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Excel-_challenge\Minis\"/>
    </mc:Choice>
  </mc:AlternateContent>
  <xr:revisionPtr revIDLastSave="0" documentId="8_{28F6D8FE-3AE3-4E68-9CCD-EFA6B22C35A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chart.v1.0" hidden="1">Antioxidants!$E$2:$E$3137</definedName>
    <definedName name="_xlchart.v1.1" hidden="1">Antioxidants!$E$2:$E$3137</definedName>
    <definedName name="AntioxData">Antioxidants!$E$2:$E$3137</definedName>
    <definedName name="Antioxidant_content_in_mmol_100g">Antioxidants!$E$2:$E$3137</definedName>
    <definedName name="AntioxidantTable">Antioxidants!$1:$1048576</definedName>
    <definedName name="LowerBoundary">'Outlier Testing'!$B$9</definedName>
    <definedName name="UpperBoundary">'Outlier Testing'!$B$10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/>
  <c r="B1" i="2"/>
  <c r="B7" i="2" l="1"/>
  <c r="B10" i="2" s="1"/>
  <c r="B9" i="2" l="1"/>
</calcChain>
</file>

<file path=xl/sharedStrings.xml><?xml version="1.0" encoding="utf-8"?>
<sst xmlns="http://schemas.openxmlformats.org/spreadsheetml/2006/main" count="12812" uniqueCount="3221">
  <si>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</si>
  <si>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</si>
  <si>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</si>
  <si>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</si>
  <si>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</si>
  <si>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</si>
  <si>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</si>
  <si>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</si>
  <si>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</si>
  <si>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</si>
  <si>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</si>
  <si>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</si>
  <si>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</si>
  <si>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</si>
  <si>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</si>
  <si>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</si>
  <si>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</si>
  <si>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</si>
  <si>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</si>
  <si>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</si>
  <si>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</si>
  <si>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</si>
  <si>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</si>
  <si>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</si>
  <si>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</si>
  <si>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</si>
  <si>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</si>
  <si>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</si>
  <si>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</si>
  <si>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</si>
  <si>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</si>
  <si>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</si>
  <si>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</si>
  <si>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</si>
  <si>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</si>
  <si>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</si>
  <si>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</si>
  <si>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</si>
  <si>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</si>
  <si>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</si>
  <si>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</si>
  <si>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</si>
  <si>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</si>
  <si>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</si>
  <si>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</si>
  <si>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</si>
  <si>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</si>
  <si>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</si>
  <si>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</si>
  <si>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</si>
  <si>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</si>
  <si>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</si>
  <si>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</si>
  <si>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</si>
  <si>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</si>
  <si>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</si>
  <si>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</si>
  <si>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</si>
  <si>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</si>
  <si>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</si>
  <si>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</si>
  <si>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</si>
  <si>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</si>
  <si>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</si>
  <si>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</si>
  <si>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</si>
  <si>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</si>
  <si>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</si>
  <si>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</si>
  <si>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</si>
  <si>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</si>
  <si>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</si>
  <si>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</si>
  <si>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</si>
  <si>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</si>
  <si>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</si>
  <si>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</si>
  <si>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</si>
  <si>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</si>
  <si>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</si>
  <si>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</si>
  <si>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</si>
  <si>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</si>
  <si>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</si>
  <si>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</si>
  <si>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</si>
  <si>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</si>
  <si>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</si>
  <si>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</si>
  <si>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</si>
  <si>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</si>
  <si>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</si>
  <si>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</si>
  <si>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</si>
  <si>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</si>
  <si>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</si>
  <si>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</si>
  <si>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</si>
  <si>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</si>
  <si>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</si>
  <si>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</si>
  <si>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</si>
  <si>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</si>
  <si>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</si>
  <si>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</si>
  <si>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</si>
  <si>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</si>
  <si>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</si>
  <si>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</si>
  <si>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</si>
  <si>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</si>
  <si>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</si>
  <si>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</si>
  <si>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</si>
  <si>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</si>
  <si>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</si>
  <si>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</si>
  <si>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</si>
  <si>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</si>
  <si>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</si>
  <si>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</si>
  <si>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</si>
  <si>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</si>
  <si>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</si>
  <si>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</si>
  <si>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</si>
  <si>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</si>
  <si>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</si>
  <si>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</si>
  <si>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</si>
  <si>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</si>
  <si>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</si>
  <si>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</si>
  <si>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</si>
  <si>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</si>
  <si>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</si>
  <si>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</si>
  <si>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</si>
  <si>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</si>
  <si>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</si>
  <si>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</si>
  <si>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</si>
  <si>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</si>
  <si>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</si>
  <si>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</si>
  <si>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</si>
  <si>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</si>
  <si>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</si>
  <si>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</si>
  <si>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</si>
  <si>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</si>
  <si>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</si>
  <si>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</si>
  <si>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</si>
  <si>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</si>
  <si>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</si>
  <si>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</si>
  <si>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</si>
  <si>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</si>
  <si>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</si>
  <si>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</si>
  <si>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</si>
  <si>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</si>
  <si>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</si>
  <si>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</si>
  <si>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</si>
  <si>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</si>
  <si>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</si>
  <si>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</si>
  <si>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</si>
  <si>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</si>
  <si>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</si>
  <si>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</si>
  <si>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</si>
  <si>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</si>
  <si>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</si>
  <si>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</si>
  <si>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</si>
  <si>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</si>
  <si>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</si>
  <si>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</si>
  <si>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</si>
  <si>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</si>
  <si>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</si>
  <si>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</si>
  <si>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</si>
  <si>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</si>
  <si>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</si>
  <si>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</si>
  <si>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</si>
  <si>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</si>
  <si>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</si>
  <si>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</si>
  <si>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</si>
  <si>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</si>
  <si>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</si>
  <si>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</si>
  <si>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</si>
  <si>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</si>
  <si>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</si>
  <si>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</si>
  <si>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</si>
  <si>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</si>
  <si>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</si>
  <si>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</si>
  <si>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</si>
  <si>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</si>
  <si>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</si>
  <si>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</si>
  <si>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</si>
  <si>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</si>
  <si>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</si>
  <si>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</si>
  <si>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</si>
  <si>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</si>
  <si>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</si>
  <si>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</si>
  <si>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</si>
  <si>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</si>
  <si>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</si>
  <si>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</si>
  <si>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</si>
  <si>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</si>
  <si>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</si>
  <si>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</si>
  <si>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</si>
  <si>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</si>
  <si>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</si>
  <si>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</si>
  <si>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</si>
  <si>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</si>
  <si>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</si>
  <si>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</si>
  <si>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</si>
  <si>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</si>
  <si>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</si>
  <si>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</si>
  <si>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</si>
  <si>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</si>
  <si>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</si>
  <si>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</si>
  <si>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</si>
  <si>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</si>
  <si>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</si>
  <si>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</si>
  <si>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</si>
  <si>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</si>
  <si>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</si>
  <si>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</si>
  <si>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</si>
  <si>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</si>
  <si>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</si>
  <si>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</si>
  <si>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</si>
  <si>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</si>
  <si>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</si>
  <si>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</si>
  <si>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</si>
  <si>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</si>
  <si>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</si>
  <si>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</si>
  <si>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</si>
  <si>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</si>
  <si>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</si>
  <si>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</si>
  <si>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</si>
  <si>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</si>
  <si>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</si>
  <si>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</si>
  <si>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</si>
  <si>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</si>
  <si>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</si>
  <si>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</si>
  <si>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</si>
  <si>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</si>
  <si>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</si>
  <si>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</si>
  <si>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</si>
  <si>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</si>
  <si>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</si>
  <si>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</si>
  <si>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</si>
  <si>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</si>
  <si>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</si>
  <si>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</si>
  <si>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</si>
  <si>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</si>
  <si>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</si>
  <si>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</si>
  <si>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</si>
  <si>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</si>
  <si>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</si>
  <si>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</si>
  <si>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</si>
  <si>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</si>
  <si>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</si>
  <si>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</si>
  <si>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</si>
  <si>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</si>
  <si>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</si>
  <si>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</si>
  <si>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</si>
  <si>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</si>
  <si>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</si>
  <si>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</si>
  <si>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</si>
  <si>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</si>
  <si>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</si>
  <si>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</si>
  <si>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</si>
  <si>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</si>
  <si>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</si>
  <si>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</si>
  <si>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</si>
  <si>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</si>
  <si>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</si>
  <si>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</si>
  <si>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</si>
  <si>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</si>
  <si>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</si>
  <si>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</si>
  <si>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</si>
  <si>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</si>
  <si>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</si>
  <si>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</si>
  <si>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</si>
  <si>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</si>
  <si>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</si>
  <si>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</si>
  <si>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</si>
  <si>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</si>
  <si>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</si>
  <si>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</si>
  <si>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</si>
  <si>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</si>
  <si>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</si>
  <si>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</si>
  <si>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</si>
  <si>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</si>
  <si>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</si>
  <si>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</si>
  <si>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</si>
  <si>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</si>
  <si>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</si>
  <si>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</si>
  <si>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</si>
  <si>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</si>
  <si>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</si>
  <si>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</si>
  <si>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</si>
  <si>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</si>
  <si>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</si>
  <si>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</si>
  <si>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</si>
  <si>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</si>
  <si>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</si>
  <si>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</si>
  <si>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</si>
  <si>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</si>
  <si>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</si>
  <si>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</si>
  <si>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</si>
  <si>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</si>
  <si>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</si>
  <si>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</si>
  <si>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</si>
  <si>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</si>
  <si>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</si>
  <si>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</si>
  <si>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</si>
  <si>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</si>
  <si>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</si>
  <si>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</si>
  <si>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</si>
  <si>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</si>
  <si>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</si>
  <si>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</si>
  <si>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</si>
  <si>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</si>
  <si>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</si>
  <si>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</si>
  <si>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</si>
  <si>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</si>
  <si>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</si>
  <si>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</si>
  <si>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</si>
  <si>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</si>
  <si>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</si>
  <si>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</si>
  <si>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</si>
  <si>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</si>
  <si>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</si>
  <si>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</si>
  <si>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</si>
  <si>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</si>
  <si>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</si>
  <si>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</si>
  <si>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</si>
  <si>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</si>
  <si>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</si>
  <si>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</si>
  <si>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</si>
  <si>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</si>
  <si>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</si>
  <si>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</si>
  <si>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</si>
  <si>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</si>
  <si>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</si>
  <si>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</si>
  <si>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</si>
  <si>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</si>
  <si>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</si>
  <si>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</si>
  <si>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</si>
  <si>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</si>
  <si>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</si>
  <si>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</si>
  <si>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</si>
  <si>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</si>
  <si>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</si>
  <si>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</si>
  <si>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</si>
  <si>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</si>
  <si>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</si>
  <si>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</si>
  <si>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</si>
  <si>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</si>
  <si>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</si>
  <si>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</si>
  <si>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</si>
  <si>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</si>
  <si>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</si>
  <si>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</si>
  <si>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</si>
  <si>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</si>
  <si>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</si>
  <si>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</si>
  <si>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</si>
  <si>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</si>
  <si>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</si>
  <si>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</si>
  <si>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</si>
  <si>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</si>
  <si>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</si>
  <si>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</si>
  <si>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</si>
  <si>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</si>
  <si>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</si>
  <si>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</si>
  <si>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</si>
  <si>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</si>
  <si>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</si>
  <si>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</si>
  <si>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</si>
  <si>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</si>
  <si>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</si>
  <si>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</si>
  <si>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</si>
  <si>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</si>
  <si>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</si>
  <si>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</si>
  <si>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</si>
  <si>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</si>
  <si>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</si>
  <si>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</si>
  <si>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</si>
  <si>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</si>
  <si>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</si>
  <si>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</si>
  <si>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</si>
  <si>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</si>
  <si>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</si>
  <si>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</si>
  <si>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</si>
  <si>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</si>
  <si>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</si>
  <si>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</si>
  <si>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</si>
  <si>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</si>
  <si>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</si>
  <si>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</si>
  <si>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</si>
  <si>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</si>
  <si>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</si>
  <si>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</si>
  <si>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</si>
  <si>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</si>
  <si>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</si>
  <si>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</si>
  <si>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</si>
  <si>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</si>
  <si>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</si>
  <si>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</si>
  <si>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</si>
  <si>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</si>
  <si>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</si>
  <si>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</si>
  <si>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</si>
  <si>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</si>
  <si>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</si>
  <si>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</si>
  <si>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</si>
  <si>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</si>
  <si>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</si>
  <si>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</si>
  <si>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</si>
  <si>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</si>
  <si>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</si>
  <si>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</si>
  <si>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</si>
  <si>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</si>
  <si>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</si>
  <si>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</si>
  <si>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</si>
  <si>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</si>
  <si>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</si>
  <si>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</si>
  <si>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</si>
  <si>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</si>
  <si>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</si>
  <si>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</si>
  <si>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</si>
  <si>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</si>
  <si>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</si>
  <si>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</si>
  <si>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</si>
  <si>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</si>
  <si>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</si>
  <si>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</si>
  <si>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</si>
  <si>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</si>
  <si>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</si>
  <si>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</si>
  <si>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</si>
  <si>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</si>
  <si>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</si>
  <si>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</si>
  <si>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</si>
  <si>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</si>
  <si>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</si>
  <si>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</si>
  <si>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</si>
  <si>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</si>
  <si>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</si>
  <si>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</si>
  <si>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</si>
  <si>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</si>
  <si>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</si>
  <si>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</si>
  <si>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</si>
  <si>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</si>
  <si>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</si>
  <si>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</si>
  <si>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</si>
  <si>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</si>
  <si>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</si>
  <si>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</si>
  <si>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</si>
  <si>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</si>
  <si>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</si>
  <si>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</si>
  <si>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</si>
  <si>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</si>
  <si>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</si>
  <si>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</si>
  <si>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</si>
  <si>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</si>
  <si>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</si>
  <si>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</si>
  <si>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</si>
  <si>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</si>
  <si>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</si>
  <si>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</si>
  <si>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</si>
  <si>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</si>
  <si>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</si>
  <si>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</si>
  <si>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</si>
  <si>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</si>
  <si>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</si>
  <si>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</si>
  <si>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</si>
  <si>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</si>
  <si>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</si>
  <si>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</si>
  <si>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</si>
  <si>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</si>
  <si>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</si>
  <si>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</si>
  <si>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</si>
  <si>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</si>
  <si>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</si>
  <si>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</si>
  <si>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</si>
  <si>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</si>
  <si>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</si>
  <si>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</si>
  <si>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</si>
  <si>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</si>
  <si>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</si>
  <si>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</si>
  <si>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</si>
  <si>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</si>
  <si>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</si>
  <si>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</si>
  <si>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</si>
  <si>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</si>
  <si>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</si>
  <si>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</si>
  <si>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</si>
  <si>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</si>
  <si>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</si>
  <si>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</si>
  <si>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</si>
  <si>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</si>
  <si>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</si>
  <si>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</si>
  <si>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</si>
  <si>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</si>
  <si>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</si>
  <si>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</si>
  <si>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</si>
  <si>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</si>
  <si>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</si>
  <si>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</si>
  <si>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</si>
  <si>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</si>
  <si>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</si>
  <si>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</si>
  <si>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</si>
  <si>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</si>
  <si>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</si>
  <si>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</si>
  <si>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</si>
  <si>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</si>
  <si>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</si>
  <si>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</si>
  <si>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</si>
  <si>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</si>
  <si>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</si>
  <si>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</si>
  <si>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</si>
  <si>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</si>
  <si>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</si>
  <si>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</si>
  <si>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</si>
  <si>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</si>
  <si>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</si>
  <si>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</si>
  <si>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</si>
  <si>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</si>
  <si>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</si>
  <si>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</si>
  <si>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</si>
  <si>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</si>
  <si>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</si>
  <si>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</si>
  <si>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</si>
  <si>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</si>
  <si>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</si>
  <si>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</si>
  <si>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</si>
  <si>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</si>
  <si>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</si>
  <si>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</si>
  <si>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</si>
  <si>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</si>
  <si>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</si>
  <si>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</si>
  <si>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</si>
  <si>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</si>
  <si>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</si>
  <si>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</si>
  <si>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</si>
  <si>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</si>
  <si>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</si>
  <si>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</si>
  <si>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</si>
  <si>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</si>
  <si>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</si>
  <si>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</si>
  <si>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</si>
  <si>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</si>
  <si>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</si>
  <si>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</si>
  <si>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</si>
  <si>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</si>
  <si>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</si>
  <si>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</si>
  <si>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</si>
  <si>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</si>
  <si>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</si>
  <si>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</si>
  <si>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</si>
  <si>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</si>
  <si>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</si>
  <si>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</si>
  <si>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</si>
  <si>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</si>
  <si>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</si>
  <si>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</si>
  <si>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</si>
  <si>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</si>
  <si>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</si>
  <si>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</si>
  <si>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</si>
  <si>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</si>
  <si>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</si>
  <si>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</si>
  <si>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</si>
  <si>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</si>
  <si>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</si>
  <si>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</si>
  <si>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</si>
  <si>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</si>
  <si>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</si>
  <si>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</si>
  <si>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</si>
  <si>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</si>
  <si>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</si>
  <si>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</si>
  <si>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</si>
  <si>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</si>
  <si>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</si>
  <si>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</si>
  <si>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</si>
  <si>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</si>
  <si>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</si>
  <si>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</si>
  <si>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</si>
  <si>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</si>
  <si>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</si>
  <si>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</si>
  <si>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</si>
  <si>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</si>
  <si>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</si>
  <si>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</si>
  <si>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</si>
  <si>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</si>
  <si>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</si>
  <si>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</si>
  <si>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</si>
  <si>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</si>
  <si>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</si>
  <si>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</si>
  <si>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</si>
  <si>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</si>
  <si>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</si>
  <si>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</si>
  <si>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</si>
  <si>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</si>
  <si>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</si>
  <si>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</si>
  <si>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</si>
  <si>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</si>
  <si>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</si>
  <si>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</si>
  <si>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</si>
  <si>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</si>
  <si>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</si>
  <si>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</si>
  <si>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</si>
  <si>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</si>
  <si>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</si>
  <si>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</si>
  <si>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</si>
  <si>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</si>
  <si>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</si>
  <si>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</si>
  <si>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</si>
  <si>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</si>
  <si>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</si>
  <si>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</si>
  <si>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</si>
  <si>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</si>
  <si>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</si>
  <si>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</si>
  <si>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</si>
  <si>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</si>
  <si>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</si>
  <si>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</si>
  <si>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</si>
  <si>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</si>
  <si>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</si>
  <si>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</si>
  <si>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</si>
  <si>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</si>
  <si>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</si>
  <si>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</si>
  <si>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</si>
  <si>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</si>
  <si>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</si>
  <si>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</si>
  <si>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</si>
  <si>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</si>
  <si>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</si>
  <si>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</si>
  <si>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</si>
  <si>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</si>
  <si>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</si>
  <si>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</si>
  <si>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</si>
  <si>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</si>
  <si>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</si>
  <si>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</si>
  <si>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</si>
  <si>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</si>
  <si>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</si>
  <si>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</si>
  <si>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</si>
  <si>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</si>
  <si>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</si>
  <si>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</si>
  <si>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</si>
  <si>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</si>
  <si>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</si>
  <si>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</si>
  <si>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</si>
  <si>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</si>
  <si>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</si>
  <si>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</si>
  <si>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</si>
  <si>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</si>
  <si>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</si>
  <si>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</si>
  <si>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</si>
  <si>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</si>
  <si>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</si>
  <si>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</si>
  <si>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</si>
  <si>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</si>
  <si>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</si>
  <si>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</si>
  <si>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</si>
  <si>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</si>
  <si>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</si>
  <si>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</si>
  <si>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</si>
  <si>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</si>
  <si>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</si>
  <si>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</si>
  <si>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</si>
  <si>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</si>
  <si>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</si>
  <si>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</si>
  <si>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</si>
  <si>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</si>
  <si>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</si>
  <si>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</si>
  <si>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</si>
  <si>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</si>
  <si>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</si>
  <si>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</si>
  <si>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</si>
  <si>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</si>
  <si>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</si>
  <si>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</si>
  <si>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</si>
  <si>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</si>
  <si>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</si>
  <si>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</si>
  <si>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</si>
  <si>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</si>
  <si>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</si>
  <si>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</si>
  <si>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</si>
  <si>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</si>
  <si>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</si>
  <si>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</si>
  <si>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</si>
  <si>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</si>
  <si>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</si>
  <si>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</si>
  <si>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</si>
  <si>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</si>
  <si>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</si>
  <si>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</si>
  <si>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</si>
  <si>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</si>
  <si>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</si>
  <si>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</si>
  <si>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</si>
  <si>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</si>
  <si>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</si>
  <si>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</si>
  <si>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</si>
  <si>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</si>
  <si>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</si>
  <si>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</si>
  <si>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</si>
  <si>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</si>
  <si>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</si>
  <si>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</si>
  <si>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</si>
  <si>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</si>
  <si>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</si>
  <si>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</si>
  <si>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</si>
  <si>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</si>
  <si>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</si>
  <si>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</si>
  <si>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</si>
  <si>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</si>
  <si>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</si>
  <si>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</si>
  <si>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</si>
  <si>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</si>
  <si>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</si>
  <si>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</si>
  <si>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</si>
  <si>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</si>
  <si>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</si>
  <si>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</si>
  <si>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</si>
  <si>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</si>
  <si>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</si>
  <si>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</si>
  <si>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</si>
  <si>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</si>
  <si>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</si>
  <si>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</si>
  <si>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</si>
  <si>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</si>
  <si>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</si>
  <si>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</si>
  <si>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</si>
  <si>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</si>
  <si>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</si>
  <si>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</si>
  <si>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</si>
  <si>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</si>
  <si>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</si>
  <si>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</si>
  <si>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</si>
  <si>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</si>
  <si>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</si>
  <si>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</si>
  <si>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</si>
  <si>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</si>
  <si>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</si>
  <si>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</si>
  <si>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</si>
  <si>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</si>
  <si>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</si>
  <si>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</si>
  <si>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</si>
  <si>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</si>
  <si>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</si>
  <si>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</si>
  <si>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</si>
  <si>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</si>
  <si>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</si>
  <si>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</si>
  <si>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</si>
  <si>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</si>
  <si>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</si>
  <si>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</si>
  <si>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</si>
  <si>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</si>
  <si>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</si>
  <si>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</si>
  <si>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</si>
  <si>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</si>
  <si>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</si>
  <si>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</si>
  <si>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</si>
  <si>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</si>
  <si>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</si>
  <si>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</si>
  <si>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</si>
  <si>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</si>
  <si>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</si>
  <si>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</si>
  <si>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</si>
  <si>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</si>
  <si>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</si>
  <si>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</si>
  <si>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</si>
  <si>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</si>
  <si>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</si>
  <si>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</si>
  <si>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</si>
  <si>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</si>
  <si>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</si>
  <si>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</si>
  <si>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</si>
  <si>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</si>
  <si>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</si>
  <si>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</si>
  <si>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</si>
  <si>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</si>
  <si>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</si>
  <si>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</si>
  <si>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</si>
  <si>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</si>
  <si>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</si>
  <si>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</si>
  <si>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</si>
  <si>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</si>
  <si>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</si>
  <si>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</si>
  <si>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</si>
  <si>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</si>
  <si>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</si>
  <si>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</si>
  <si>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</si>
  <si>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</si>
  <si>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</si>
  <si>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</si>
  <si>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</si>
  <si>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</si>
  <si>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</si>
  <si>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</si>
  <si>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</si>
  <si>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</si>
  <si>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</si>
  <si>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</si>
  <si>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</si>
  <si>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</si>
  <si>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</si>
  <si>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</si>
  <si>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</si>
  <si>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</si>
  <si>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</si>
  <si>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</si>
  <si>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</si>
  <si>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</si>
  <si>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</si>
  <si>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</si>
  <si>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</si>
  <si>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</si>
  <si>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</si>
  <si>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</si>
  <si>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</si>
  <si>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</si>
  <si>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</si>
  <si>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</si>
  <si>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</si>
  <si>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</si>
  <si>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</si>
  <si>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</si>
  <si>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</si>
  <si>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</si>
  <si>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</si>
  <si>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</si>
  <si>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</si>
  <si>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</si>
  <si>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</si>
  <si>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</si>
  <si>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</si>
  <si>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</si>
  <si>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</si>
  <si>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</si>
  <si>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</si>
  <si>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</si>
  <si>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</si>
  <si>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</si>
  <si>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</si>
  <si>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</si>
  <si>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</si>
  <si>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</si>
  <si>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</si>
  <si>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</si>
  <si>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</si>
  <si>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</si>
  <si>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</si>
  <si>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</si>
  <si>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</si>
  <si>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</si>
  <si>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</si>
  <si>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</si>
  <si>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</si>
  <si>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</si>
  <si>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</si>
  <si>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</si>
  <si>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</si>
  <si>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</si>
  <si>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</si>
  <si>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</si>
  <si>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</si>
  <si>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</si>
  <si>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</si>
  <si>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</si>
  <si>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</si>
  <si>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</si>
  <si>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</si>
  <si>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</si>
  <si>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</si>
  <si>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</si>
  <si>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</si>
  <si>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</si>
  <si>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</si>
  <si>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</si>
  <si>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</si>
  <si>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</si>
  <si>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</si>
  <si>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</si>
  <si>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</si>
  <si>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</si>
  <si>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</si>
  <si>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</si>
  <si>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</si>
  <si>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</si>
  <si>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</si>
  <si>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</si>
  <si>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</si>
  <si>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</si>
  <si>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</si>
  <si>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</si>
  <si>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</si>
  <si>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</si>
  <si>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</si>
  <si>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</si>
  <si>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</si>
  <si>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</si>
  <si>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</si>
  <si>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</si>
  <si>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</si>
  <si>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</si>
  <si>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</si>
  <si>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</si>
  <si>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</si>
  <si>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</si>
  <si>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</si>
  <si>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</si>
  <si>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</si>
  <si>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</si>
  <si>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</si>
  <si>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</si>
  <si>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</si>
  <si>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</si>
  <si>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</si>
  <si>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</si>
  <si>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</si>
  <si>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</si>
  <si>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</si>
  <si>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</si>
  <si>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</si>
  <si>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</si>
  <si>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</si>
  <si>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</si>
  <si>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</si>
  <si>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</si>
  <si>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</si>
  <si>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</si>
  <si>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</si>
  <si>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</si>
  <si>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</si>
  <si>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</si>
  <si>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</si>
  <si>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</si>
  <si>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</si>
  <si>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</si>
  <si>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</si>
  <si>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</si>
  <si>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</si>
  <si>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</si>
  <si>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</si>
  <si>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</si>
  <si>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</si>
  <si>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</si>
  <si>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</si>
  <si>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</si>
  <si>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</si>
  <si>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</si>
  <si>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</si>
  <si>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</si>
  <si>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</si>
  <si>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</si>
  <si>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</si>
  <si>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</si>
  <si>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</si>
  <si>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</si>
  <si>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</si>
  <si>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</si>
  <si>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</si>
  <si>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</si>
  <si>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</si>
  <si>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</si>
  <si>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</si>
  <si>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</si>
  <si>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</si>
  <si>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</si>
  <si>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</si>
  <si>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</si>
  <si>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</si>
  <si>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</si>
  <si>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</si>
  <si>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</si>
  <si>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</si>
  <si>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</si>
  <si>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</si>
  <si>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</si>
  <si>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</si>
  <si>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</si>
  <si>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</si>
  <si>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</si>
  <si>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</si>
  <si>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</si>
  <si>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</si>
  <si>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</si>
  <si>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</si>
  <si>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</si>
  <si>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</si>
  <si>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</si>
  <si>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</si>
  <si>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</si>
  <si>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</si>
  <si>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</si>
  <si>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</si>
  <si>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</si>
  <si>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</si>
  <si>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</si>
  <si>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</si>
  <si>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</si>
  <si>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</si>
  <si>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</si>
  <si>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</si>
  <si>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</si>
  <si>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</si>
  <si>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</si>
  <si>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</si>
  <si>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</si>
  <si>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</si>
  <si>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</si>
  <si>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</si>
  <si>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</si>
  <si>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</si>
  <si>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</si>
  <si>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</si>
  <si>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</si>
  <si>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</si>
  <si>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</si>
  <si>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</si>
  <si>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</si>
  <si>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</si>
  <si>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</si>
  <si>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</si>
  <si>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</si>
  <si>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</si>
  <si>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</si>
  <si>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</si>
  <si>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</si>
  <si>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</si>
  <si>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</si>
  <si>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</si>
  <si>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</si>
  <si>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</si>
  <si>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</si>
  <si>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</si>
  <si>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</si>
  <si>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</si>
  <si>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</si>
  <si>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</si>
  <si>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</si>
  <si>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</si>
  <si>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</si>
  <si>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</si>
  <si>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</si>
  <si>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</si>
  <si>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</si>
  <si>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</si>
  <si>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</si>
  <si>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</si>
  <si>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</si>
  <si>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</si>
  <si>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</si>
  <si>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</si>
  <si>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</si>
  <si>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</si>
  <si>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</si>
  <si>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</si>
  <si>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</si>
  <si>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</si>
  <si>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</si>
  <si>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</si>
  <si>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</si>
  <si>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</si>
  <si>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</si>
  <si>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</si>
  <si>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</si>
  <si>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</si>
  <si>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</si>
  <si>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</si>
  <si>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</si>
  <si>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</si>
  <si>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</si>
  <si>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</si>
  <si>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</si>
  <si>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</si>
  <si>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</si>
  <si>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</si>
  <si>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</si>
  <si>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</si>
  <si>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</si>
  <si>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</si>
  <si>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</si>
  <si>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</si>
  <si>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</si>
  <si>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</si>
  <si>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</si>
  <si>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</si>
  <si>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</si>
  <si>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</si>
  <si>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</si>
  <si>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</si>
  <si>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</si>
  <si>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</si>
  <si>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</si>
  <si>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</si>
  <si>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</si>
  <si>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</si>
  <si>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</si>
  <si>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</si>
  <si>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</si>
  <si>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</si>
  <si>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</si>
  <si>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</si>
  <si>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</si>
  <si>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</si>
  <si>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</si>
  <si>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</si>
  <si>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</si>
  <si>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</si>
  <si>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</si>
  <si>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</si>
  <si>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</si>
  <si>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</si>
  <si>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</si>
  <si>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</si>
  <si>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</si>
  <si>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</si>
  <si>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</si>
  <si>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</si>
  <si>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</si>
  <si>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</si>
  <si>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</si>
  <si>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</si>
  <si>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</si>
  <si>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</si>
  <si>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</si>
  <si>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</si>
  <si>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</si>
  <si>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</si>
  <si>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</si>
  <si>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</si>
  <si>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</si>
  <si>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</si>
  <si>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</si>
  <si>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</si>
  <si>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</si>
  <si>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</si>
  <si>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</si>
  <si>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</si>
  <si>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</si>
  <si>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</si>
  <si>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</si>
  <si>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</si>
  <si>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</si>
  <si>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</si>
  <si>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</si>
  <si>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</si>
  <si>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</si>
  <si>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</si>
  <si>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</si>
  <si>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</si>
  <si>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</si>
  <si>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</si>
  <si>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</si>
  <si>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</si>
  <si>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</si>
  <si>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</si>
  <si>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</si>
  <si>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</si>
  <si>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</si>
  <si>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</si>
  <si>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</si>
  <si>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</si>
  <si>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</si>
  <si>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</si>
  <si>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</si>
  <si>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</si>
  <si>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</si>
  <si>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</si>
  <si>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</si>
  <si>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</si>
  <si>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</si>
  <si>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</si>
  <si>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</si>
  <si>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</si>
  <si>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</si>
  <si>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</si>
  <si>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</si>
  <si>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</si>
  <si>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</si>
  <si>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</si>
  <si>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</si>
  <si>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</si>
  <si>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</si>
  <si>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</si>
  <si>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</si>
  <si>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</si>
  <si>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</si>
  <si>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</si>
  <si>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</si>
  <si>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</si>
  <si>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</si>
  <si>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</si>
  <si>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</si>
  <si>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</si>
  <si>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</si>
  <si>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</si>
  <si>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</si>
  <si>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</si>
  <si>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</si>
  <si>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</si>
  <si>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</si>
  <si>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</si>
  <si>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</si>
  <si>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</si>
  <si>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</si>
  <si>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</si>
  <si>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</si>
  <si>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</si>
  <si>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</si>
  <si>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</si>
  <si>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</si>
  <si>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</si>
  <si>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</si>
  <si>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</si>
  <si>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</si>
  <si>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</si>
  <si>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</si>
  <si>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</si>
  <si>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</si>
  <si>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</si>
  <si>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</si>
  <si>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</si>
  <si>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</si>
  <si>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</si>
  <si>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</si>
  <si>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</si>
  <si>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</si>
  <si>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</si>
  <si>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</si>
  <si>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</si>
  <si>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</si>
  <si>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</si>
  <si>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</si>
  <si>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</si>
  <si>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</si>
  <si>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</si>
  <si>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</si>
  <si>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</si>
  <si>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</si>
  <si>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</si>
  <si>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</si>
  <si>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</si>
  <si>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</si>
  <si>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</si>
  <si>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</si>
  <si>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</si>
  <si>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</si>
  <si>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</si>
  <si>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</si>
  <si>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</si>
  <si>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</si>
  <si>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</si>
  <si>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</si>
  <si>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</si>
  <si>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</si>
  <si>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</si>
  <si>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</si>
  <si>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</si>
  <si>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</si>
  <si>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</si>
  <si>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</si>
  <si>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</si>
  <si>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</si>
  <si>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</si>
  <si>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</si>
  <si>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</si>
  <si>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</si>
  <si>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</si>
  <si>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</si>
  <si>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</si>
  <si>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</si>
  <si>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</si>
  <si>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</si>
  <si>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</si>
  <si>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</si>
  <si>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</si>
  <si>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</si>
  <si>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</si>
  <si>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</si>
  <si>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</si>
  <si>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</si>
  <si>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</si>
  <si>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</si>
  <si>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</si>
  <si>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</si>
  <si>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</si>
  <si>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</si>
  <si>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</si>
  <si>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</si>
  <si>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</si>
  <si>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</si>
  <si>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</si>
  <si>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</si>
  <si>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</si>
  <si>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</si>
  <si>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</si>
  <si>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</si>
  <si>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</si>
  <si>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</si>
  <si>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</si>
  <si>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</si>
  <si>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</si>
  <si>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</si>
  <si>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</si>
  <si>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</si>
  <si>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</si>
  <si>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</si>
  <si>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</si>
  <si>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</si>
  <si>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</si>
  <si>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</si>
  <si>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</si>
  <si>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</si>
  <si>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</si>
  <si>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</si>
  <si>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</si>
  <si>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</si>
  <si>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</si>
  <si>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</si>
  <si>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</si>
  <si>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</si>
  <si>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</si>
  <si>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</si>
  <si>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</si>
  <si>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</si>
  <si>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</si>
  <si>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</si>
  <si>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</si>
  <si>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</si>
  <si>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</si>
  <si>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</si>
  <si>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</si>
  <si>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</si>
  <si>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</si>
  <si>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</si>
  <si>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</si>
  <si>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</si>
  <si>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</si>
  <si>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</si>
  <si>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</si>
  <si>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</si>
  <si>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</si>
  <si>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</si>
  <si>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</si>
  <si>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</si>
  <si>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</si>
  <si>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</si>
  <si>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</si>
  <si>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</si>
  <si>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</si>
  <si>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</si>
  <si>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</si>
  <si>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</si>
  <si>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</si>
  <si>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</si>
  <si>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</si>
  <si>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</si>
  <si>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</si>
  <si>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</si>
  <si>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</si>
  <si>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</si>
  <si>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</si>
  <si>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</si>
  <si>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</si>
  <si>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</si>
  <si>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</si>
  <si>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</si>
  <si>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</si>
  <si>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</si>
  <si>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</si>
  <si>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</si>
  <si>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</si>
  <si>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</si>
  <si>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</si>
  <si>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</si>
  <si>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</si>
  <si>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</si>
  <si>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</si>
  <si>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</si>
  <si>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</si>
  <si>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</si>
  <si>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</si>
  <si>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</si>
  <si>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</si>
  <si>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</si>
  <si>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</si>
  <si>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</si>
  <si>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</si>
  <si>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</si>
  <si>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</si>
  <si>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</si>
  <si>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</si>
  <si>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</si>
  <si>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</si>
  <si>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</si>
  <si>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</si>
  <si>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</si>
  <si>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</si>
  <si>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</si>
  <si>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</si>
  <si>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</si>
  <si>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</si>
  <si>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</si>
  <si>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</si>
  <si>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</si>
  <si>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</si>
  <si>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</si>
  <si>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</si>
  <si>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</si>
  <si>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</si>
  <si>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</si>
  <si>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</si>
  <si>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</si>
  <si>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</si>
  <si>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</si>
  <si>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</si>
  <si>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</si>
  <si>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</si>
  <si>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</si>
  <si>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</si>
  <si>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</si>
  <si>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</si>
  <si>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</si>
  <si>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</si>
  <si>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</si>
  <si>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</si>
  <si>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</si>
  <si>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</si>
  <si>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</si>
  <si>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</si>
  <si>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</si>
  <si>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</si>
  <si>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</si>
  <si>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</si>
  <si>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</si>
  <si>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</si>
  <si>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</si>
  <si>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</si>
  <si>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</si>
  <si>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</si>
  <si>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</si>
  <si>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</si>
  <si>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</si>
  <si>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</si>
  <si>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</si>
  <si>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</si>
  <si>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</si>
  <si>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</si>
  <si>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</si>
  <si>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</si>
  <si>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</si>
  <si>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</si>
  <si>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</si>
  <si>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</si>
  <si>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</si>
  <si>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</si>
  <si>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</si>
  <si>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</si>
  <si>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</si>
  <si>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</si>
  <si>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</si>
  <si>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</si>
  <si>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</si>
  <si>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</si>
  <si>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</si>
  <si>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</si>
  <si>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</si>
  <si>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</si>
  <si>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</si>
  <si>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</si>
  <si>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</si>
  <si>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</si>
  <si>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</si>
  <si>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</si>
  <si>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</si>
  <si>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</si>
  <si>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</si>
  <si>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</si>
  <si>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</si>
  <si>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</si>
  <si>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</si>
  <si>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</si>
  <si>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</si>
  <si>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</si>
  <si>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</si>
  <si>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</si>
  <si>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</si>
  <si>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</si>
  <si>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</si>
  <si>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</si>
  <si>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</si>
  <si>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</si>
  <si>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</si>
  <si>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</si>
  <si>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</si>
  <si>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</si>
  <si>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</si>
  <si>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</si>
  <si>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</si>
  <si>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</si>
  <si>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</si>
  <si>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</si>
  <si>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</si>
  <si>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</si>
  <si>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</si>
  <si>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</si>
  <si>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</si>
  <si>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</si>
  <si>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</si>
  <si>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</si>
  <si>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</si>
  <si>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</si>
  <si>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</si>
  <si>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</si>
  <si>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</si>
  <si>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</si>
  <si>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</si>
  <si>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</si>
  <si>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</si>
  <si>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</si>
  <si>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</si>
  <si>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</si>
  <si>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</si>
  <si>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</si>
  <si>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</si>
  <si>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</si>
  <si>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</si>
  <si>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</si>
  <si>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</si>
  <si>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</si>
  <si>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</si>
  <si>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</si>
  <si>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</si>
  <si>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</si>
  <si>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</si>
  <si>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</si>
  <si>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</si>
  <si>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</si>
  <si>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</si>
  <si>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</si>
  <si>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</si>
  <si>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</si>
  <si>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</si>
  <si>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</si>
  <si>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</si>
  <si>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</si>
  <si>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</si>
  <si>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</si>
  <si>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</si>
  <si>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</si>
  <si>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</si>
  <si>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</si>
  <si>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</si>
  <si>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</si>
  <si>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</si>
  <si>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</si>
  <si>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</si>
  <si>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</si>
  <si>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</si>
  <si>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</si>
  <si>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</si>
  <si>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</si>
  <si>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</si>
  <si>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</si>
  <si>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</si>
  <si>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</si>
  <si>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</si>
  <si>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</si>
  <si>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</si>
  <si>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</si>
  <si>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</si>
  <si>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</si>
  <si>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</si>
  <si>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</si>
  <si>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</si>
  <si>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</si>
  <si>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</si>
  <si>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</si>
  <si>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</si>
  <si>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</si>
  <si>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</si>
  <si>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</si>
  <si>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</si>
  <si>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</si>
  <si>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</si>
  <si>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</si>
  <si>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</si>
  <si>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</si>
  <si>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</si>
  <si>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</si>
  <si>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</si>
  <si>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</si>
  <si>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</si>
  <si>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</si>
  <si>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</si>
  <si>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</si>
  <si>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</si>
  <si>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</si>
  <si>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</si>
  <si>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</si>
  <si>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</si>
  <si>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</si>
  <si>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</si>
  <si>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</si>
  <si>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</si>
  <si>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</si>
  <si>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</si>
  <si>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</si>
  <si>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</si>
  <si>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</si>
  <si>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</si>
  <si>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</si>
  <si>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</si>
  <si>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</si>
  <si>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</si>
  <si>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</si>
  <si>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</si>
  <si>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</si>
  <si>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</si>
  <si>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</si>
  <si>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</si>
  <si>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</si>
  <si>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</si>
  <si>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</si>
  <si>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</si>
  <si>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</si>
  <si>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</si>
  <si>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</si>
  <si>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</si>
  <si>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</si>
  <si>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</si>
  <si>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</si>
  <si>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</si>
  <si>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</si>
  <si>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</si>
  <si>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</si>
  <si>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</si>
  <si>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</si>
  <si>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</si>
  <si>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</si>
  <si>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</si>
  <si>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</si>
  <si>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</si>
  <si>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</si>
  <si>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</si>
  <si>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</si>
  <si>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</si>
  <si>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</si>
  <si>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</si>
  <si>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</si>
  <si>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</si>
  <si>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</si>
  <si>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</si>
  <si>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</si>
  <si>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</si>
  <si>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</si>
  <si>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</si>
  <si>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</si>
  <si>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</si>
  <si>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</si>
  <si>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</si>
  <si>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</si>
  <si>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</si>
  <si>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</si>
  <si>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</si>
  <si>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</si>
  <si>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</si>
  <si>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</si>
  <si>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</si>
  <si>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</si>
  <si>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</si>
  <si>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</si>
  <si>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</si>
  <si>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</si>
  <si>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</si>
  <si>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</si>
  <si>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</si>
  <si>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</si>
  <si>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</si>
  <si>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</si>
  <si>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</si>
  <si>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</si>
  <si>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</si>
  <si>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</si>
  <si>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</si>
  <si>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</si>
  <si>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</si>
  <si>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</si>
  <si>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</si>
  <si>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</si>
  <si>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</si>
  <si>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</si>
  <si>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</si>
  <si>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</si>
  <si>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</si>
  <si>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</si>
  <si>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</si>
  <si>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</si>
  <si>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</si>
  <si>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</si>
  <si>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</si>
  <si>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</si>
  <si>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</si>
  <si>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</si>
  <si>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</si>
  <si>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</si>
  <si>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</si>
  <si>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</si>
  <si>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</si>
  <si>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</si>
  <si>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</si>
  <si>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</si>
  <si>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</si>
  <si>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</si>
  <si>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</si>
  <si>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</si>
  <si>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</si>
  <si>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</si>
  <si>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</si>
  <si>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</si>
  <si>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</si>
  <si>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</si>
  <si>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</si>
  <si>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</si>
  <si>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</si>
  <si>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</si>
  <si>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</si>
  <si>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</si>
  <si>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</si>
  <si>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</si>
  <si>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</si>
  <si>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</si>
  <si>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</si>
  <si>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</si>
  <si>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</si>
  <si>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</si>
  <si>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</si>
  <si>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</si>
  <si>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</si>
  <si>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</si>
  <si>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</si>
  <si>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</si>
  <si>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</si>
  <si>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</si>
  <si>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</si>
  <si>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</si>
  <si>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</si>
  <si>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</si>
  <si>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</si>
  <si>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</si>
  <si>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</si>
  <si>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</si>
  <si>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</si>
  <si>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</si>
  <si>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</si>
  <si>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</si>
  <si>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</si>
  <si>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</si>
  <si>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</si>
  <si>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</si>
  <si>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</si>
  <si>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</si>
  <si>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</si>
  <si>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</si>
  <si>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</si>
  <si>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</si>
  <si>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</si>
  <si>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</si>
  <si>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</si>
  <si>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</si>
  <si>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</si>
  <si>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</si>
  <si>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</si>
  <si>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</si>
  <si>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</si>
  <si>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</si>
  <si>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</si>
  <si>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</si>
  <si>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</si>
  <si>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</si>
  <si>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</si>
  <si>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</si>
  <si>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</si>
  <si>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</si>
  <si>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</si>
  <si>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</si>
  <si>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</si>
  <si>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</si>
  <si>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</si>
  <si>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</si>
  <si>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</si>
  <si>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</si>
  <si>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</si>
  <si>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</si>
  <si>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</si>
  <si>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</si>
  <si>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</si>
  <si>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</si>
  <si>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</si>
  <si>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</si>
  <si>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</si>
  <si>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</si>
  <si>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</si>
  <si>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</si>
  <si>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</si>
  <si>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</si>
  <si>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</si>
  <si>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</si>
  <si>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</si>
  <si>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</si>
  <si>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</si>
  <si>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</si>
  <si>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</si>
  <si>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</si>
  <si>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</si>
  <si>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</si>
  <si>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</si>
  <si>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</si>
  <si>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</si>
  <si>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</si>
  <si>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</si>
  <si>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</si>
  <si>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</si>
  <si>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</si>
  <si>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</si>
  <si>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</si>
  <si>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</si>
  <si>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</si>
  <si>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</si>
  <si>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</si>
  <si>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</si>
  <si>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</si>
  <si>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</si>
  <si>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</si>
  <si>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</si>
  <si>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</si>
  <si>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</si>
  <si>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</si>
  <si>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</si>
  <si>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</si>
  <si>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</si>
  <si>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</si>
  <si>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</si>
  <si>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</si>
  <si>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</si>
  <si>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</si>
  <si>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</si>
  <si>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</si>
  <si>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</si>
  <si>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</si>
  <si>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</si>
  <si>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</si>
  <si>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</si>
  <si>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</si>
  <si>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</si>
  <si>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</si>
  <si>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</si>
  <si>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</si>
  <si>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</si>
  <si>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</si>
  <si>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</si>
  <si>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</si>
  <si>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</si>
  <si>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</si>
  <si>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</si>
  <si>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</si>
  <si>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</si>
  <si>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</si>
  <si>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</si>
  <si>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</si>
  <si>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</si>
  <si>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</si>
  <si>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</si>
  <si>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</si>
  <si>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</si>
  <si>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</si>
  <si>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</si>
  <si>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</si>
  <si>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</si>
  <si>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</si>
  <si>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</si>
  <si>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</si>
  <si>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</si>
  <si>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</si>
  <si>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</si>
  <si>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</si>
  <si>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</si>
  <si>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</si>
  <si>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</si>
  <si>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</si>
  <si>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</si>
  <si>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</si>
  <si>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</si>
  <si>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</si>
  <si>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</si>
  <si>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</si>
  <si>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</si>
  <si>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</si>
  <si>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</si>
  <si>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</si>
  <si>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</si>
  <si>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</si>
  <si>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</si>
  <si>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</si>
  <si>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</si>
  <si>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</si>
  <si>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</si>
  <si>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</si>
  <si>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</si>
  <si>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</si>
  <si>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</si>
  <si>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</si>
  <si>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</si>
  <si>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</si>
  <si>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</si>
  <si>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</si>
  <si>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</si>
  <si>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</si>
  <si>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</si>
  <si>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</si>
  <si>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</si>
  <si>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</si>
  <si>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</si>
  <si>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</si>
  <si>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</si>
  <si>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</si>
  <si>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</si>
  <si>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</si>
  <si>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</si>
  <si>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</si>
  <si>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</si>
  <si>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</si>
  <si>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</si>
  <si>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</si>
  <si>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</si>
  <si>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</si>
  <si>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</si>
  <si>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</si>
  <si>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</si>
  <si>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</si>
  <si>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</si>
  <si>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</si>
  <si>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</si>
  <si>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</si>
  <si>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</si>
  <si>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</si>
  <si>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</si>
  <si>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</si>
  <si>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</si>
  <si>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</si>
  <si>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</si>
  <si>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</si>
  <si>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</si>
  <si>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</si>
  <si>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</si>
  <si>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</si>
  <si>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</si>
  <si>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</si>
  <si>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</si>
  <si>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</si>
  <si>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</si>
  <si>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</si>
  <si>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</si>
  <si>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</si>
  <si>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</si>
  <si>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</si>
  <si>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</si>
  <si>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</si>
  <si>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</si>
  <si>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</si>
  <si>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</si>
  <si>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</si>
  <si>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</si>
  <si>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</si>
  <si>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</si>
  <si>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</si>
  <si>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</si>
  <si>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</si>
  <si>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</si>
  <si>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</si>
  <si>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</si>
  <si>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</si>
  <si>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</si>
  <si>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</si>
  <si>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</si>
  <si>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</si>
  <si>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</si>
  <si>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</si>
  <si>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</si>
  <si>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</si>
  <si>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</si>
  <si>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</si>
  <si>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</si>
  <si>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</si>
  <si>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</si>
  <si>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</si>
  <si>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</si>
  <si>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</si>
  <si>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</si>
  <si>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</si>
  <si>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</si>
  <si>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</si>
  <si>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</si>
  <si>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</si>
  <si>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</si>
  <si>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</si>
  <si>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</si>
  <si>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</si>
  <si>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</si>
  <si>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</si>
  <si>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</si>
  <si>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</si>
  <si>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</si>
  <si>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</si>
  <si>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</si>
  <si>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</si>
  <si>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</si>
  <si>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</si>
  <si>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</si>
  <si>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</si>
  <si>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</si>
  <si>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</si>
  <si>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</si>
  <si>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</si>
  <si>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</si>
  <si>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</si>
  <si>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</si>
  <si>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</si>
  <si>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</si>
  <si>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</si>
  <si>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</si>
  <si>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</si>
  <si>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</si>
  <si>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</si>
  <si>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</si>
  <si>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</si>
  <si>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</si>
  <si>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</si>
  <si>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</si>
  <si>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</si>
  <si>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</si>
  <si>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</si>
  <si>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</si>
  <si>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</si>
  <si>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</si>
  <si>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</si>
  <si>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</si>
  <si>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</si>
  <si>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</si>
  <si>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</si>
  <si>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</si>
  <si>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</si>
  <si>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</si>
  <si>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</si>
  <si>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</si>
  <si>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</si>
  <si>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</si>
  <si>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</si>
  <si>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</si>
  <si>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</si>
  <si>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</si>
  <si>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</si>
  <si>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</si>
  <si>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</si>
  <si>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</si>
  <si>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</si>
  <si>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</si>
  <si>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</si>
  <si>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</si>
  <si>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</si>
  <si>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</si>
  <si>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</si>
  <si>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</si>
  <si>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</si>
  <si>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</si>
  <si>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</si>
  <si>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</si>
  <si>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</si>
  <si>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</si>
  <si>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</si>
  <si>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</si>
  <si>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</si>
  <si>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</si>
  <si>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</si>
  <si>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</si>
  <si>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</si>
  <si>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</si>
  <si>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</si>
  <si>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</si>
  <si>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</si>
  <si>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</si>
  <si>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</si>
  <si>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</si>
  <si>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</si>
  <si>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</si>
  <si>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</si>
  <si>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</si>
  <si>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</si>
  <si>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</si>
  <si>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</si>
  <si>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</si>
  <si>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</si>
  <si>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</si>
  <si>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</si>
  <si>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</si>
  <si>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</si>
  <si>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</si>
  <si>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</si>
  <si>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</si>
  <si>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</si>
  <si>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</si>
  <si>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</si>
  <si>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</si>
  <si>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</si>
  <si>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</si>
  <si>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</si>
  <si>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</si>
  <si>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</si>
  <si>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</si>
  <si>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</si>
  <si>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</si>
  <si>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</si>
  <si>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</si>
  <si>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</si>
  <si>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</si>
  <si>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</si>
  <si>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</si>
  <si>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</si>
  <si>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</si>
  <si>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</si>
  <si>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</si>
  <si>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</si>
  <si>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</si>
  <si>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</si>
  <si>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</si>
  <si>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</si>
  <si>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</si>
  <si>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</si>
  <si>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</si>
  <si>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</si>
  <si>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</si>
  <si>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</si>
  <si>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</si>
  <si>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</si>
  <si>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</si>
  <si>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</si>
  <si>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</si>
  <si>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</si>
  <si>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</si>
  <si>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</si>
  <si>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</si>
  <si>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</si>
  <si>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</si>
  <si>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</si>
  <si>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</si>
  <si>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</si>
  <si>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</si>
  <si>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</si>
  <si>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</si>
  <si>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</si>
  <si>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</si>
  <si>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</si>
  <si>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</si>
  <si>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</si>
  <si>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</si>
  <si>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</si>
  <si>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</si>
  <si>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</si>
  <si>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</si>
  <si>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</si>
  <si>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</si>
  <si>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</si>
  <si>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</si>
  <si>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</si>
  <si>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</si>
  <si>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</si>
  <si>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</si>
  <si>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</si>
  <si>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</si>
  <si>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</si>
  <si>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</si>
  <si>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</si>
  <si>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</si>
  <si>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</si>
  <si>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</si>
  <si>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</si>
  <si>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</si>
  <si>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</si>
  <si>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</si>
  <si>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</si>
  <si>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</si>
  <si>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</si>
  <si>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</si>
  <si>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</si>
  <si>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</si>
  <si>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</si>
  <si>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</si>
  <si>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</si>
  <si>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</si>
  <si>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</si>
  <si>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</si>
  <si>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</si>
  <si>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</si>
  <si>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</si>
  <si>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</si>
  <si>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</si>
  <si>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</si>
  <si>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</si>
  <si>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</si>
  <si>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</si>
  <si>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</si>
  <si>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</si>
  <si>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</si>
  <si>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</si>
  <si>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</si>
  <si>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</si>
  <si>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</si>
  <si>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</si>
  <si>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</si>
  <si>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</si>
  <si>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</si>
  <si>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</si>
  <si>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</si>
  <si>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</si>
  <si>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</si>
  <si>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</si>
  <si>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</si>
  <si>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</si>
  <si>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</si>
  <si>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</si>
  <si>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</si>
  <si>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</si>
  <si>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</si>
  <si>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</si>
  <si>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</si>
  <si>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</si>
  <si>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</si>
  <si>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</si>
  <si>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</si>
  <si>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</si>
  <si>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</si>
  <si>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</si>
  <si>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</si>
  <si>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</si>
  <si>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</si>
  <si>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</si>
  <si>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</si>
  <si>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</si>
  <si>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</si>
  <si>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</si>
  <si>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</si>
  <si>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</si>
  <si>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</si>
  <si>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</si>
  <si>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</si>
  <si>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</si>
  <si>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</si>
  <si>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</si>
  <si>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</si>
  <si>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</si>
  <si>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</si>
  <si>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</si>
  <si>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</si>
  <si>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</si>
  <si>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</si>
  <si>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</si>
  <si>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</si>
  <si>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</si>
  <si>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</si>
  <si>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</si>
  <si>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</si>
  <si>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</si>
  <si>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</si>
  <si>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</si>
  <si>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</si>
  <si>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</si>
  <si>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</si>
  <si>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</si>
  <si>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</si>
  <si>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</si>
  <si>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</si>
  <si>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</si>
  <si>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</si>
  <si>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</si>
  <si>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</si>
  <si>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</si>
  <si>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</si>
  <si>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</si>
  <si>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</si>
  <si>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</si>
  <si>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</si>
  <si>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</si>
  <si>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</si>
  <si>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</si>
  <si>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</si>
  <si>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</si>
  <si>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</si>
  <si>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</si>
  <si>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</si>
  <si>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</si>
  <si>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</si>
  <si>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</si>
  <si>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</si>
  <si>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</si>
  <si>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</si>
  <si>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</si>
  <si>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</si>
  <si>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</si>
  <si>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</si>
  <si>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</si>
  <si>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</si>
  <si>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</si>
  <si>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</si>
  <si>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</si>
  <si>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</si>
  <si>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</si>
  <si>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</si>
  <si>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</si>
  <si>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</si>
  <si>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</si>
  <si>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</si>
  <si>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</si>
  <si>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</si>
  <si>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</si>
  <si>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</si>
  <si>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</si>
  <si>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</si>
  <si>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</si>
  <si>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</si>
  <si>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</si>
  <si>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</si>
  <si>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</si>
  <si>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</si>
  <si>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</si>
  <si>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</si>
  <si>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</si>
  <si>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</si>
  <si>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</si>
  <si>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</si>
  <si>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</si>
  <si>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</si>
  <si>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</si>
  <si>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</si>
  <si>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</si>
  <si>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</si>
  <si>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</si>
  <si>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</si>
  <si>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</si>
  <si>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</si>
  <si>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</si>
  <si>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</si>
  <si>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</si>
  <si>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</si>
  <si>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</si>
  <si>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</si>
  <si>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</si>
  <si>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</si>
  <si>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</si>
  <si>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</si>
  <si>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</si>
  <si>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</si>
  <si>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</si>
  <si>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</si>
  <si>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</si>
  <si>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</si>
  <si>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</si>
  <si>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</si>
  <si>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</si>
  <si>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</si>
  <si>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</si>
  <si>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</si>
  <si>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</si>
  <si>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</si>
  <si>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</si>
  <si>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</si>
  <si>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</si>
  <si>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</si>
  <si>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</si>
  <si>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</si>
  <si>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</si>
  <si>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</si>
  <si>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</si>
  <si>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</si>
  <si>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</si>
  <si>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</si>
  <si>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</si>
  <si>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</si>
  <si>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</si>
  <si>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</si>
  <si>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</si>
  <si>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</si>
  <si>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</si>
  <si>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</si>
  <si>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</si>
  <si>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</si>
  <si>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</si>
  <si>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</si>
  <si>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</si>
  <si>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</si>
  <si>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</si>
  <si>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</si>
  <si>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</si>
  <si>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</si>
  <si>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</si>
  <si>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</si>
  <si>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</si>
  <si>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</si>
  <si>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</si>
  <si>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</si>
  <si>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</si>
  <si>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</si>
  <si>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</si>
  <si>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</si>
  <si>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</si>
  <si>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</si>
  <si>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</si>
  <si>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</si>
  <si>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</si>
  <si>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</si>
  <si>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</si>
  <si>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</si>
  <si>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</si>
  <si>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</si>
  <si>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</si>
  <si>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</si>
  <si>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</si>
  <si>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</si>
  <si>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</si>
  <si>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</si>
  <si>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</si>
  <si>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</si>
  <si>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</si>
  <si>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</si>
  <si>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</si>
  <si>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</si>
  <si>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</si>
  <si>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</si>
  <si>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</si>
  <si>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</si>
  <si>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</si>
  <si>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</si>
  <si>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</si>
  <si>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</si>
  <si>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</si>
  <si>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</si>
  <si>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</si>
  <si>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</si>
  <si>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</si>
  <si>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</si>
  <si>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</si>
  <si>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</si>
  <si>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</si>
  <si>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</si>
  <si>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</si>
  <si>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</si>
  <si>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</si>
  <si>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</si>
  <si>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</si>
  <si>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</si>
  <si>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</si>
  <si>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</si>
  <si>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</si>
  <si>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</si>
  <si>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</si>
  <si>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</si>
  <si>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</si>
  <si>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</si>
  <si>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</si>
  <si>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</si>
  <si>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</si>
  <si>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</si>
  <si>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</si>
  <si>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</si>
  <si>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</si>
  <si>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</si>
  <si>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</si>
  <si>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</si>
  <si>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</si>
  <si>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</si>
  <si>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</si>
  <si>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</si>
  <si>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</si>
  <si>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</si>
  <si>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</si>
  <si>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</si>
  <si>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</si>
  <si>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</si>
  <si>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</si>
  <si>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</si>
  <si>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</si>
  <si>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</si>
  <si>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</si>
  <si>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</si>
  <si>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</si>
  <si>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</si>
  <si>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</si>
  <si>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</si>
  <si>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</si>
  <si>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</si>
  <si>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</si>
  <si>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</si>
  <si>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</si>
  <si>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</si>
  <si>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</si>
  <si>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</si>
  <si>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</si>
  <si>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</si>
  <si>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</si>
  <si>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</si>
  <si>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</si>
  <si>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</si>
  <si>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</si>
  <si>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</si>
  <si>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</si>
  <si>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</si>
  <si>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</si>
  <si>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</si>
  <si>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</si>
  <si>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</si>
  <si>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</si>
  <si>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</si>
  <si>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</si>
  <si>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</si>
  <si>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</si>
  <si>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</si>
  <si>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</si>
  <si>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</si>
  <si>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</si>
  <si>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</si>
  <si>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</si>
  <si>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</si>
  <si>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</si>
  <si>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</si>
  <si>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</si>
  <si>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</si>
  <si>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</si>
  <si>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</si>
  <si>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</si>
  <si>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</si>
  <si>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</si>
  <si>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</si>
  <si>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</si>
  <si>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</si>
  <si>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</si>
  <si>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</si>
  <si>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</si>
  <si>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</si>
  <si>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</si>
  <si>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</si>
  <si>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</si>
  <si>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</si>
  <si>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</si>
  <si>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</si>
  <si>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</si>
  <si>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</si>
  <si>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</si>
  <si>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</si>
  <si>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</si>
  <si>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</si>
  <si>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</si>
  <si>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</si>
  <si>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</si>
  <si>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</si>
  <si>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</si>
  <si>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</si>
  <si>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</si>
  <si>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</si>
  <si>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</si>
  <si>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</si>
  <si>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</si>
  <si>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</si>
  <si>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</si>
  <si>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</si>
  <si>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</si>
  <si>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</si>
  <si>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</si>
  <si>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</si>
  <si>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</si>
  <si>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</si>
  <si>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</si>
  <si>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</si>
  <si>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</si>
  <si>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</si>
  <si>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</si>
  <si>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</si>
  <si>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</si>
  <si>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</si>
  <si>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</si>
  <si>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</si>
  <si>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</si>
  <si>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</si>
  <si>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</si>
  <si>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</si>
  <si>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</si>
  <si>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</si>
  <si>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</si>
  <si>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</si>
  <si>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</si>
  <si>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</si>
  <si>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</si>
  <si>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</si>
  <si>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</si>
  <si>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</si>
  <si>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</si>
  <si>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</si>
  <si>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</si>
  <si>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</si>
  <si>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</si>
  <si>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</si>
  <si>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</si>
  <si>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</si>
  <si>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</si>
  <si>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</si>
  <si>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</si>
  <si>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</si>
  <si>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</si>
  <si>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</si>
  <si>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</si>
  <si>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</si>
  <si>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</si>
  <si>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</si>
  <si>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</si>
  <si>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</si>
  <si>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</si>
  <si>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</si>
  <si>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</si>
  <si>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</si>
  <si>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</si>
  <si>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</si>
  <si>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</si>
  <si>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</si>
  <si>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</si>
  <si>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</si>
  <si>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</si>
  <si>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</si>
  <si>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</si>
  <si>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</si>
  <si>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</si>
  <si>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</si>
  <si>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</si>
  <si>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</si>
  <si>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</si>
  <si>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</si>
  <si>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</si>
  <si>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</si>
  <si>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</si>
  <si>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</si>
  <si>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</si>
  <si>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</si>
  <si>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</si>
  <si>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</si>
  <si>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</si>
  <si>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</si>
  <si>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</si>
  <si>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</si>
  <si>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</si>
  <si>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</si>
  <si>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</si>
  <si>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</si>
  <si>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</si>
  <si>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</si>
  <si>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</si>
  <si>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</si>
  <si>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</si>
  <si>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</si>
  <si>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</si>
  <si>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</si>
  <si>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</si>
  <si>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</si>
  <si>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</si>
  <si>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</si>
  <si>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</si>
  <si>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</si>
  <si>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</si>
  <si>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</si>
  <si>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</si>
  <si>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</si>
  <si>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</si>
  <si>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</si>
  <si>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</si>
  <si>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</si>
  <si>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</si>
  <si>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</si>
  <si>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</si>
  <si>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</si>
  <si>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</si>
  <si>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</si>
  <si>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</si>
  <si>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</si>
  <si>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</si>
  <si>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</si>
  <si>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</si>
  <si>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</si>
  <si>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</si>
  <si>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</si>
  <si>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</si>
  <si>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</si>
  <si>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</si>
  <si>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</si>
  <si>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</si>
  <si>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</si>
  <si>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</si>
  <si>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</si>
  <si>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</si>
  <si>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</si>
  <si>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</si>
  <si>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</si>
  <si>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</si>
  <si>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</si>
  <si>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</si>
  <si>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</si>
  <si>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</si>
  <si>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</si>
  <si>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</si>
  <si>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</si>
  <si>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</si>
  <si>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</si>
  <si>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</si>
  <si>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</si>
  <si>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</si>
  <si>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</si>
  <si>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</si>
  <si>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</si>
  <si>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</si>
  <si>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</si>
  <si>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</si>
  <si>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</si>
  <si>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</si>
  <si>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</si>
  <si>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</si>
  <si>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</si>
  <si>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</si>
  <si>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</si>
  <si>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</si>
  <si>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</si>
  <si>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</si>
  <si>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</si>
  <si>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</si>
  <si>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</si>
  <si>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</si>
  <si>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</si>
  <si>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</si>
  <si>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</si>
  <si>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</si>
  <si>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</si>
  <si>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</si>
  <si>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</si>
  <si>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</si>
  <si>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</si>
  <si>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</si>
  <si>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</si>
  <si>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</si>
  <si>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</si>
  <si>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</si>
  <si>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</si>
  <si>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</si>
  <si>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</si>
  <si>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</si>
  <si>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</si>
  <si>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</si>
  <si>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</si>
  <si>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</si>
  <si>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</si>
  <si>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</si>
  <si>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</si>
  <si>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</si>
  <si>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</si>
  <si>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</si>
  <si>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</si>
  <si>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</si>
  <si>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</si>
  <si>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</si>
  <si>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</si>
  <si>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</si>
  <si>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</si>
  <si>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</si>
  <si>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</si>
  <si>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</si>
  <si>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</si>
  <si>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</si>
  <si>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</si>
  <si>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</si>
  <si>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</si>
  <si>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</si>
  <si>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</si>
  <si>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</si>
  <si>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</si>
  <si>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</si>
  <si>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</si>
  <si>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</si>
  <si>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</si>
  <si>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</si>
  <si>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</si>
  <si>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</si>
  <si>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</si>
  <si>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</si>
  <si>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</si>
  <si>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</si>
  <si>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</si>
  <si>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</si>
  <si>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</si>
  <si>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</si>
  <si>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</si>
  <si>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</si>
  <si>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</si>
  <si>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</si>
  <si>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</si>
  <si>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</si>
  <si>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</si>
  <si>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</si>
  <si>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</si>
  <si>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</si>
  <si>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</si>
  <si>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</si>
  <si>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</si>
  <si>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</si>
  <si>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</si>
  <si>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</si>
  <si>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</si>
  <si>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</si>
  <si>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</si>
  <si>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</si>
  <si>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</si>
  <si>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</si>
  <si>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</si>
  <si>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</si>
  <si>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</si>
  <si>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</si>
  <si>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</si>
  <si>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</si>
  <si>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</si>
  <si>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</si>
  <si>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</si>
  <si>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</si>
  <si>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</si>
  <si>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</si>
  <si>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</si>
  <si>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</si>
  <si>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</si>
  <si>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</si>
  <si>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</si>
  <si>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</si>
  <si>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</si>
  <si>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</si>
  <si>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</si>
  <si>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</si>
  <si>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</si>
  <si>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</si>
  <si>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</si>
  <si>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</si>
  <si>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</si>
  <si>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</si>
  <si>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</si>
  <si>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</si>
  <si>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</si>
  <si>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</si>
  <si>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</si>
  <si>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</si>
  <si>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</si>
  <si>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</si>
  <si>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</si>
  <si>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</si>
  <si>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</si>
  <si>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</si>
  <si>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</si>
  <si>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</si>
  <si>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</si>
  <si>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</si>
  <si>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</si>
  <si>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</si>
  <si>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</si>
  <si>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</si>
  <si>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</si>
  <si>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</si>
  <si>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</si>
  <si>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</si>
  <si>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</si>
  <si>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</si>
  <si>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</si>
  <si>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</si>
  <si>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</si>
  <si>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</si>
  <si>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</si>
  <si>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</si>
  <si>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</si>
  <si>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</si>
  <si>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</si>
  <si>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</si>
  <si>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</si>
  <si>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</si>
  <si>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</si>
  <si>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</si>
  <si>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</si>
  <si>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</si>
  <si>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</si>
  <si>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</si>
  <si>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</si>
  <si>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</si>
  <si>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</si>
  <si>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</si>
  <si>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</si>
  <si>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</si>
  <si>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</si>
  <si>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</si>
  <si>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</si>
  <si>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</si>
  <si>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</si>
  <si>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</si>
  <si>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</si>
  <si>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</si>
  <si>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</si>
  <si>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</si>
  <si>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</si>
  <si>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</si>
  <si>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</si>
  <si>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</si>
  <si>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</si>
  <si>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</si>
  <si>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</si>
  <si>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</si>
  <si>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</si>
  <si>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</si>
  <si>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</si>
  <si>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</si>
  <si>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</si>
  <si>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</si>
  <si>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</si>
  <si>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</si>
  <si>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</si>
  <si>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</si>
  <si>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</si>
  <si>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</si>
  <si>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</si>
  <si>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</si>
  <si>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</si>
  <si>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</si>
  <si>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</si>
  <si>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</si>
  <si>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</si>
  <si>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</si>
  <si>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</si>
  <si>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</si>
  <si>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</si>
  <si>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</si>
  <si>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</si>
  <si>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</si>
  <si>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</si>
  <si>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</si>
  <si>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</si>
  <si>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</si>
  <si>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</si>
  <si>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</si>
  <si>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</si>
  <si>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</si>
  <si>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</si>
  <si>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</si>
  <si>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</si>
  <si>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</si>
  <si>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</si>
  <si>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</si>
  <si>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</si>
  <si>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</si>
  <si>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</si>
  <si>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</si>
  <si>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</si>
  <si>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</si>
  <si>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</si>
  <si>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</si>
  <si>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</si>
  <si>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</si>
  <si>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</si>
  <si>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</si>
  <si>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</si>
  <si>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</si>
  <si>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</si>
  <si>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</si>
  <si>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</si>
  <si>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</si>
  <si>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</si>
  <si>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</si>
  <si>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</si>
  <si>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</si>
  <si>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</si>
  <si>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</si>
  <si>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</si>
  <si>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</si>
  <si>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</si>
  <si>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</si>
  <si>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</si>
  <si>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</si>
  <si>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</si>
  <si>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</si>
  <si>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</si>
  <si>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</si>
  <si>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</si>
  <si>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</si>
  <si>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</si>
  <si>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</si>
  <si>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Minimum Value</t>
  </si>
  <si>
    <t>Maximum Value</t>
  </si>
  <si>
    <t>First quartile</t>
  </si>
  <si>
    <t>Third quartile</t>
  </si>
  <si>
    <t>Interquartile Range</t>
  </si>
  <si>
    <t>Lower Boundary</t>
  </si>
  <si>
    <t>Upper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</si>
</sst>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Antioxidant Content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 Content</a:t>
          </a:r>
        </a:p>
      </cx:txPr>
    </cx:title>
    <cx:plotArea>
      <cx:plotAreaRegion>
        <cx:series layoutId="boxWhisker" uniqueId="{13B04A88-A0EA-435D-A9CA-0610C7BD88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-50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/>
                </a:pPr>
                <a:r>
                  <a:rPr lang="en-US" sz="800" b="0" i="0" u="none" strike="noStrike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Antioxidant_content_in_mmol_100g</a:t>
                </a:r>
                <a:r>
                  <a:rPr lang="en-US" sz="800"/>
                  <a:t> </a:t>
                </a:r>
                <a:endParaRPr lang="en-US" sz="8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  <cx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181792</xdr:colOff>
      <xdr:row>3</xdr:row>
      <xdr:rowOff>92256</xdr:rowOff>
    </xdr:from>
    <xdr:to>
      <xdr:col>11</xdr:col>
      <xdr:colOff>478972</xdr:colOff>
      <xdr:row>16</xdr:row>
      <xdr:rowOff>108857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D71A527-B2E8-4AAD-A73A-A7A3712BD6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55560" y="684167"/>
              <a:ext cx="4583430" cy="25815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E3137"/>
  <sheetViews>
    <sheetView tabSelected="1" topLeftCell="C3" zoomScale="140" zoomScaleNormal="140" workbookViewId="0">
      <selection activeCell="G33" sqref="G33"/>
    </sheetView>
  </sheetViews>
  <sheetFormatPr defaultColWidth="11.19921875" defaultRowHeight="15.6" x14ac:dyDescent="0.3"/>
  <cols>
    <col min="1" max="1" width="30" bestFit="1" customWidth="1"/>
    <col min="2" max="2" width="66.796875" customWidth="1"/>
    <col min="3" max="3" width="22.796875" customWidth="1"/>
    <col min="5" max="5" width="32.09765625" bestFit="1" customWidth="1"/>
  </cols>
  <sheetData>
    <row r="1" spans="1:5" x14ac:dyDescent="0.3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3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3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3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3">
      <c r="A5" t="s">
        <v>3029</v>
      </c>
      <c r="B5" t="s">
        <v>3209</v>
      </c>
      <c r="D5" t="s">
        <v>13</v>
      </c>
      <c r="E5">
        <v>3.88</v>
      </c>
    </row>
    <row r="6" spans="1:5" x14ac:dyDescent="0.3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3">
      <c r="A7" t="s">
        <v>2427</v>
      </c>
      <c r="B7" t="s">
        <v>2429</v>
      </c>
      <c r="D7" t="s">
        <v>147</v>
      </c>
      <c r="E7">
        <v>0.94</v>
      </c>
    </row>
    <row r="8" spans="1:5" x14ac:dyDescent="0.3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3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3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3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3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3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3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3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3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3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3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3">
      <c r="A19" t="s">
        <v>1983</v>
      </c>
      <c r="B19" t="s">
        <v>1985</v>
      </c>
      <c r="D19" t="s">
        <v>13</v>
      </c>
      <c r="E19">
        <v>0.53</v>
      </c>
    </row>
    <row r="20" spans="1:5" x14ac:dyDescent="0.3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3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3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3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3">
      <c r="A24" t="s">
        <v>3029</v>
      </c>
      <c r="B24" t="s">
        <v>3032</v>
      </c>
      <c r="D24" t="s">
        <v>9</v>
      </c>
      <c r="E24">
        <v>0.13</v>
      </c>
    </row>
    <row r="25" spans="1:5" x14ac:dyDescent="0.3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3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3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3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3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3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3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3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3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3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3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3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3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3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3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3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3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3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3">
      <c r="A43" t="s">
        <v>1006</v>
      </c>
      <c r="B43" t="s">
        <v>1007</v>
      </c>
      <c r="D43" t="s">
        <v>13</v>
      </c>
      <c r="E43">
        <v>0.31</v>
      </c>
    </row>
    <row r="44" spans="1:5" x14ac:dyDescent="0.3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3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3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3">
      <c r="A47" t="s">
        <v>1006</v>
      </c>
      <c r="B47" t="s">
        <v>1012</v>
      </c>
      <c r="D47" t="s">
        <v>13</v>
      </c>
      <c r="E47">
        <v>0.22</v>
      </c>
    </row>
    <row r="48" spans="1:5" x14ac:dyDescent="0.3">
      <c r="A48" t="s">
        <v>1006</v>
      </c>
      <c r="B48" t="s">
        <v>1013</v>
      </c>
      <c r="D48" t="s">
        <v>13</v>
      </c>
      <c r="E48">
        <v>0.25</v>
      </c>
    </row>
    <row r="49" spans="1:5" x14ac:dyDescent="0.3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3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3">
      <c r="A51" t="s">
        <v>1006</v>
      </c>
      <c r="B51" t="s">
        <v>1014</v>
      </c>
      <c r="D51" t="s">
        <v>13</v>
      </c>
      <c r="E51">
        <v>0.26</v>
      </c>
    </row>
    <row r="52" spans="1:5" x14ac:dyDescent="0.3">
      <c r="A52" t="s">
        <v>1006</v>
      </c>
      <c r="B52" t="s">
        <v>1015</v>
      </c>
      <c r="D52" t="s">
        <v>13</v>
      </c>
      <c r="E52">
        <v>0.1</v>
      </c>
    </row>
    <row r="53" spans="1:5" x14ac:dyDescent="0.3">
      <c r="A53" t="s">
        <v>1006</v>
      </c>
      <c r="B53" t="s">
        <v>1016</v>
      </c>
      <c r="D53" t="s">
        <v>13</v>
      </c>
      <c r="E53">
        <v>0.54</v>
      </c>
    </row>
    <row r="54" spans="1:5" x14ac:dyDescent="0.3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3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3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3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3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3">
      <c r="A59" t="s">
        <v>1006</v>
      </c>
      <c r="B59" t="s">
        <v>1024</v>
      </c>
      <c r="D59" t="s">
        <v>13</v>
      </c>
      <c r="E59">
        <v>0.4</v>
      </c>
    </row>
    <row r="60" spans="1:5" x14ac:dyDescent="0.3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3">
      <c r="A61" t="s">
        <v>1006</v>
      </c>
      <c r="B61" t="s">
        <v>1027</v>
      </c>
      <c r="D61" t="s">
        <v>13</v>
      </c>
      <c r="E61">
        <v>0.08</v>
      </c>
    </row>
    <row r="62" spans="1:5" x14ac:dyDescent="0.3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3">
      <c r="A63" t="s">
        <v>1006</v>
      </c>
      <c r="B63" t="s">
        <v>1028</v>
      </c>
      <c r="D63" t="s">
        <v>9</v>
      </c>
      <c r="E63">
        <v>0.52</v>
      </c>
    </row>
    <row r="64" spans="1:5" x14ac:dyDescent="0.3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3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3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3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3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3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3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3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3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3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3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3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3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3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3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3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3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3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3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3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3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3">
      <c r="A85" t="s">
        <v>2776</v>
      </c>
      <c r="B85" t="s">
        <v>2789</v>
      </c>
      <c r="D85" t="s">
        <v>13</v>
      </c>
      <c r="E85">
        <v>0.36</v>
      </c>
    </row>
    <row r="86" spans="1:5" x14ac:dyDescent="0.3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3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3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3">
      <c r="A89" t="s">
        <v>2776</v>
      </c>
      <c r="B89" t="s">
        <v>2793</v>
      </c>
      <c r="D89" t="s">
        <v>13</v>
      </c>
      <c r="E89">
        <v>0.75</v>
      </c>
    </row>
    <row r="90" spans="1:5" x14ac:dyDescent="0.3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3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3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3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3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3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3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3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3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3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3">
      <c r="A100" t="s">
        <v>2776</v>
      </c>
      <c r="B100" t="s">
        <v>2797</v>
      </c>
      <c r="D100" t="s">
        <v>13</v>
      </c>
      <c r="E100">
        <v>0.41</v>
      </c>
    </row>
    <row r="101" spans="1:5" x14ac:dyDescent="0.3">
      <c r="A101" t="s">
        <v>2776</v>
      </c>
      <c r="B101" t="s">
        <v>2797</v>
      </c>
      <c r="D101" t="s">
        <v>9</v>
      </c>
      <c r="E101">
        <v>0.44</v>
      </c>
    </row>
    <row r="102" spans="1:5" x14ac:dyDescent="0.3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3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3">
      <c r="A104" t="s">
        <v>2776</v>
      </c>
      <c r="B104" t="s">
        <v>2798</v>
      </c>
      <c r="D104" t="s">
        <v>13</v>
      </c>
      <c r="E104">
        <v>0.04</v>
      </c>
    </row>
    <row r="105" spans="1:5" x14ac:dyDescent="0.3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3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3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3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3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3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3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3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3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3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3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3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3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3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3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3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3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3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3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3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3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3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3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3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3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3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3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3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3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3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3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3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3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3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3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3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3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3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3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3">
      <c r="A144" t="s">
        <v>1006</v>
      </c>
      <c r="B144" t="s">
        <v>1033</v>
      </c>
      <c r="D144" t="s">
        <v>13</v>
      </c>
      <c r="E144">
        <v>0.34</v>
      </c>
    </row>
    <row r="145" spans="1:5" x14ac:dyDescent="0.3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3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3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3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3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3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3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3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3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3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3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3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3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3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3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3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3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3">
      <c r="A162" t="s">
        <v>2427</v>
      </c>
      <c r="B162" t="s">
        <v>2445</v>
      </c>
      <c r="D162" t="s">
        <v>13</v>
      </c>
      <c r="E162">
        <v>12.31</v>
      </c>
    </row>
    <row r="163" spans="1:5" x14ac:dyDescent="0.3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3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3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3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3">
      <c r="A167" t="s">
        <v>2427</v>
      </c>
      <c r="B167" t="s">
        <v>2447</v>
      </c>
      <c r="D167" t="s">
        <v>9</v>
      </c>
      <c r="E167">
        <v>0.67</v>
      </c>
    </row>
    <row r="168" spans="1:5" x14ac:dyDescent="0.3">
      <c r="A168" t="s">
        <v>2427</v>
      </c>
      <c r="B168" t="s">
        <v>2447</v>
      </c>
      <c r="D168" t="s">
        <v>13</v>
      </c>
      <c r="E168">
        <v>0.82</v>
      </c>
    </row>
    <row r="169" spans="1:5" x14ac:dyDescent="0.3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3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3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3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3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3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3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3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3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3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3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3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3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3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3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3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3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3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3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3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3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3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3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3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3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3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3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3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3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3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3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3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3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3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3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3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3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3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3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3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3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3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3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3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3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3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3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3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3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3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3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3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3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3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3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3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3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3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3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3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3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3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3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3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3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3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3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3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3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3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3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3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3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3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3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3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3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3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3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3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3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3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3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3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3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3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3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3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3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3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3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3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3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3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3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3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3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3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3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3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3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3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3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3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3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3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3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3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3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3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3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3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3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3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3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3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3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3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3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3">
      <c r="A288" t="s">
        <v>3</v>
      </c>
      <c r="B288" t="s">
        <v>14</v>
      </c>
      <c r="D288" t="s">
        <v>9</v>
      </c>
      <c r="E288">
        <v>6.14</v>
      </c>
    </row>
    <row r="289" spans="1:5" x14ac:dyDescent="0.3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3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3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3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3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3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3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3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3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3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3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3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3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3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3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3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3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3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3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3">
      <c r="A308" t="s">
        <v>1622</v>
      </c>
      <c r="B308" t="s">
        <v>1633</v>
      </c>
      <c r="D308" t="s">
        <v>9</v>
      </c>
      <c r="E308">
        <v>0.85</v>
      </c>
    </row>
    <row r="309" spans="1:5" x14ac:dyDescent="0.3">
      <c r="A309" t="s">
        <v>1622</v>
      </c>
      <c r="B309" t="s">
        <v>1634</v>
      </c>
      <c r="D309" t="s">
        <v>9</v>
      </c>
      <c r="E309">
        <v>0.98</v>
      </c>
    </row>
    <row r="310" spans="1:5" x14ac:dyDescent="0.3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3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3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3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3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3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3">
      <c r="A316" t="s">
        <v>3</v>
      </c>
      <c r="B316" t="s">
        <v>47</v>
      </c>
      <c r="D316" t="s">
        <v>13</v>
      </c>
      <c r="E316">
        <v>1.85</v>
      </c>
    </row>
    <row r="317" spans="1:5" x14ac:dyDescent="0.3">
      <c r="A317" t="s">
        <v>3</v>
      </c>
      <c r="B317" t="s">
        <v>47</v>
      </c>
      <c r="D317" t="s">
        <v>9</v>
      </c>
      <c r="E317">
        <v>1.26</v>
      </c>
    </row>
    <row r="318" spans="1:5" x14ac:dyDescent="0.3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3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3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3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3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3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3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3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3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3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3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3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3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3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3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3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3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3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3">
      <c r="A336" t="s">
        <v>1983</v>
      </c>
      <c r="B336" t="s">
        <v>1992</v>
      </c>
      <c r="D336" t="s">
        <v>13</v>
      </c>
      <c r="E336">
        <v>0.47</v>
      </c>
    </row>
    <row r="337" spans="1:5" x14ac:dyDescent="0.3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3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3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3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3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3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3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3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3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3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3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3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3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3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3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3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3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3">
      <c r="A354" t="s">
        <v>1622</v>
      </c>
      <c r="B354" t="s">
        <v>1635</v>
      </c>
      <c r="D354" t="s">
        <v>9</v>
      </c>
      <c r="E354">
        <v>1.97</v>
      </c>
    </row>
    <row r="355" spans="1:5" x14ac:dyDescent="0.3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3">
      <c r="A356" t="s">
        <v>2776</v>
      </c>
      <c r="B356" t="s">
        <v>2803</v>
      </c>
      <c r="D356" t="s">
        <v>9</v>
      </c>
      <c r="E356">
        <v>0.85</v>
      </c>
    </row>
    <row r="357" spans="1:5" x14ac:dyDescent="0.3">
      <c r="A357" t="s">
        <v>2776</v>
      </c>
      <c r="B357" t="s">
        <v>2803</v>
      </c>
      <c r="D357" t="s">
        <v>13</v>
      </c>
      <c r="E357">
        <v>0.25</v>
      </c>
    </row>
    <row r="358" spans="1:5" x14ac:dyDescent="0.3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3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3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3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3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3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3">
      <c r="A364" t="s">
        <v>2776</v>
      </c>
      <c r="B364" t="s">
        <v>2804</v>
      </c>
      <c r="D364" t="s">
        <v>13</v>
      </c>
      <c r="E364">
        <v>0.65</v>
      </c>
    </row>
    <row r="365" spans="1:5" x14ac:dyDescent="0.3">
      <c r="A365" t="s">
        <v>2776</v>
      </c>
      <c r="B365" t="s">
        <v>2805</v>
      </c>
      <c r="D365" t="s">
        <v>13</v>
      </c>
      <c r="E365">
        <v>0.97</v>
      </c>
    </row>
    <row r="366" spans="1:5" x14ac:dyDescent="0.3">
      <c r="A366" t="s">
        <v>2776</v>
      </c>
      <c r="B366" t="s">
        <v>2806</v>
      </c>
      <c r="D366" t="s">
        <v>9</v>
      </c>
      <c r="E366">
        <v>0.91</v>
      </c>
    </row>
    <row r="367" spans="1:5" x14ac:dyDescent="0.3">
      <c r="A367" t="s">
        <v>2776</v>
      </c>
      <c r="B367" t="s">
        <v>2806</v>
      </c>
      <c r="D367" t="s">
        <v>13</v>
      </c>
      <c r="E367">
        <v>1</v>
      </c>
    </row>
    <row r="368" spans="1:5" x14ac:dyDescent="0.3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3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3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3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3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3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3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3">
      <c r="A375" t="s">
        <v>2776</v>
      </c>
      <c r="B375" t="s">
        <v>2809</v>
      </c>
      <c r="D375" t="s">
        <v>9</v>
      </c>
      <c r="E375">
        <v>1.33</v>
      </c>
    </row>
    <row r="376" spans="1:5" x14ac:dyDescent="0.3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3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3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3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3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3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3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3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3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3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3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3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3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3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3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3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3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3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3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3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3">
      <c r="A396" t="s">
        <v>2776</v>
      </c>
      <c r="B396" t="s">
        <v>2810</v>
      </c>
      <c r="D396" t="s">
        <v>13</v>
      </c>
      <c r="E396">
        <v>0.1</v>
      </c>
    </row>
    <row r="397" spans="1:5" x14ac:dyDescent="0.3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3">
      <c r="A398" t="s">
        <v>2776</v>
      </c>
      <c r="B398" t="s">
        <v>2811</v>
      </c>
      <c r="D398" t="s">
        <v>13</v>
      </c>
      <c r="E398">
        <v>0.45</v>
      </c>
    </row>
    <row r="399" spans="1:5" x14ac:dyDescent="0.3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3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3">
      <c r="A401" t="s">
        <v>2776</v>
      </c>
      <c r="B401" t="s">
        <v>2813</v>
      </c>
      <c r="D401" t="s">
        <v>13</v>
      </c>
      <c r="E401">
        <v>0.8</v>
      </c>
    </row>
    <row r="402" spans="1:5" x14ac:dyDescent="0.3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3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3">
      <c r="A404" t="s">
        <v>2776</v>
      </c>
      <c r="B404" t="s">
        <v>2815</v>
      </c>
      <c r="D404" t="s">
        <v>13</v>
      </c>
      <c r="E404">
        <v>2.15</v>
      </c>
    </row>
    <row r="405" spans="1:5" x14ac:dyDescent="0.3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3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3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3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3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3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3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3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3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3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3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3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3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3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3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3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3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3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3">
      <c r="A423" t="s">
        <v>496</v>
      </c>
      <c r="B423" t="s">
        <v>602</v>
      </c>
      <c r="D423" t="s">
        <v>13</v>
      </c>
      <c r="E423">
        <v>0.73</v>
      </c>
    </row>
    <row r="424" spans="1:5" x14ac:dyDescent="0.3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3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3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3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3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3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3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3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3">
      <c r="A432" t="s">
        <v>2776</v>
      </c>
      <c r="B432" t="s">
        <v>2817</v>
      </c>
      <c r="D432" t="s">
        <v>13</v>
      </c>
      <c r="E432">
        <v>0.25</v>
      </c>
    </row>
    <row r="433" spans="1:5" x14ac:dyDescent="0.3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3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3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3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3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3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3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3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3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3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3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3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3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3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3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3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3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3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3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3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3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3">
      <c r="A454" t="s">
        <v>2776</v>
      </c>
      <c r="B454" t="s">
        <v>2821</v>
      </c>
      <c r="D454" t="s">
        <v>13</v>
      </c>
      <c r="E454">
        <v>0.03</v>
      </c>
    </row>
    <row r="455" spans="1:5" x14ac:dyDescent="0.3">
      <c r="A455" t="s">
        <v>2776</v>
      </c>
      <c r="B455" t="s">
        <v>2822</v>
      </c>
      <c r="D455" t="s">
        <v>13</v>
      </c>
      <c r="E455">
        <v>0.1</v>
      </c>
    </row>
    <row r="456" spans="1:5" x14ac:dyDescent="0.3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3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3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3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3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3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3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3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3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3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3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3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3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3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3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3">
      <c r="A471" t="s">
        <v>1983</v>
      </c>
      <c r="B471" t="s">
        <v>1995</v>
      </c>
      <c r="D471" t="s">
        <v>13</v>
      </c>
      <c r="E471">
        <v>0.66</v>
      </c>
    </row>
    <row r="472" spans="1:5" x14ac:dyDescent="0.3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3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3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3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3">
      <c r="A476" t="s">
        <v>2776</v>
      </c>
      <c r="B476" t="s">
        <v>2836</v>
      </c>
      <c r="D476" t="s">
        <v>9</v>
      </c>
      <c r="E476">
        <v>0.33</v>
      </c>
    </row>
    <row r="477" spans="1:5" x14ac:dyDescent="0.3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3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3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3">
      <c r="A480" t="s">
        <v>2776</v>
      </c>
      <c r="B480" t="s">
        <v>2841</v>
      </c>
      <c r="D480" t="s">
        <v>9</v>
      </c>
      <c r="E480">
        <v>0.8</v>
      </c>
    </row>
    <row r="481" spans="1:5" x14ac:dyDescent="0.3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3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3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3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3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3">
      <c r="A486" t="s">
        <v>2776</v>
      </c>
      <c r="B486" t="s">
        <v>2844</v>
      </c>
      <c r="D486" t="s">
        <v>13</v>
      </c>
      <c r="E486">
        <v>0.06</v>
      </c>
    </row>
    <row r="487" spans="1:5" x14ac:dyDescent="0.3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3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3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3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3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3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3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3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3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3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3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3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3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3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3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3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3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3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3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3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3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3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3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3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3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3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3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3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3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3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3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3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3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3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3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3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3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3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3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3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3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3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3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3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3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3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3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3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3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3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3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3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3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3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3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3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3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3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3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3">
      <c r="A546" t="s">
        <v>1006</v>
      </c>
      <c r="B546" t="s">
        <v>1036</v>
      </c>
      <c r="D546" t="s">
        <v>13</v>
      </c>
      <c r="E546">
        <v>0.35</v>
      </c>
    </row>
    <row r="547" spans="1:5" x14ac:dyDescent="0.3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3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3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3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3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3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3">
      <c r="A553" t="s">
        <v>1983</v>
      </c>
      <c r="B553" t="s">
        <v>1998</v>
      </c>
      <c r="D553" t="s">
        <v>457</v>
      </c>
      <c r="E553">
        <v>4.67</v>
      </c>
    </row>
    <row r="554" spans="1:5" x14ac:dyDescent="0.3">
      <c r="A554" t="s">
        <v>1983</v>
      </c>
      <c r="B554" t="s">
        <v>1999</v>
      </c>
      <c r="D554" t="s">
        <v>457</v>
      </c>
      <c r="E554">
        <v>0.75</v>
      </c>
    </row>
    <row r="555" spans="1:5" x14ac:dyDescent="0.3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3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3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3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3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3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3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3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3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3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3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3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3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3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3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3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3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3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3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3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3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3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3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3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3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3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3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3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3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3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3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3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3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3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3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3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3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3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3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3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3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3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3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3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3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3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3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3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3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3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3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3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3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3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3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3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3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3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3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3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3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3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3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3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3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3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3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3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3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3">
      <c r="A624" t="s">
        <v>2427</v>
      </c>
      <c r="B624" t="s">
        <v>2484</v>
      </c>
      <c r="D624" t="s">
        <v>378</v>
      </c>
      <c r="E624">
        <v>1.4</v>
      </c>
    </row>
    <row r="625" spans="1:5" x14ac:dyDescent="0.3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3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3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3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3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3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3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3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3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3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3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3">
      <c r="A636" t="s">
        <v>2427</v>
      </c>
      <c r="B636" t="s">
        <v>2494</v>
      </c>
      <c r="D636" t="s">
        <v>9</v>
      </c>
      <c r="E636">
        <v>2.08</v>
      </c>
    </row>
    <row r="637" spans="1:5" x14ac:dyDescent="0.3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3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3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3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3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3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3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3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3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3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3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3">
      <c r="A648" t="s">
        <v>2427</v>
      </c>
      <c r="B648" t="s">
        <v>2499</v>
      </c>
      <c r="D648" t="s">
        <v>9</v>
      </c>
      <c r="E648">
        <v>0.6</v>
      </c>
    </row>
    <row r="649" spans="1:5" x14ac:dyDescent="0.3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3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3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3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3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3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3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3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3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3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3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3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3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3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3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3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3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3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3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3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3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3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3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3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3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3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3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3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3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3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3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3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3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3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3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3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3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3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3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3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3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3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3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3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3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3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3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3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3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3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3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3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3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3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3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3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3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3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3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3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3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3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3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3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3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3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3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3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3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3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3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3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3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3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3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3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3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3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3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3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3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3">
      <c r="A730" t="s">
        <v>1006</v>
      </c>
      <c r="B730" t="s">
        <v>1042</v>
      </c>
      <c r="D730" t="s">
        <v>13</v>
      </c>
      <c r="E730">
        <v>0.74</v>
      </c>
    </row>
    <row r="731" spans="1:5" x14ac:dyDescent="0.3">
      <c r="A731" t="s">
        <v>1006</v>
      </c>
      <c r="B731" t="s">
        <v>1042</v>
      </c>
      <c r="D731" t="s">
        <v>9</v>
      </c>
      <c r="E731">
        <v>0.99</v>
      </c>
    </row>
    <row r="732" spans="1:5" x14ac:dyDescent="0.3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3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3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3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3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3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3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3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3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3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3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3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3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3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3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3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3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3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3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3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3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3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3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3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3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3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3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3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3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3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3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3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3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3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3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3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3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3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3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3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3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3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3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3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3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3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3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3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3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3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3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3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3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3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3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3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3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3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3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3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3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3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3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3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3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3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3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3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3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3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3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3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3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3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3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3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3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3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3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3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3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3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3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3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3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3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3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3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3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3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3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3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3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3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3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3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3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3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3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3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3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3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3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3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3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3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3">
      <c r="A838" t="s">
        <v>3029</v>
      </c>
      <c r="B838" t="s">
        <v>3079</v>
      </c>
      <c r="D838" t="s">
        <v>9</v>
      </c>
      <c r="E838">
        <v>0.42</v>
      </c>
    </row>
    <row r="839" spans="1:5" x14ac:dyDescent="0.3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3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3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3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3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3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3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3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3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3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3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3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3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3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3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3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3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3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3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3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3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3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3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3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3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3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3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3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3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3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3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3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3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3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3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3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3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3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3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3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3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3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3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3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3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3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3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3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3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3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3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3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3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3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3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3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3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3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3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3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3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3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3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3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3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3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3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3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3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3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3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3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3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3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3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3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3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3">
      <c r="A916" t="s">
        <v>3</v>
      </c>
      <c r="B916" t="s">
        <v>68</v>
      </c>
      <c r="D916" t="s">
        <v>13</v>
      </c>
      <c r="E916">
        <v>3.29</v>
      </c>
    </row>
    <row r="917" spans="1:5" x14ac:dyDescent="0.3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3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3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3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3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3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3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3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3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3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3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3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3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3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3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3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3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3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3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3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3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3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3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3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3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3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3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3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3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3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3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3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3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3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3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3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3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3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3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3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3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3">
      <c r="A958" t="s">
        <v>2776</v>
      </c>
      <c r="B958" t="s">
        <v>2850</v>
      </c>
      <c r="D958" t="s">
        <v>13</v>
      </c>
      <c r="E958">
        <v>0.04</v>
      </c>
    </row>
    <row r="959" spans="1:5" x14ac:dyDescent="0.3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3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3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3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3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3">
      <c r="A964" t="s">
        <v>2776</v>
      </c>
      <c r="B964" t="s">
        <v>2857</v>
      </c>
      <c r="D964" t="s">
        <v>13</v>
      </c>
      <c r="E964">
        <v>0.02</v>
      </c>
    </row>
    <row r="965" spans="1:5" x14ac:dyDescent="0.3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3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3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3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3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3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3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3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3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3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3">
      <c r="A975" t="s">
        <v>2776</v>
      </c>
      <c r="B975" t="s">
        <v>2858</v>
      </c>
      <c r="D975" t="s">
        <v>9</v>
      </c>
      <c r="E975">
        <v>1.62</v>
      </c>
    </row>
    <row r="976" spans="1:5" x14ac:dyDescent="0.3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3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3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3">
      <c r="A979" t="s">
        <v>1006</v>
      </c>
      <c r="B979" t="s">
        <v>1045</v>
      </c>
      <c r="D979" t="s">
        <v>9</v>
      </c>
      <c r="E979">
        <v>0.67</v>
      </c>
    </row>
    <row r="980" spans="1:5" x14ac:dyDescent="0.3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3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3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3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3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3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3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3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3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3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3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3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3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3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3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3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3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3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3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3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3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3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3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3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3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3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3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3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3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3">
      <c r="A1009" t="s">
        <v>149</v>
      </c>
      <c r="B1009" t="s">
        <v>285</v>
      </c>
      <c r="D1009" t="s">
        <v>13</v>
      </c>
      <c r="E1009">
        <v>0</v>
      </c>
    </row>
    <row r="1010" spans="1:5" x14ac:dyDescent="0.3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3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3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3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3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3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3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3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3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3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3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3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3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3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3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3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3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3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3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3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3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3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3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3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3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3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3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3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3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3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3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3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3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3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3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3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3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3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3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3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3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3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3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3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3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3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3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3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3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3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3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3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3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3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3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3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3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3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3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3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3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3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3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3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3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3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3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3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3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3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3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3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3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3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3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3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3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3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3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3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3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3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3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3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3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3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3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3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3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3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3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3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3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3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3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3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3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3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3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3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3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3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3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3">
      <c r="A1113" t="s">
        <v>3</v>
      </c>
      <c r="B1113" t="s">
        <v>98</v>
      </c>
      <c r="D1113" t="s">
        <v>9</v>
      </c>
      <c r="E1113">
        <v>0.06</v>
      </c>
    </row>
    <row r="1114" spans="1:5" x14ac:dyDescent="0.3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3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3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3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3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3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3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3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3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3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3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3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3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3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3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3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3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3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3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3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3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3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3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3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3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3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3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3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3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3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3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3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3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3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3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3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3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3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3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3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3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3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3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3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3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3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3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3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3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3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3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3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3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3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3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3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3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3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3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3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3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3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3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3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3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3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3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3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3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3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3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3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3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3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3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3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3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3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3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3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3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3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3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3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3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3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3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3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3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3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3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3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3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3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3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3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3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3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3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3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3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3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3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3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3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3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3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3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3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3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3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3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3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3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3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3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3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3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3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3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3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3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3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3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3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3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3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3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3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3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3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3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3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3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3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3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3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3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3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3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3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3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3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3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3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3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3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3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3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3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3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3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3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3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3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3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3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3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3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3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3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3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3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3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3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3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3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3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3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3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3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3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3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3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3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3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3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3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3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3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3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3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3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3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3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3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3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3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3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3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3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3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3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3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3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3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3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3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3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3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3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3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3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3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3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3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3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3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3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3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3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3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3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3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3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3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3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3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3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3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3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3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3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3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3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3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3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3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3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3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3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3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3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3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3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3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3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3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3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3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3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3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3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3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3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3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3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3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3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3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3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3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3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3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3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3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3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3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3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3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3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3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3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3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3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3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3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3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3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3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3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3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3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3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3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3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3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3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3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3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3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3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3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3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3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3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3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3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3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3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3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3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3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3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3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3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3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3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3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3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3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3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3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3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3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3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3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3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3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3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3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3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3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3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3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3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3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3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3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3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3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3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3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3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3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3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3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3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3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3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3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3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3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3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3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3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3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3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3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3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3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3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3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3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3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3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3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3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3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3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3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3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3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3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3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3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3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3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3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3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3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3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3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3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3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3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3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3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3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3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3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3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3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3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3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3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3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3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3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3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3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3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3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3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3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3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3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3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3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3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3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3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3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3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3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3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3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3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3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3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3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3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3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3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3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3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3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3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3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3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3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3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3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3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3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3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3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3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3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3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3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3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3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3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3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3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3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3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3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3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3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3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3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3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3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3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3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3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3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3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3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3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3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3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3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3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3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3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3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3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3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3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3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3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3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3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3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3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3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3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3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3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3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3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3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3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3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3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3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3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3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3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3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3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3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3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3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3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3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3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3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3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3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3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3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3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3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3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3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3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3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3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3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3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3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3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3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3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3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3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3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3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3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3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3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3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3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3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3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3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3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3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3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3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3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3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3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3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3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3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3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3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3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3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3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3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3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3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3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3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3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3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3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3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3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3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3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3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3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3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3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3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3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3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3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3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3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3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3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3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3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3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3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3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3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3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3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3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3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3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3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3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3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3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3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3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3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3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3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3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3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3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3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3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3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3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3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3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3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3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3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3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3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3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3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3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3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3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3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3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3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3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3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3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3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3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3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3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3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3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3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3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3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3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3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3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3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3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3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3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3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3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3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3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3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3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3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3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3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3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3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3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3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3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3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3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3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3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3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3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3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3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3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3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3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3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3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3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3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3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3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3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3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3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3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3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3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3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3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3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3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3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3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3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3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3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3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3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3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3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3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3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3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3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3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3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3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3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3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3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3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3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3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3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3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3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3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3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3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3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3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3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3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3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3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3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3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3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3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3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3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3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3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3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3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3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3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3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3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3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3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3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3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3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3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3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3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3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3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3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3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3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3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3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3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3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3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3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3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3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3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3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3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3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3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3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3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3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3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3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3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3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3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3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3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3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3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3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3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3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3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3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3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3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3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3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3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3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3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3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3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3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3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3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3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3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3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3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3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3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3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3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3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3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3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3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3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3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3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3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3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3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3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3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3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3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3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3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3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3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3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3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3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3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3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3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3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3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3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3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3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3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3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3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3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3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3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3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3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3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3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3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3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3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3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3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3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3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3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3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3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3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3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3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3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3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3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3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3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3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3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3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3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3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3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3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3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3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3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3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3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3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3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3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3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3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3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3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3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3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3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3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3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3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3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3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3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3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3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3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3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3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3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3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3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3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3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3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3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3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3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3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3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3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3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3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3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3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3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3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3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3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3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3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3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3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3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3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3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3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3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3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3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3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3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3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3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3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3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3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3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3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3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3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3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3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3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3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3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3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3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3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3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3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3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3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3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3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3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3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3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3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3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3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3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3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3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3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3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3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3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3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3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3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3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3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3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3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3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3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3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3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3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3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3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3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3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3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3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3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3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3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3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3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3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3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3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3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3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3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3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3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3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3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3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3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3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3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3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3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3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3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3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3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3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3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3">
      <c r="A2080" t="s">
        <v>1983</v>
      </c>
      <c r="B2080" t="s">
        <v>2029</v>
      </c>
      <c r="D2080" t="s">
        <v>9</v>
      </c>
      <c r="E2080">
        <v>1</v>
      </c>
    </row>
    <row r="2081" spans="1:5" x14ac:dyDescent="0.3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3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3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3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3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3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3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3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3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3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3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3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3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3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3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3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3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3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3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3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3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3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3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3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3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3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3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3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3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3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3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3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3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3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3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3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3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3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3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3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3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3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3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3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3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3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3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3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3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3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3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3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3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3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3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3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3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3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3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3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3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3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3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3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3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3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3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3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3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3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3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3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3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3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3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3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3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3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3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3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3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3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3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3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3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3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3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3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3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3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3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3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3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3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3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3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3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3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3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3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3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3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3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3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3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3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3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3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3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3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3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3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3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3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3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3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3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3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3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3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3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3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3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3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3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3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3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3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3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3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3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3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3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3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3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3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3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3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3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3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3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3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3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3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3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3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3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3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3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3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3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3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3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3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3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3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3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3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3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3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3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3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3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3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3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3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3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3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3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3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3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3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3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3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3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3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3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3">
      <c r="A2258" t="s">
        <v>3</v>
      </c>
      <c r="B2258" t="s">
        <v>115</v>
      </c>
      <c r="D2258" t="s">
        <v>13</v>
      </c>
      <c r="E2258">
        <v>2.33</v>
      </c>
    </row>
    <row r="2259" spans="1:5" x14ac:dyDescent="0.3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3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3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3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3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3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3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3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3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3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3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3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3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3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3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3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3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3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3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3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3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3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3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3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3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3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3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3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3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3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3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3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3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3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3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3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3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3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3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3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3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3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3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3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3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3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3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3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3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3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3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3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3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3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3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3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3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3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3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3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3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3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3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3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3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3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3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3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3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3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3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3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3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3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3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3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3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3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3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3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3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3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3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3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3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3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3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3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3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3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3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3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3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3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3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3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3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3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3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3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3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3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3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3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3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3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3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3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3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3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3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3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3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3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3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3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3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3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3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3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3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3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3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3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3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3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3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3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3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3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3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3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3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3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3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3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3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3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3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3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3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3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3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3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3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3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3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3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3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3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3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3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3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3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3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3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3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3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3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3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3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3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3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3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3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3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3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3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3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3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3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3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3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3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3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3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3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3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3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3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3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3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3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3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3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3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3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3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3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3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3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3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3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3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3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3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3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3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3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3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3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3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3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3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3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3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3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3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3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3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3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3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3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3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3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3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3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3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3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3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3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3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3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3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3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3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3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3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3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3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3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3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3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3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3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3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3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3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3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3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3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3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3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3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3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3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3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3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3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3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3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3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3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3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3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3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3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3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3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3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3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3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3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3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3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3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3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3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3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3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3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3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3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3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3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3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3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3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3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3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3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3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3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3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3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3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3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3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3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3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3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3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3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3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3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3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3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3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3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3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3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3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3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3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3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3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3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3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3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3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3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3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3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3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3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3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3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3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3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3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3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3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3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3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3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3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3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3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3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3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3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3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3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3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3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3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3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3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3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3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3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3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3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3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3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3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3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3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3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3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3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3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3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3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3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3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3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3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3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3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3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3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3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3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3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3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3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3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3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3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3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3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3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3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3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3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3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3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3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3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3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3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3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3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3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3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3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3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3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3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3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3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3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3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3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3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3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3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3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3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3">
      <c r="A2659" t="s">
        <v>1701</v>
      </c>
      <c r="B2659" t="s">
        <v>1734</v>
      </c>
      <c r="D2659" t="s">
        <v>9</v>
      </c>
      <c r="E2659">
        <v>0</v>
      </c>
    </row>
    <row r="2660" spans="1:5" x14ac:dyDescent="0.3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3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3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3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3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3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3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3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3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3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3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3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3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3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3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3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3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3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3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3">
      <c r="A2679" t="s">
        <v>3</v>
      </c>
      <c r="B2679" t="s">
        <v>140</v>
      </c>
      <c r="D2679" t="s">
        <v>13</v>
      </c>
      <c r="E2679">
        <v>2.16</v>
      </c>
    </row>
    <row r="2680" spans="1:5" x14ac:dyDescent="0.3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3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3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3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3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3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3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3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3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3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3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3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3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3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3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3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3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3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3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3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3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3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3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3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3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3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3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3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3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3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3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3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3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3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3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3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3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3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3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3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3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3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3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3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3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3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3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3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3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3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3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3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3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3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3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3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3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3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3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3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3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3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3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3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3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3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3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3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3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3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3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3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3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3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3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3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3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3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3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3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3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3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3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3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3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3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3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3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3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3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3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3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3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3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3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3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3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3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3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3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3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3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3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3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3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3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3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3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3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3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3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3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3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3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3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3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3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3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3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3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3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3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3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3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3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3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3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3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3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3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3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3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3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3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3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3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3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3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3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3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3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3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3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3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3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3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3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3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3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3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3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3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3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3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3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3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3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3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3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3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3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3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3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3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3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3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3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3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3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3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3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3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3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3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3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3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3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3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3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3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3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3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3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3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3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3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3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3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3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3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3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3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3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3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3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3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3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3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3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3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3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3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3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3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3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3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3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3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3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3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3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3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3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3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3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3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3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3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3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3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3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3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3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3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3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3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3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3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3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3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3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3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3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3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3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3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3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3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3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3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3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3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3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3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3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3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3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3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3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3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3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3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3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3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3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3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3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3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3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3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3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3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3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3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3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3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3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3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3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3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3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3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3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3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3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3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3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3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3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3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3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3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3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3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3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3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3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3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3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3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3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3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3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3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3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3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3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3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3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3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3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3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3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3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3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3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3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3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3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3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3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3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3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3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3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3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3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3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3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3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3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3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3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3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3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3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3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3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3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3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3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3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3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3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3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3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3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3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3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3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3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3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3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3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3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3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3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3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3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3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3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3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3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3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3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3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3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3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3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3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3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3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3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3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3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3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3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3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3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3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3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3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3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3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3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3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3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3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3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3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3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3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3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3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3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3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3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3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3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3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3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3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3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3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3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3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3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3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3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3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3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3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3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3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3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3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3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3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3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3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3">
      <c r="A3090" t="s">
        <v>149</v>
      </c>
      <c r="B3090" t="s">
        <v>475</v>
      </c>
      <c r="D3090" t="s">
        <v>9</v>
      </c>
      <c r="E3090">
        <v>2.9</v>
      </c>
    </row>
    <row r="3091" spans="1:5" x14ac:dyDescent="0.3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3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3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3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3">
      <c r="A3095" t="s">
        <v>149</v>
      </c>
      <c r="B3095" t="s">
        <v>480</v>
      </c>
      <c r="D3095" t="s">
        <v>9</v>
      </c>
      <c r="E3095">
        <v>2.7</v>
      </c>
    </row>
    <row r="3096" spans="1:5" x14ac:dyDescent="0.3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3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3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3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3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3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3">
      <c r="A3102" t="s">
        <v>149</v>
      </c>
      <c r="B3102" t="s">
        <v>487</v>
      </c>
      <c r="D3102" t="s">
        <v>9</v>
      </c>
      <c r="E3102">
        <v>0.5</v>
      </c>
    </row>
    <row r="3103" spans="1:5" x14ac:dyDescent="0.3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3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3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3">
      <c r="A3106" t="s">
        <v>149</v>
      </c>
      <c r="B3106" t="s">
        <v>492</v>
      </c>
      <c r="D3106" t="s">
        <v>9</v>
      </c>
      <c r="E3106">
        <v>0.4</v>
      </c>
    </row>
    <row r="3107" spans="1:5" x14ac:dyDescent="0.3">
      <c r="A3107" t="s">
        <v>149</v>
      </c>
      <c r="B3107" t="s">
        <v>493</v>
      </c>
      <c r="D3107" t="s">
        <v>9</v>
      </c>
      <c r="E3107">
        <v>0.3</v>
      </c>
    </row>
    <row r="3108" spans="1:5" x14ac:dyDescent="0.3">
      <c r="A3108" t="s">
        <v>149</v>
      </c>
      <c r="B3108" t="s">
        <v>494</v>
      </c>
      <c r="D3108" t="s">
        <v>9</v>
      </c>
      <c r="E3108">
        <v>0.5</v>
      </c>
    </row>
    <row r="3109" spans="1:5" x14ac:dyDescent="0.3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3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3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3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3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3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3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3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3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3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3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3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3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3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3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3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3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3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3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3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3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3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3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3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3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3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3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3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3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autoFilter ref="A1:E3137" xr:uid="{4DD00ECC-561A-4B1F-9A6C-AB5D9B4D6DE9}"/>
  <sortState xmlns:xlrd2="http://schemas.microsoft.com/office/spreadsheetml/2017/richdata2" ref="A2:E3137">
    <sortCondition ref="B2:B3137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8DC1D-7569-4A4D-B647-79C1A2581281}">
  <sheetPr>
    <tabColor theme="9" tint="0.39997558519241921"/>
  </sheetPr>
  <dimension ref="A1:G526"/>
  <sheetViews>
    <sheetView zoomScale="120" zoomScaleNormal="120" workbookViewId="0">
      <selection activeCell="B26" sqref="B26"/>
    </sheetView>
  </sheetViews>
  <sheetFormatPr defaultRowHeight="15.6" x14ac:dyDescent="0.3"/>
  <cols>
    <col min="1" max="1" width="22.19921875" bestFit="1" customWidth="1"/>
    <col min="2" max="2" width="7.69921875" style="1" customWidth="1"/>
    <col min="6" max="6" width="44.3984375" customWidth="1"/>
    <col min="7" max="7" width="32.09765625" bestFit="1" customWidth="1"/>
  </cols>
  <sheetData>
    <row r="1" spans="1:7" x14ac:dyDescent="0.3">
      <c r="A1" t="s">
        <v>3212</v>
      </c>
      <c r="B1" s="1">
        <f>AVERAGE(AntioxData)</f>
        <v>11.545331632653081</v>
      </c>
      <c r="F1" s="5" t="s">
        <v>2</v>
      </c>
      <c r="G1" s="4" t="s">
        <v>3210</v>
      </c>
    </row>
    <row r="2" spans="1:7" x14ac:dyDescent="0.3">
      <c r="A2" t="s">
        <v>3213</v>
      </c>
      <c r="B2" s="1">
        <f>MEDIAN(AntioxData)</f>
        <v>0.5</v>
      </c>
      <c r="F2" t="s">
        <v>1558</v>
      </c>
      <c r="G2">
        <v>2897.11</v>
      </c>
    </row>
    <row r="3" spans="1:7" x14ac:dyDescent="0.3">
      <c r="A3" t="s">
        <v>3214</v>
      </c>
      <c r="B3" s="1">
        <f>MIN(AntioxData)</f>
        <v>0</v>
      </c>
      <c r="F3" t="s">
        <v>401</v>
      </c>
      <c r="G3">
        <v>1347.83</v>
      </c>
    </row>
    <row r="4" spans="1:7" x14ac:dyDescent="0.3">
      <c r="A4" t="s">
        <v>3215</v>
      </c>
      <c r="B4" s="1">
        <f>MAX(AntioxData)</f>
        <v>2897.11</v>
      </c>
      <c r="F4" t="s">
        <v>3118</v>
      </c>
      <c r="G4">
        <v>1052.44</v>
      </c>
    </row>
    <row r="5" spans="1:7" x14ac:dyDescent="0.3">
      <c r="A5" t="s">
        <v>3216</v>
      </c>
      <c r="B5" s="1">
        <f>QUARTILE(AntioxData,1)</f>
        <v>0.17</v>
      </c>
      <c r="F5" t="s">
        <v>3086</v>
      </c>
      <c r="G5">
        <v>1019.69</v>
      </c>
    </row>
    <row r="6" spans="1:7" x14ac:dyDescent="0.3">
      <c r="A6" t="s">
        <v>3217</v>
      </c>
      <c r="B6" s="1">
        <f>QUARTILE(AntioxData,3)</f>
        <v>2.2824999999999998</v>
      </c>
      <c r="F6" t="s">
        <v>3087</v>
      </c>
      <c r="G6">
        <v>796.59</v>
      </c>
    </row>
    <row r="7" spans="1:7" x14ac:dyDescent="0.3">
      <c r="A7" s="3" t="s">
        <v>3218</v>
      </c>
      <c r="B7" s="1">
        <f>B6-B5</f>
        <v>2.1124999999999998</v>
      </c>
      <c r="F7" t="s">
        <v>3187</v>
      </c>
      <c r="G7">
        <v>731.18</v>
      </c>
    </row>
    <row r="8" spans="1:7" x14ac:dyDescent="0.3">
      <c r="F8" t="s">
        <v>3042</v>
      </c>
      <c r="G8">
        <v>725.35</v>
      </c>
    </row>
    <row r="9" spans="1:7" x14ac:dyDescent="0.3">
      <c r="A9" s="2" t="s">
        <v>3219</v>
      </c>
      <c r="B9" s="1">
        <f>B5-(1.5*B7)</f>
        <v>-2.9987499999999998</v>
      </c>
      <c r="F9" t="s">
        <v>1568</v>
      </c>
      <c r="G9">
        <v>706.25</v>
      </c>
    </row>
    <row r="10" spans="1:7" x14ac:dyDescent="0.3">
      <c r="A10" s="2" t="s">
        <v>3220</v>
      </c>
      <c r="B10" s="1">
        <f>B6+(1.5*B7)</f>
        <v>5.4512499999999999</v>
      </c>
      <c r="F10" t="s">
        <v>3207</v>
      </c>
      <c r="G10">
        <v>701.93</v>
      </c>
    </row>
    <row r="11" spans="1:7" x14ac:dyDescent="0.3">
      <c r="F11" t="s">
        <v>3125</v>
      </c>
      <c r="G11">
        <v>613.49</v>
      </c>
    </row>
    <row r="12" spans="1:7" x14ac:dyDescent="0.3">
      <c r="F12" t="s">
        <v>3062</v>
      </c>
      <c r="G12">
        <v>536.04999999999995</v>
      </c>
    </row>
    <row r="13" spans="1:7" x14ac:dyDescent="0.3">
      <c r="F13" t="s">
        <v>3056</v>
      </c>
      <c r="G13">
        <v>530.63</v>
      </c>
    </row>
    <row r="14" spans="1:7" x14ac:dyDescent="0.3">
      <c r="F14" t="s">
        <v>2505</v>
      </c>
      <c r="G14">
        <v>465.32</v>
      </c>
    </row>
    <row r="15" spans="1:7" x14ac:dyDescent="0.3">
      <c r="F15" t="s">
        <v>3185</v>
      </c>
      <c r="G15">
        <v>449.98</v>
      </c>
    </row>
    <row r="16" spans="1:7" x14ac:dyDescent="0.3">
      <c r="F16" t="s">
        <v>3040</v>
      </c>
      <c r="G16">
        <v>444.2</v>
      </c>
    </row>
    <row r="17" spans="6:7" x14ac:dyDescent="0.3">
      <c r="F17" t="s">
        <v>3043</v>
      </c>
      <c r="G17">
        <v>329.54</v>
      </c>
    </row>
    <row r="18" spans="6:7" x14ac:dyDescent="0.3">
      <c r="F18" t="s">
        <v>2506</v>
      </c>
      <c r="G18">
        <v>327.77</v>
      </c>
    </row>
    <row r="19" spans="6:7" x14ac:dyDescent="0.3">
      <c r="F19" t="s">
        <v>3088</v>
      </c>
      <c r="G19">
        <v>320.7</v>
      </c>
    </row>
    <row r="20" spans="6:7" x14ac:dyDescent="0.3">
      <c r="F20" t="s">
        <v>2506</v>
      </c>
      <c r="G20">
        <v>317.95999999999998</v>
      </c>
    </row>
    <row r="21" spans="6:7" x14ac:dyDescent="0.3">
      <c r="F21" t="s">
        <v>3166</v>
      </c>
      <c r="G21">
        <v>301.83</v>
      </c>
    </row>
    <row r="22" spans="6:7" x14ac:dyDescent="0.3">
      <c r="F22" t="s">
        <v>1513</v>
      </c>
      <c r="G22">
        <v>301.14</v>
      </c>
    </row>
    <row r="23" spans="6:7" x14ac:dyDescent="0.3">
      <c r="F23" t="s">
        <v>3050</v>
      </c>
      <c r="G23">
        <v>293.77999999999997</v>
      </c>
    </row>
    <row r="24" spans="6:7" x14ac:dyDescent="0.3">
      <c r="F24" t="s">
        <v>3124</v>
      </c>
      <c r="G24">
        <v>288.68</v>
      </c>
    </row>
    <row r="25" spans="6:7" x14ac:dyDescent="0.3">
      <c r="F25" t="s">
        <v>3127</v>
      </c>
      <c r="G25">
        <v>281.2</v>
      </c>
    </row>
    <row r="26" spans="6:7" x14ac:dyDescent="0.3">
      <c r="F26" t="s">
        <v>3161</v>
      </c>
      <c r="G26">
        <v>281.14</v>
      </c>
    </row>
    <row r="27" spans="6:7" x14ac:dyDescent="0.3">
      <c r="F27" t="s">
        <v>5</v>
      </c>
      <c r="G27">
        <v>261.52999999999997</v>
      </c>
    </row>
    <row r="28" spans="6:7" x14ac:dyDescent="0.3">
      <c r="F28" t="s">
        <v>3084</v>
      </c>
      <c r="G28">
        <v>260.97000000000003</v>
      </c>
    </row>
    <row r="29" spans="6:7" x14ac:dyDescent="0.3">
      <c r="F29" t="s">
        <v>2506</v>
      </c>
      <c r="G29">
        <v>252.04</v>
      </c>
    </row>
    <row r="30" spans="6:7" x14ac:dyDescent="0.3">
      <c r="F30" t="s">
        <v>3081</v>
      </c>
      <c r="G30">
        <v>249.56</v>
      </c>
    </row>
    <row r="31" spans="6:7" x14ac:dyDescent="0.3">
      <c r="F31" t="s">
        <v>3110</v>
      </c>
      <c r="G31">
        <v>235.55</v>
      </c>
    </row>
    <row r="32" spans="6:7" x14ac:dyDescent="0.3">
      <c r="F32" t="s">
        <v>3052</v>
      </c>
      <c r="G32">
        <v>222.32</v>
      </c>
    </row>
    <row r="33" spans="6:7" x14ac:dyDescent="0.3">
      <c r="F33" t="s">
        <v>3189</v>
      </c>
      <c r="G33">
        <v>197.6</v>
      </c>
    </row>
    <row r="34" spans="6:7" x14ac:dyDescent="0.3">
      <c r="F34" t="s">
        <v>3178</v>
      </c>
      <c r="G34">
        <v>185.74</v>
      </c>
    </row>
    <row r="35" spans="6:7" x14ac:dyDescent="0.3">
      <c r="F35" t="s">
        <v>2450</v>
      </c>
      <c r="G35">
        <v>182.1</v>
      </c>
    </row>
    <row r="36" spans="6:7" x14ac:dyDescent="0.3">
      <c r="F36" t="s">
        <v>2506</v>
      </c>
      <c r="G36">
        <v>175.31</v>
      </c>
    </row>
    <row r="37" spans="6:7" x14ac:dyDescent="0.3">
      <c r="F37" t="s">
        <v>2626</v>
      </c>
      <c r="G37">
        <v>167.82</v>
      </c>
    </row>
    <row r="38" spans="6:7" x14ac:dyDescent="0.3">
      <c r="F38" t="s">
        <v>3078</v>
      </c>
      <c r="G38">
        <v>165.9</v>
      </c>
    </row>
    <row r="39" spans="6:7" x14ac:dyDescent="0.3">
      <c r="F39" t="s">
        <v>433</v>
      </c>
      <c r="G39">
        <v>165.86</v>
      </c>
    </row>
    <row r="40" spans="6:7" x14ac:dyDescent="0.3">
      <c r="F40" t="s">
        <v>2675</v>
      </c>
      <c r="G40">
        <v>160.82</v>
      </c>
    </row>
    <row r="41" spans="6:7" x14ac:dyDescent="0.3">
      <c r="F41" t="s">
        <v>445</v>
      </c>
      <c r="G41">
        <v>155.41999999999999</v>
      </c>
    </row>
    <row r="42" spans="6:7" x14ac:dyDescent="0.3">
      <c r="F42" t="s">
        <v>2624</v>
      </c>
      <c r="G42">
        <v>154.05000000000001</v>
      </c>
    </row>
    <row r="43" spans="6:7" x14ac:dyDescent="0.3">
      <c r="F43" t="s">
        <v>2692</v>
      </c>
      <c r="G43">
        <v>153.9</v>
      </c>
    </row>
    <row r="44" spans="6:7" x14ac:dyDescent="0.3">
      <c r="F44" t="s">
        <v>1516</v>
      </c>
      <c r="G44">
        <v>146.94999999999999</v>
      </c>
    </row>
    <row r="45" spans="6:7" x14ac:dyDescent="0.3">
      <c r="F45" t="s">
        <v>2768</v>
      </c>
      <c r="G45">
        <v>142.86000000000001</v>
      </c>
    </row>
    <row r="46" spans="6:7" x14ac:dyDescent="0.3">
      <c r="F46" t="s">
        <v>2585</v>
      </c>
      <c r="G46">
        <v>142.58000000000001</v>
      </c>
    </row>
    <row r="47" spans="6:7" x14ac:dyDescent="0.3">
      <c r="F47" t="s">
        <v>3184</v>
      </c>
      <c r="G47">
        <v>140.08000000000001</v>
      </c>
    </row>
    <row r="48" spans="6:7" x14ac:dyDescent="0.3">
      <c r="F48" t="s">
        <v>2502</v>
      </c>
      <c r="G48">
        <v>139.88999999999999</v>
      </c>
    </row>
    <row r="49" spans="6:7" x14ac:dyDescent="0.3">
      <c r="F49" t="s">
        <v>3097</v>
      </c>
      <c r="G49">
        <v>138.54</v>
      </c>
    </row>
    <row r="50" spans="6:7" x14ac:dyDescent="0.3">
      <c r="F50" t="s">
        <v>1541</v>
      </c>
      <c r="G50">
        <v>132.58000000000001</v>
      </c>
    </row>
    <row r="51" spans="6:7" x14ac:dyDescent="0.3">
      <c r="F51" t="s">
        <v>2768</v>
      </c>
      <c r="G51">
        <v>131.91999999999999</v>
      </c>
    </row>
    <row r="52" spans="6:7" x14ac:dyDescent="0.3">
      <c r="F52" t="s">
        <v>2433</v>
      </c>
      <c r="G52">
        <v>130.36000000000001</v>
      </c>
    </row>
    <row r="53" spans="6:7" x14ac:dyDescent="0.3">
      <c r="F53" t="s">
        <v>2505</v>
      </c>
      <c r="G53">
        <v>125.55</v>
      </c>
    </row>
    <row r="54" spans="6:7" x14ac:dyDescent="0.3">
      <c r="F54" t="s">
        <v>2615</v>
      </c>
      <c r="G54">
        <v>125.33</v>
      </c>
    </row>
    <row r="55" spans="6:7" x14ac:dyDescent="0.3">
      <c r="F55" t="s">
        <v>2695</v>
      </c>
      <c r="G55">
        <v>120.99</v>
      </c>
    </row>
    <row r="56" spans="6:7" x14ac:dyDescent="0.3">
      <c r="F56" t="s">
        <v>1534</v>
      </c>
      <c r="G56">
        <v>120.18</v>
      </c>
    </row>
    <row r="57" spans="6:7" x14ac:dyDescent="0.3">
      <c r="F57" t="s">
        <v>2502</v>
      </c>
      <c r="G57">
        <v>118.69</v>
      </c>
    </row>
    <row r="58" spans="6:7" x14ac:dyDescent="0.3">
      <c r="F58" t="s">
        <v>3158</v>
      </c>
      <c r="G58">
        <v>118.54</v>
      </c>
    </row>
    <row r="59" spans="6:7" x14ac:dyDescent="0.3">
      <c r="F59" t="s">
        <v>2625</v>
      </c>
      <c r="G59">
        <v>117.77</v>
      </c>
    </row>
    <row r="60" spans="6:7" x14ac:dyDescent="0.3">
      <c r="F60" t="s">
        <v>2502</v>
      </c>
      <c r="G60">
        <v>114.98</v>
      </c>
    </row>
    <row r="61" spans="6:7" x14ac:dyDescent="0.3">
      <c r="F61" t="s">
        <v>2769</v>
      </c>
      <c r="G61">
        <v>113.27</v>
      </c>
    </row>
    <row r="62" spans="6:7" x14ac:dyDescent="0.3">
      <c r="F62" t="s">
        <v>1560</v>
      </c>
      <c r="G62">
        <v>111.33</v>
      </c>
    </row>
    <row r="63" spans="6:7" x14ac:dyDescent="0.3">
      <c r="F63" t="s">
        <v>2627</v>
      </c>
      <c r="G63">
        <v>111.3</v>
      </c>
    </row>
    <row r="64" spans="6:7" x14ac:dyDescent="0.3">
      <c r="F64" t="s">
        <v>2683</v>
      </c>
      <c r="G64">
        <v>111.04</v>
      </c>
    </row>
    <row r="65" spans="6:7" x14ac:dyDescent="0.3">
      <c r="F65" t="s">
        <v>3111</v>
      </c>
      <c r="G65">
        <v>108.13</v>
      </c>
    </row>
    <row r="66" spans="6:7" x14ac:dyDescent="0.3">
      <c r="F66" t="s">
        <v>2689</v>
      </c>
      <c r="G66">
        <v>102.07</v>
      </c>
    </row>
    <row r="67" spans="6:7" x14ac:dyDescent="0.3">
      <c r="F67" t="s">
        <v>2432</v>
      </c>
      <c r="G67">
        <v>101.52</v>
      </c>
    </row>
    <row r="68" spans="6:7" x14ac:dyDescent="0.3">
      <c r="F68" t="s">
        <v>2693</v>
      </c>
      <c r="G68">
        <v>101.33</v>
      </c>
    </row>
    <row r="69" spans="6:7" x14ac:dyDescent="0.3">
      <c r="F69" t="s">
        <v>2432</v>
      </c>
      <c r="G69">
        <v>99.28</v>
      </c>
    </row>
    <row r="70" spans="6:7" x14ac:dyDescent="0.3">
      <c r="F70" t="s">
        <v>2459</v>
      </c>
      <c r="G70">
        <v>97.83</v>
      </c>
    </row>
    <row r="71" spans="6:7" x14ac:dyDescent="0.3">
      <c r="F71" t="s">
        <v>2650</v>
      </c>
      <c r="G71">
        <v>96.64</v>
      </c>
    </row>
    <row r="72" spans="6:7" x14ac:dyDescent="0.3">
      <c r="F72" t="s">
        <v>2722</v>
      </c>
      <c r="G72">
        <v>94.79</v>
      </c>
    </row>
    <row r="73" spans="6:7" x14ac:dyDescent="0.3">
      <c r="F73" t="s">
        <v>2694</v>
      </c>
      <c r="G73">
        <v>93.48</v>
      </c>
    </row>
    <row r="74" spans="6:7" x14ac:dyDescent="0.3">
      <c r="F74" t="s">
        <v>2747</v>
      </c>
      <c r="G74">
        <v>92.31</v>
      </c>
    </row>
    <row r="75" spans="6:7" x14ac:dyDescent="0.3">
      <c r="F75" t="s">
        <v>2617</v>
      </c>
      <c r="G75">
        <v>92.18</v>
      </c>
    </row>
    <row r="76" spans="6:7" x14ac:dyDescent="0.3">
      <c r="F76" t="s">
        <v>2650</v>
      </c>
      <c r="G76">
        <v>89.51</v>
      </c>
    </row>
    <row r="77" spans="6:7" x14ac:dyDescent="0.3">
      <c r="F77" t="s">
        <v>1549</v>
      </c>
      <c r="G77">
        <v>89.23</v>
      </c>
    </row>
    <row r="78" spans="6:7" x14ac:dyDescent="0.3">
      <c r="F78" t="s">
        <v>3200</v>
      </c>
      <c r="G78">
        <v>87.7</v>
      </c>
    </row>
    <row r="79" spans="6:7" x14ac:dyDescent="0.3">
      <c r="F79" t="s">
        <v>2557</v>
      </c>
      <c r="G79">
        <v>86.22</v>
      </c>
    </row>
    <row r="80" spans="6:7" x14ac:dyDescent="0.3">
      <c r="F80" t="s">
        <v>2746</v>
      </c>
      <c r="G80">
        <v>85.97</v>
      </c>
    </row>
    <row r="81" spans="6:7" x14ac:dyDescent="0.3">
      <c r="F81" t="s">
        <v>2717</v>
      </c>
      <c r="G81">
        <v>85.58</v>
      </c>
    </row>
    <row r="82" spans="6:7" x14ac:dyDescent="0.3">
      <c r="F82" t="s">
        <v>2650</v>
      </c>
      <c r="G82">
        <v>82.61</v>
      </c>
    </row>
    <row r="83" spans="6:7" x14ac:dyDescent="0.3">
      <c r="F83" t="s">
        <v>2607</v>
      </c>
      <c r="G83">
        <v>80.260000000000005</v>
      </c>
    </row>
    <row r="84" spans="6:7" x14ac:dyDescent="0.3">
      <c r="F84" t="s">
        <v>2745</v>
      </c>
      <c r="G84">
        <v>79.02</v>
      </c>
    </row>
    <row r="85" spans="6:7" x14ac:dyDescent="0.3">
      <c r="F85" t="s">
        <v>87</v>
      </c>
      <c r="G85">
        <v>78.09</v>
      </c>
    </row>
    <row r="86" spans="6:7" x14ac:dyDescent="0.3">
      <c r="F86" t="s">
        <v>3193</v>
      </c>
      <c r="G86">
        <v>77.48</v>
      </c>
    </row>
    <row r="87" spans="6:7" x14ac:dyDescent="0.3">
      <c r="F87" t="s">
        <v>2605</v>
      </c>
      <c r="G87">
        <v>76.77</v>
      </c>
    </row>
    <row r="88" spans="6:7" x14ac:dyDescent="0.3">
      <c r="F88" t="s">
        <v>95</v>
      </c>
      <c r="G88">
        <v>75.84</v>
      </c>
    </row>
    <row r="89" spans="6:7" x14ac:dyDescent="0.3">
      <c r="F89" t="s">
        <v>2649</v>
      </c>
      <c r="G89">
        <v>73.77</v>
      </c>
    </row>
    <row r="90" spans="6:7" x14ac:dyDescent="0.3">
      <c r="F90" t="s">
        <v>2774</v>
      </c>
      <c r="G90">
        <v>72.959999999999994</v>
      </c>
    </row>
    <row r="91" spans="6:7" x14ac:dyDescent="0.3">
      <c r="F91" t="s">
        <v>2731</v>
      </c>
      <c r="G91">
        <v>72.16</v>
      </c>
    </row>
    <row r="92" spans="6:7" x14ac:dyDescent="0.3">
      <c r="F92" t="s">
        <v>2629</v>
      </c>
      <c r="G92">
        <v>71.95</v>
      </c>
    </row>
    <row r="93" spans="6:7" x14ac:dyDescent="0.3">
      <c r="F93" t="s">
        <v>2622</v>
      </c>
      <c r="G93">
        <v>69.569999999999993</v>
      </c>
    </row>
    <row r="94" spans="6:7" x14ac:dyDescent="0.3">
      <c r="F94" t="s">
        <v>2696</v>
      </c>
      <c r="G94">
        <v>66.92</v>
      </c>
    </row>
    <row r="95" spans="6:7" x14ac:dyDescent="0.3">
      <c r="F95" t="s">
        <v>3175</v>
      </c>
      <c r="G95">
        <v>65.81</v>
      </c>
    </row>
    <row r="96" spans="6:7" x14ac:dyDescent="0.3">
      <c r="F96" t="s">
        <v>1565</v>
      </c>
      <c r="G96">
        <v>64.58</v>
      </c>
    </row>
    <row r="97" spans="6:7" x14ac:dyDescent="0.3">
      <c r="F97" t="s">
        <v>1533</v>
      </c>
      <c r="G97">
        <v>64.31</v>
      </c>
    </row>
    <row r="98" spans="6:7" x14ac:dyDescent="0.3">
      <c r="F98" t="s">
        <v>2752</v>
      </c>
      <c r="G98">
        <v>63.75</v>
      </c>
    </row>
    <row r="99" spans="6:7" x14ac:dyDescent="0.3">
      <c r="F99" t="s">
        <v>2735</v>
      </c>
      <c r="G99">
        <v>63.55</v>
      </c>
    </row>
    <row r="100" spans="6:7" x14ac:dyDescent="0.3">
      <c r="F100" t="s">
        <v>2502</v>
      </c>
      <c r="G100">
        <v>63.27</v>
      </c>
    </row>
    <row r="101" spans="6:7" x14ac:dyDescent="0.3">
      <c r="F101" t="s">
        <v>2752</v>
      </c>
      <c r="G101">
        <v>63.13</v>
      </c>
    </row>
    <row r="102" spans="6:7" x14ac:dyDescent="0.3">
      <c r="F102" t="s">
        <v>3130</v>
      </c>
      <c r="G102">
        <v>62.16</v>
      </c>
    </row>
    <row r="103" spans="6:7" x14ac:dyDescent="0.3">
      <c r="F103" t="s">
        <v>2703</v>
      </c>
      <c r="G103">
        <v>61.72</v>
      </c>
    </row>
    <row r="104" spans="6:7" x14ac:dyDescent="0.3">
      <c r="F104" t="s">
        <v>2509</v>
      </c>
      <c r="G104">
        <v>61.32</v>
      </c>
    </row>
    <row r="105" spans="6:7" x14ac:dyDescent="0.3">
      <c r="F105" t="s">
        <v>2744</v>
      </c>
      <c r="G105">
        <v>59.66</v>
      </c>
    </row>
    <row r="106" spans="6:7" x14ac:dyDescent="0.3">
      <c r="F106" t="s">
        <v>2586</v>
      </c>
      <c r="G106">
        <v>59.27</v>
      </c>
    </row>
    <row r="107" spans="6:7" x14ac:dyDescent="0.3">
      <c r="F107" t="s">
        <v>2707</v>
      </c>
      <c r="G107">
        <v>58.8</v>
      </c>
    </row>
    <row r="108" spans="6:7" x14ac:dyDescent="0.3">
      <c r="F108" t="s">
        <v>2603</v>
      </c>
      <c r="G108">
        <v>58.66</v>
      </c>
    </row>
    <row r="109" spans="6:7" x14ac:dyDescent="0.3">
      <c r="F109" t="s">
        <v>2656</v>
      </c>
      <c r="G109">
        <v>57.83</v>
      </c>
    </row>
    <row r="110" spans="6:7" x14ac:dyDescent="0.3">
      <c r="F110" t="s">
        <v>438</v>
      </c>
      <c r="G110">
        <v>57.72</v>
      </c>
    </row>
    <row r="111" spans="6:7" x14ac:dyDescent="0.3">
      <c r="F111" t="s">
        <v>391</v>
      </c>
      <c r="G111">
        <v>57.57</v>
      </c>
    </row>
    <row r="112" spans="6:7" x14ac:dyDescent="0.3">
      <c r="F112" t="s">
        <v>2589</v>
      </c>
      <c r="G112">
        <v>56.98</v>
      </c>
    </row>
    <row r="113" spans="6:7" x14ac:dyDescent="0.3">
      <c r="F113" t="s">
        <v>2699</v>
      </c>
      <c r="G113">
        <v>56.95</v>
      </c>
    </row>
    <row r="114" spans="6:7" x14ac:dyDescent="0.3">
      <c r="F114" t="s">
        <v>2642</v>
      </c>
      <c r="G114">
        <v>56.69</v>
      </c>
    </row>
    <row r="115" spans="6:7" x14ac:dyDescent="0.3">
      <c r="F115" t="s">
        <v>3164</v>
      </c>
      <c r="G115">
        <v>56.69</v>
      </c>
    </row>
    <row r="116" spans="6:7" x14ac:dyDescent="0.3">
      <c r="F116" t="s">
        <v>2690</v>
      </c>
      <c r="G116">
        <v>56.66</v>
      </c>
    </row>
    <row r="117" spans="6:7" x14ac:dyDescent="0.3">
      <c r="F117" t="s">
        <v>2440</v>
      </c>
      <c r="G117">
        <v>56.1</v>
      </c>
    </row>
    <row r="118" spans="6:7" x14ac:dyDescent="0.3">
      <c r="F118" t="s">
        <v>2443</v>
      </c>
      <c r="G118">
        <v>55.63</v>
      </c>
    </row>
    <row r="119" spans="6:7" x14ac:dyDescent="0.3">
      <c r="F119" t="s">
        <v>1240</v>
      </c>
      <c r="G119">
        <v>55.52</v>
      </c>
    </row>
    <row r="120" spans="6:7" x14ac:dyDescent="0.3">
      <c r="F120" t="s">
        <v>1551</v>
      </c>
      <c r="G120">
        <v>55.13</v>
      </c>
    </row>
    <row r="121" spans="6:7" x14ac:dyDescent="0.3">
      <c r="F121" t="s">
        <v>2721</v>
      </c>
      <c r="G121">
        <v>54.96</v>
      </c>
    </row>
    <row r="122" spans="6:7" x14ac:dyDescent="0.3">
      <c r="F122" t="s">
        <v>2677</v>
      </c>
      <c r="G122">
        <v>54.37</v>
      </c>
    </row>
    <row r="123" spans="6:7" x14ac:dyDescent="0.3">
      <c r="F123" t="s">
        <v>89</v>
      </c>
      <c r="G123">
        <v>54.3</v>
      </c>
    </row>
    <row r="124" spans="6:7" x14ac:dyDescent="0.3">
      <c r="F124" t="s">
        <v>2628</v>
      </c>
      <c r="G124">
        <v>53.92</v>
      </c>
    </row>
    <row r="125" spans="6:7" x14ac:dyDescent="0.3">
      <c r="F125" t="s">
        <v>2502</v>
      </c>
      <c r="G125">
        <v>53.04</v>
      </c>
    </row>
    <row r="126" spans="6:7" x14ac:dyDescent="0.3">
      <c r="F126" t="s">
        <v>3065</v>
      </c>
      <c r="G126">
        <v>52.51</v>
      </c>
    </row>
    <row r="127" spans="6:7" x14ac:dyDescent="0.3">
      <c r="F127" t="s">
        <v>2597</v>
      </c>
      <c r="G127">
        <v>52.29</v>
      </c>
    </row>
    <row r="128" spans="6:7" x14ac:dyDescent="0.3">
      <c r="F128" t="s">
        <v>2582</v>
      </c>
      <c r="G128">
        <v>52.27</v>
      </c>
    </row>
    <row r="129" spans="6:7" x14ac:dyDescent="0.3">
      <c r="F129" t="s">
        <v>354</v>
      </c>
      <c r="G129">
        <v>51.86</v>
      </c>
    </row>
    <row r="130" spans="6:7" x14ac:dyDescent="0.3">
      <c r="F130" t="s">
        <v>3137</v>
      </c>
      <c r="G130">
        <v>51.38</v>
      </c>
    </row>
    <row r="131" spans="6:7" x14ac:dyDescent="0.3">
      <c r="F131" t="s">
        <v>2667</v>
      </c>
      <c r="G131">
        <v>50.96</v>
      </c>
    </row>
    <row r="132" spans="6:7" x14ac:dyDescent="0.3">
      <c r="F132" t="s">
        <v>3128</v>
      </c>
      <c r="G132">
        <v>49.62</v>
      </c>
    </row>
    <row r="133" spans="6:7" x14ac:dyDescent="0.3">
      <c r="F133" t="s">
        <v>3169</v>
      </c>
      <c r="G133">
        <v>49.58</v>
      </c>
    </row>
    <row r="134" spans="6:7" x14ac:dyDescent="0.3">
      <c r="F134" t="s">
        <v>12</v>
      </c>
      <c r="G134">
        <v>48.32</v>
      </c>
    </row>
    <row r="135" spans="6:7" x14ac:dyDescent="0.3">
      <c r="F135" t="s">
        <v>2766</v>
      </c>
      <c r="G135">
        <v>48.14</v>
      </c>
    </row>
    <row r="136" spans="6:7" x14ac:dyDescent="0.3">
      <c r="F136" t="s">
        <v>2887</v>
      </c>
      <c r="G136">
        <v>48.07</v>
      </c>
    </row>
    <row r="137" spans="6:7" x14ac:dyDescent="0.3">
      <c r="F137" t="s">
        <v>2650</v>
      </c>
      <c r="G137">
        <v>48.02</v>
      </c>
    </row>
    <row r="138" spans="6:7" x14ac:dyDescent="0.3">
      <c r="F138" t="s">
        <v>2703</v>
      </c>
      <c r="G138">
        <v>47.83</v>
      </c>
    </row>
    <row r="139" spans="6:7" x14ac:dyDescent="0.3">
      <c r="F139" t="s">
        <v>2439</v>
      </c>
      <c r="G139">
        <v>47.78</v>
      </c>
    </row>
    <row r="140" spans="6:7" x14ac:dyDescent="0.3">
      <c r="F140" t="s">
        <v>2650</v>
      </c>
      <c r="G140">
        <v>47.64</v>
      </c>
    </row>
    <row r="141" spans="6:7" x14ac:dyDescent="0.3">
      <c r="F141" t="s">
        <v>1538</v>
      </c>
      <c r="G141">
        <v>47.3</v>
      </c>
    </row>
    <row r="142" spans="6:7" x14ac:dyDescent="0.3">
      <c r="F142" t="s">
        <v>1528</v>
      </c>
      <c r="G142">
        <v>47.15</v>
      </c>
    </row>
    <row r="143" spans="6:7" x14ac:dyDescent="0.3">
      <c r="F143" t="s">
        <v>2686</v>
      </c>
      <c r="G143">
        <v>46.89</v>
      </c>
    </row>
    <row r="144" spans="6:7" x14ac:dyDescent="0.3">
      <c r="F144" t="s">
        <v>2451</v>
      </c>
      <c r="G144">
        <v>46.56</v>
      </c>
    </row>
    <row r="145" spans="6:7" x14ac:dyDescent="0.3">
      <c r="F145" t="s">
        <v>2650</v>
      </c>
      <c r="G145">
        <v>45.58</v>
      </c>
    </row>
    <row r="146" spans="6:7" x14ac:dyDescent="0.3">
      <c r="F146" t="s">
        <v>2650</v>
      </c>
      <c r="G146">
        <v>44.99</v>
      </c>
    </row>
    <row r="147" spans="6:7" x14ac:dyDescent="0.3">
      <c r="F147" t="s">
        <v>2598</v>
      </c>
      <c r="G147">
        <v>44.9</v>
      </c>
    </row>
    <row r="148" spans="6:7" x14ac:dyDescent="0.3">
      <c r="F148" t="s">
        <v>3064</v>
      </c>
      <c r="G148">
        <v>44.8</v>
      </c>
    </row>
    <row r="149" spans="6:7" x14ac:dyDescent="0.3">
      <c r="F149" t="s">
        <v>2561</v>
      </c>
      <c r="G149">
        <v>44.75</v>
      </c>
    </row>
    <row r="150" spans="6:7" x14ac:dyDescent="0.3">
      <c r="F150" t="s">
        <v>2641</v>
      </c>
      <c r="G150">
        <v>43.61</v>
      </c>
    </row>
    <row r="151" spans="6:7" x14ac:dyDescent="0.3">
      <c r="F151" t="s">
        <v>3067</v>
      </c>
      <c r="G151">
        <v>43.56</v>
      </c>
    </row>
    <row r="152" spans="6:7" x14ac:dyDescent="0.3">
      <c r="F152" t="s">
        <v>2645</v>
      </c>
      <c r="G152">
        <v>43.52</v>
      </c>
    </row>
    <row r="153" spans="6:7" x14ac:dyDescent="0.3">
      <c r="F153" t="s">
        <v>2559</v>
      </c>
      <c r="G153">
        <v>43.31</v>
      </c>
    </row>
    <row r="154" spans="6:7" x14ac:dyDescent="0.3">
      <c r="F154" t="s">
        <v>2612</v>
      </c>
      <c r="G154">
        <v>43.31</v>
      </c>
    </row>
    <row r="155" spans="6:7" x14ac:dyDescent="0.3">
      <c r="F155" t="s">
        <v>2560</v>
      </c>
      <c r="G155">
        <v>43.22</v>
      </c>
    </row>
    <row r="156" spans="6:7" x14ac:dyDescent="0.3">
      <c r="F156" t="s">
        <v>3135</v>
      </c>
      <c r="G156">
        <v>42.83</v>
      </c>
    </row>
    <row r="157" spans="6:7" x14ac:dyDescent="0.3">
      <c r="F157" t="s">
        <v>2751</v>
      </c>
      <c r="G157">
        <v>42.56</v>
      </c>
    </row>
    <row r="158" spans="6:7" x14ac:dyDescent="0.3">
      <c r="F158" t="s">
        <v>2743</v>
      </c>
      <c r="G158">
        <v>42.36</v>
      </c>
    </row>
    <row r="159" spans="6:7" x14ac:dyDescent="0.3">
      <c r="F159" t="s">
        <v>2752</v>
      </c>
      <c r="G159">
        <v>42</v>
      </c>
    </row>
    <row r="160" spans="6:7" x14ac:dyDescent="0.3">
      <c r="F160" t="s">
        <v>2512</v>
      </c>
      <c r="G160">
        <v>41.93</v>
      </c>
    </row>
    <row r="161" spans="6:7" x14ac:dyDescent="0.3">
      <c r="F161" t="s">
        <v>1571</v>
      </c>
      <c r="G161">
        <v>40.89</v>
      </c>
    </row>
    <row r="162" spans="6:7" x14ac:dyDescent="0.3">
      <c r="F162" t="s">
        <v>3065</v>
      </c>
      <c r="G162">
        <v>40.51</v>
      </c>
    </row>
    <row r="163" spans="6:7" x14ac:dyDescent="0.3">
      <c r="F163" t="s">
        <v>2650</v>
      </c>
      <c r="G163">
        <v>40.299999999999997</v>
      </c>
    </row>
    <row r="164" spans="6:7" x14ac:dyDescent="0.3">
      <c r="F164" t="s">
        <v>2501</v>
      </c>
      <c r="G164">
        <v>40.14</v>
      </c>
    </row>
    <row r="165" spans="6:7" x14ac:dyDescent="0.3">
      <c r="F165" t="s">
        <v>2699</v>
      </c>
      <c r="G165">
        <v>39.99</v>
      </c>
    </row>
    <row r="166" spans="6:7" x14ac:dyDescent="0.3">
      <c r="F166" t="s">
        <v>3099</v>
      </c>
      <c r="G166">
        <v>39.97</v>
      </c>
    </row>
    <row r="167" spans="6:7" x14ac:dyDescent="0.3">
      <c r="F167" t="s">
        <v>2688</v>
      </c>
      <c r="G167">
        <v>39.92</v>
      </c>
    </row>
    <row r="168" spans="6:7" x14ac:dyDescent="0.3">
      <c r="F168" t="s">
        <v>1570</v>
      </c>
      <c r="G168">
        <v>39.67</v>
      </c>
    </row>
    <row r="169" spans="6:7" x14ac:dyDescent="0.3">
      <c r="F169" t="s">
        <v>2708</v>
      </c>
      <c r="G169">
        <v>39.36</v>
      </c>
    </row>
    <row r="170" spans="6:7" x14ac:dyDescent="0.3">
      <c r="F170" t="s">
        <v>1544</v>
      </c>
      <c r="G170">
        <v>39.18</v>
      </c>
    </row>
    <row r="171" spans="6:7" x14ac:dyDescent="0.3">
      <c r="F171" t="s">
        <v>1574</v>
      </c>
      <c r="G171">
        <v>38.78</v>
      </c>
    </row>
    <row r="172" spans="6:7" x14ac:dyDescent="0.3">
      <c r="F172" t="s">
        <v>2504</v>
      </c>
      <c r="G172">
        <v>38.18</v>
      </c>
    </row>
    <row r="173" spans="6:7" x14ac:dyDescent="0.3">
      <c r="F173" t="s">
        <v>2633</v>
      </c>
      <c r="G173">
        <v>37.71</v>
      </c>
    </row>
    <row r="174" spans="6:7" x14ac:dyDescent="0.3">
      <c r="F174" t="s">
        <v>1573</v>
      </c>
      <c r="G174">
        <v>37.1</v>
      </c>
    </row>
    <row r="175" spans="6:7" x14ac:dyDescent="0.3">
      <c r="F175" t="s">
        <v>26</v>
      </c>
      <c r="G175">
        <v>37.08</v>
      </c>
    </row>
    <row r="176" spans="6:7" x14ac:dyDescent="0.3">
      <c r="F176" t="s">
        <v>2602</v>
      </c>
      <c r="G176">
        <v>36.92</v>
      </c>
    </row>
    <row r="177" spans="6:7" x14ac:dyDescent="0.3">
      <c r="F177" t="s">
        <v>1517</v>
      </c>
      <c r="G177">
        <v>36.28</v>
      </c>
    </row>
    <row r="178" spans="6:7" x14ac:dyDescent="0.3">
      <c r="F178" t="s">
        <v>3112</v>
      </c>
      <c r="G178">
        <v>36.270000000000003</v>
      </c>
    </row>
    <row r="179" spans="6:7" x14ac:dyDescent="0.3">
      <c r="F179" t="s">
        <v>2620</v>
      </c>
      <c r="G179">
        <v>36.17</v>
      </c>
    </row>
    <row r="180" spans="6:7" x14ac:dyDescent="0.3">
      <c r="F180" t="s">
        <v>3102</v>
      </c>
      <c r="G180">
        <v>35.85</v>
      </c>
    </row>
    <row r="181" spans="6:7" x14ac:dyDescent="0.3">
      <c r="F181" t="s">
        <v>2696</v>
      </c>
      <c r="G181">
        <v>35.81</v>
      </c>
    </row>
    <row r="182" spans="6:7" x14ac:dyDescent="0.3">
      <c r="F182" t="s">
        <v>2715</v>
      </c>
      <c r="G182">
        <v>35.79</v>
      </c>
    </row>
    <row r="183" spans="6:7" x14ac:dyDescent="0.3">
      <c r="F183" t="s">
        <v>1530</v>
      </c>
      <c r="G183">
        <v>35.700000000000003</v>
      </c>
    </row>
    <row r="184" spans="6:7" x14ac:dyDescent="0.3">
      <c r="F184" t="s">
        <v>3037</v>
      </c>
      <c r="G184">
        <v>35.68</v>
      </c>
    </row>
    <row r="185" spans="6:7" x14ac:dyDescent="0.3">
      <c r="F185" t="s">
        <v>2588</v>
      </c>
      <c r="G185">
        <v>35.51</v>
      </c>
    </row>
    <row r="186" spans="6:7" x14ac:dyDescent="0.3">
      <c r="F186" t="s">
        <v>2522</v>
      </c>
      <c r="G186">
        <v>35.42</v>
      </c>
    </row>
    <row r="187" spans="6:7" x14ac:dyDescent="0.3">
      <c r="F187" t="s">
        <v>2593</v>
      </c>
      <c r="G187">
        <v>35.28</v>
      </c>
    </row>
    <row r="188" spans="6:7" x14ac:dyDescent="0.3">
      <c r="F188" t="s">
        <v>2521</v>
      </c>
      <c r="G188">
        <v>35.229999999999997</v>
      </c>
    </row>
    <row r="189" spans="6:7" x14ac:dyDescent="0.3">
      <c r="F189" t="s">
        <v>2707</v>
      </c>
      <c r="G189">
        <v>34.880000000000003</v>
      </c>
    </row>
    <row r="190" spans="6:7" x14ac:dyDescent="0.3">
      <c r="F190" t="s">
        <v>2720</v>
      </c>
      <c r="G190">
        <v>34.880000000000003</v>
      </c>
    </row>
    <row r="191" spans="6:7" x14ac:dyDescent="0.3">
      <c r="F191" t="s">
        <v>2716</v>
      </c>
      <c r="G191">
        <v>34.83</v>
      </c>
    </row>
    <row r="192" spans="6:7" x14ac:dyDescent="0.3">
      <c r="F192" t="s">
        <v>2691</v>
      </c>
      <c r="G192">
        <v>34.81</v>
      </c>
    </row>
    <row r="193" spans="6:7" x14ac:dyDescent="0.3">
      <c r="F193" t="s">
        <v>83</v>
      </c>
      <c r="G193">
        <v>34.49</v>
      </c>
    </row>
    <row r="194" spans="6:7" x14ac:dyDescent="0.3">
      <c r="F194" t="s">
        <v>2709</v>
      </c>
      <c r="G194">
        <v>33.369999999999997</v>
      </c>
    </row>
    <row r="195" spans="6:7" x14ac:dyDescent="0.3">
      <c r="F195" t="s">
        <v>2052</v>
      </c>
      <c r="G195">
        <v>33.29</v>
      </c>
    </row>
    <row r="196" spans="6:7" x14ac:dyDescent="0.3">
      <c r="F196" t="s">
        <v>2438</v>
      </c>
      <c r="G196">
        <v>33.14</v>
      </c>
    </row>
    <row r="197" spans="6:7" x14ac:dyDescent="0.3">
      <c r="F197" t="s">
        <v>2052</v>
      </c>
      <c r="G197">
        <v>33.090000000000003</v>
      </c>
    </row>
    <row r="198" spans="6:7" x14ac:dyDescent="0.3">
      <c r="F198" t="s">
        <v>2052</v>
      </c>
      <c r="G198">
        <v>33.04</v>
      </c>
    </row>
    <row r="199" spans="6:7" x14ac:dyDescent="0.3">
      <c r="F199" t="s">
        <v>2644</v>
      </c>
      <c r="G199">
        <v>33</v>
      </c>
    </row>
    <row r="200" spans="6:7" x14ac:dyDescent="0.3">
      <c r="F200" t="s">
        <v>2595</v>
      </c>
      <c r="G200">
        <v>32.65</v>
      </c>
    </row>
    <row r="201" spans="6:7" x14ac:dyDescent="0.3">
      <c r="F201" t="s">
        <v>2501</v>
      </c>
      <c r="G201">
        <v>32.61</v>
      </c>
    </row>
    <row r="202" spans="6:7" x14ac:dyDescent="0.3">
      <c r="F202" t="s">
        <v>2686</v>
      </c>
      <c r="G202">
        <v>32.56</v>
      </c>
    </row>
    <row r="203" spans="6:7" x14ac:dyDescent="0.3">
      <c r="F203" t="s">
        <v>3165</v>
      </c>
      <c r="G203">
        <v>32.479999999999997</v>
      </c>
    </row>
    <row r="204" spans="6:7" x14ac:dyDescent="0.3">
      <c r="F204" t="s">
        <v>125</v>
      </c>
      <c r="G204">
        <v>32.28</v>
      </c>
    </row>
    <row r="205" spans="6:7" x14ac:dyDescent="0.3">
      <c r="F205" t="s">
        <v>2587</v>
      </c>
      <c r="G205">
        <v>31.72</v>
      </c>
    </row>
    <row r="206" spans="6:7" x14ac:dyDescent="0.3">
      <c r="F206" t="s">
        <v>2772</v>
      </c>
      <c r="G206">
        <v>31.66</v>
      </c>
    </row>
    <row r="207" spans="6:7" x14ac:dyDescent="0.3">
      <c r="F207" t="s">
        <v>2502</v>
      </c>
      <c r="G207">
        <v>31.64</v>
      </c>
    </row>
    <row r="208" spans="6:7" x14ac:dyDescent="0.3">
      <c r="F208" t="s">
        <v>2052</v>
      </c>
      <c r="G208">
        <v>31.38</v>
      </c>
    </row>
    <row r="209" spans="6:7" x14ac:dyDescent="0.3">
      <c r="F209" t="s">
        <v>2534</v>
      </c>
      <c r="G209">
        <v>31.31</v>
      </c>
    </row>
    <row r="210" spans="6:7" x14ac:dyDescent="0.3">
      <c r="F210" t="s">
        <v>2448</v>
      </c>
      <c r="G210">
        <v>31.29</v>
      </c>
    </row>
    <row r="211" spans="6:7" x14ac:dyDescent="0.3">
      <c r="F211" t="s">
        <v>2592</v>
      </c>
      <c r="G211">
        <v>30.96</v>
      </c>
    </row>
    <row r="212" spans="6:7" x14ac:dyDescent="0.3">
      <c r="F212" t="s">
        <v>2445</v>
      </c>
      <c r="G212">
        <v>30.86</v>
      </c>
    </row>
    <row r="213" spans="6:7" x14ac:dyDescent="0.3">
      <c r="F213" t="s">
        <v>3036</v>
      </c>
      <c r="G213">
        <v>30.81</v>
      </c>
    </row>
    <row r="214" spans="6:7" x14ac:dyDescent="0.3">
      <c r="F214" t="s">
        <v>2749</v>
      </c>
      <c r="G214">
        <v>30.71</v>
      </c>
    </row>
    <row r="215" spans="6:7" x14ac:dyDescent="0.3">
      <c r="F215" t="s">
        <v>2454</v>
      </c>
      <c r="G215">
        <v>30.44</v>
      </c>
    </row>
    <row r="216" spans="6:7" x14ac:dyDescent="0.3">
      <c r="F216" t="s">
        <v>2552</v>
      </c>
      <c r="G216">
        <v>30.18</v>
      </c>
    </row>
    <row r="217" spans="6:7" x14ac:dyDescent="0.3">
      <c r="F217" t="s">
        <v>3191</v>
      </c>
      <c r="G217">
        <v>29.97</v>
      </c>
    </row>
    <row r="218" spans="6:7" x14ac:dyDescent="0.3">
      <c r="F218" t="s">
        <v>3038</v>
      </c>
      <c r="G218">
        <v>29.72</v>
      </c>
    </row>
    <row r="219" spans="6:7" x14ac:dyDescent="0.3">
      <c r="F219" t="s">
        <v>8</v>
      </c>
      <c r="G219">
        <v>29.7</v>
      </c>
    </row>
    <row r="220" spans="6:7" x14ac:dyDescent="0.3">
      <c r="F220" t="s">
        <v>2613</v>
      </c>
      <c r="G220">
        <v>29.61</v>
      </c>
    </row>
    <row r="221" spans="6:7" x14ac:dyDescent="0.3">
      <c r="F221" t="s">
        <v>2590</v>
      </c>
      <c r="G221">
        <v>29.35</v>
      </c>
    </row>
    <row r="222" spans="6:7" x14ac:dyDescent="0.3">
      <c r="F222" t="s">
        <v>2730</v>
      </c>
      <c r="G222">
        <v>29.31</v>
      </c>
    </row>
    <row r="223" spans="6:7" x14ac:dyDescent="0.3">
      <c r="F223" t="s">
        <v>93</v>
      </c>
      <c r="G223">
        <v>28.49</v>
      </c>
    </row>
    <row r="224" spans="6:7" x14ac:dyDescent="0.3">
      <c r="F224" t="s">
        <v>2562</v>
      </c>
      <c r="G224">
        <v>28.43</v>
      </c>
    </row>
    <row r="225" spans="6:7" x14ac:dyDescent="0.3">
      <c r="F225" t="s">
        <v>2430</v>
      </c>
      <c r="G225">
        <v>28.42</v>
      </c>
    </row>
    <row r="226" spans="6:7" x14ac:dyDescent="0.3">
      <c r="F226" t="s">
        <v>2569</v>
      </c>
      <c r="G226">
        <v>28.15</v>
      </c>
    </row>
    <row r="227" spans="6:7" x14ac:dyDescent="0.3">
      <c r="F227" t="s">
        <v>2445</v>
      </c>
      <c r="G227">
        <v>28.1</v>
      </c>
    </row>
    <row r="228" spans="6:7" x14ac:dyDescent="0.3">
      <c r="F228" t="s">
        <v>2558</v>
      </c>
      <c r="G228">
        <v>27.98</v>
      </c>
    </row>
    <row r="229" spans="6:7" x14ac:dyDescent="0.3">
      <c r="F229" t="s">
        <v>2600</v>
      </c>
      <c r="G229">
        <v>27.56</v>
      </c>
    </row>
    <row r="230" spans="6:7" x14ac:dyDescent="0.3">
      <c r="F230" t="s">
        <v>148</v>
      </c>
      <c r="G230">
        <v>27.3</v>
      </c>
    </row>
    <row r="231" spans="6:7" x14ac:dyDescent="0.3">
      <c r="F231" t="s">
        <v>2755</v>
      </c>
      <c r="G231">
        <v>26.65</v>
      </c>
    </row>
    <row r="232" spans="6:7" x14ac:dyDescent="0.3">
      <c r="F232" t="s">
        <v>435</v>
      </c>
      <c r="G232">
        <v>26.55</v>
      </c>
    </row>
    <row r="233" spans="6:7" x14ac:dyDescent="0.3">
      <c r="F233" t="s">
        <v>2455</v>
      </c>
      <c r="G233">
        <v>26.23</v>
      </c>
    </row>
    <row r="234" spans="6:7" x14ac:dyDescent="0.3">
      <c r="F234" t="s">
        <v>83</v>
      </c>
      <c r="G234">
        <v>25.86</v>
      </c>
    </row>
    <row r="235" spans="6:7" x14ac:dyDescent="0.3">
      <c r="F235" t="s">
        <v>1523</v>
      </c>
      <c r="G235">
        <v>25.42</v>
      </c>
    </row>
    <row r="236" spans="6:7" x14ac:dyDescent="0.3">
      <c r="F236" t="s">
        <v>2047</v>
      </c>
      <c r="G236">
        <v>25.41</v>
      </c>
    </row>
    <row r="237" spans="6:7" x14ac:dyDescent="0.3">
      <c r="F237" t="s">
        <v>2436</v>
      </c>
      <c r="G237">
        <v>25.25</v>
      </c>
    </row>
    <row r="238" spans="6:7" x14ac:dyDescent="0.3">
      <c r="F238" t="s">
        <v>2516</v>
      </c>
      <c r="G238">
        <v>25.06</v>
      </c>
    </row>
    <row r="239" spans="6:7" x14ac:dyDescent="0.3">
      <c r="F239" t="s">
        <v>2612</v>
      </c>
      <c r="G239">
        <v>24.99</v>
      </c>
    </row>
    <row r="240" spans="6:7" x14ac:dyDescent="0.3">
      <c r="F240" t="s">
        <v>2704</v>
      </c>
      <c r="G240">
        <v>24.83</v>
      </c>
    </row>
    <row r="241" spans="6:7" x14ac:dyDescent="0.3">
      <c r="F241" t="s">
        <v>2519</v>
      </c>
      <c r="G241">
        <v>24.63</v>
      </c>
    </row>
    <row r="242" spans="6:7" x14ac:dyDescent="0.3">
      <c r="F242" t="s">
        <v>2553</v>
      </c>
      <c r="G242">
        <v>24.47</v>
      </c>
    </row>
    <row r="243" spans="6:7" x14ac:dyDescent="0.3">
      <c r="F243" t="s">
        <v>2580</v>
      </c>
      <c r="G243">
        <v>24.37</v>
      </c>
    </row>
    <row r="244" spans="6:7" x14ac:dyDescent="0.3">
      <c r="F244" t="s">
        <v>2699</v>
      </c>
      <c r="G244">
        <v>24.34</v>
      </c>
    </row>
    <row r="245" spans="6:7" x14ac:dyDescent="0.3">
      <c r="F245" t="s">
        <v>403</v>
      </c>
      <c r="G245">
        <v>24.31</v>
      </c>
    </row>
    <row r="246" spans="6:7" x14ac:dyDescent="0.3">
      <c r="F246" t="s">
        <v>2448</v>
      </c>
      <c r="G246">
        <v>24.29</v>
      </c>
    </row>
    <row r="247" spans="6:7" x14ac:dyDescent="0.3">
      <c r="F247" t="s">
        <v>2514</v>
      </c>
      <c r="G247">
        <v>24.13</v>
      </c>
    </row>
    <row r="248" spans="6:7" x14ac:dyDescent="0.3">
      <c r="F248" t="s">
        <v>2524</v>
      </c>
      <c r="G248">
        <v>24.03</v>
      </c>
    </row>
    <row r="249" spans="6:7" x14ac:dyDescent="0.3">
      <c r="F249" t="s">
        <v>2702</v>
      </c>
      <c r="G249">
        <v>23.83</v>
      </c>
    </row>
    <row r="250" spans="6:7" x14ac:dyDescent="0.3">
      <c r="F250" t="s">
        <v>2632</v>
      </c>
      <c r="G250">
        <v>23.79</v>
      </c>
    </row>
    <row r="251" spans="6:7" x14ac:dyDescent="0.3">
      <c r="F251" t="s">
        <v>2620</v>
      </c>
      <c r="G251">
        <v>23.7</v>
      </c>
    </row>
    <row r="252" spans="6:7" x14ac:dyDescent="0.3">
      <c r="F252" t="s">
        <v>2458</v>
      </c>
      <c r="G252">
        <v>23.31</v>
      </c>
    </row>
    <row r="253" spans="6:7" x14ac:dyDescent="0.3">
      <c r="F253" t="s">
        <v>3162</v>
      </c>
      <c r="G253">
        <v>23.25</v>
      </c>
    </row>
    <row r="254" spans="6:7" x14ac:dyDescent="0.3">
      <c r="F254" t="s">
        <v>2456</v>
      </c>
      <c r="G254">
        <v>23.08</v>
      </c>
    </row>
    <row r="255" spans="6:7" x14ac:dyDescent="0.3">
      <c r="F255" t="s">
        <v>217</v>
      </c>
      <c r="G255">
        <v>22.73</v>
      </c>
    </row>
    <row r="256" spans="6:7" x14ac:dyDescent="0.3">
      <c r="F256" t="s">
        <v>2547</v>
      </c>
      <c r="G256">
        <v>22.63</v>
      </c>
    </row>
    <row r="257" spans="6:7" x14ac:dyDescent="0.3">
      <c r="F257" t="s">
        <v>216</v>
      </c>
      <c r="G257">
        <v>22.29</v>
      </c>
    </row>
    <row r="258" spans="6:7" x14ac:dyDescent="0.3">
      <c r="F258" t="s">
        <v>2578</v>
      </c>
      <c r="G258">
        <v>22.19</v>
      </c>
    </row>
    <row r="259" spans="6:7" x14ac:dyDescent="0.3">
      <c r="F259" t="s">
        <v>2580</v>
      </c>
      <c r="G259">
        <v>22.12</v>
      </c>
    </row>
    <row r="260" spans="6:7" x14ac:dyDescent="0.3">
      <c r="F260" t="s">
        <v>2523</v>
      </c>
      <c r="G260">
        <v>22.07</v>
      </c>
    </row>
    <row r="261" spans="6:7" x14ac:dyDescent="0.3">
      <c r="F261" t="s">
        <v>2584</v>
      </c>
      <c r="G261">
        <v>22.03</v>
      </c>
    </row>
    <row r="262" spans="6:7" x14ac:dyDescent="0.3">
      <c r="F262" t="s">
        <v>2580</v>
      </c>
      <c r="G262">
        <v>21.57</v>
      </c>
    </row>
    <row r="263" spans="6:7" x14ac:dyDescent="0.3">
      <c r="F263" t="s">
        <v>2650</v>
      </c>
      <c r="G263">
        <v>21.42</v>
      </c>
    </row>
    <row r="264" spans="6:7" x14ac:dyDescent="0.3">
      <c r="F264" t="s">
        <v>2687</v>
      </c>
      <c r="G264">
        <v>21.36</v>
      </c>
    </row>
    <row r="265" spans="6:7" x14ac:dyDescent="0.3">
      <c r="F265" t="s">
        <v>1555</v>
      </c>
      <c r="G265">
        <v>21.35</v>
      </c>
    </row>
    <row r="266" spans="6:7" x14ac:dyDescent="0.3">
      <c r="F266" t="s">
        <v>2550</v>
      </c>
      <c r="G266">
        <v>21.07</v>
      </c>
    </row>
    <row r="267" spans="6:7" x14ac:dyDescent="0.3">
      <c r="F267" t="s">
        <v>91</v>
      </c>
      <c r="G267">
        <v>20.82</v>
      </c>
    </row>
    <row r="268" spans="6:7" x14ac:dyDescent="0.3">
      <c r="F268" t="s">
        <v>2704</v>
      </c>
      <c r="G268">
        <v>20.58</v>
      </c>
    </row>
    <row r="269" spans="6:7" x14ac:dyDescent="0.3">
      <c r="F269" t="s">
        <v>2515</v>
      </c>
      <c r="G269">
        <v>20.36</v>
      </c>
    </row>
    <row r="270" spans="6:7" x14ac:dyDescent="0.3">
      <c r="F270" t="s">
        <v>2645</v>
      </c>
      <c r="G270">
        <v>20.32</v>
      </c>
    </row>
    <row r="271" spans="6:7" x14ac:dyDescent="0.3">
      <c r="F271" t="s">
        <v>2553</v>
      </c>
      <c r="G271">
        <v>20.23</v>
      </c>
    </row>
    <row r="272" spans="6:7" x14ac:dyDescent="0.3">
      <c r="F272" t="s">
        <v>212</v>
      </c>
      <c r="G272">
        <v>20.18</v>
      </c>
    </row>
    <row r="273" spans="6:7" x14ac:dyDescent="0.3">
      <c r="F273" t="s">
        <v>1550</v>
      </c>
      <c r="G273">
        <v>19.989999999999998</v>
      </c>
    </row>
    <row r="274" spans="6:7" x14ac:dyDescent="0.3">
      <c r="F274" t="s">
        <v>2047</v>
      </c>
      <c r="G274">
        <v>19.75</v>
      </c>
    </row>
    <row r="275" spans="6:7" x14ac:dyDescent="0.3">
      <c r="F275" t="s">
        <v>2718</v>
      </c>
      <c r="G275">
        <v>19.52</v>
      </c>
    </row>
    <row r="276" spans="6:7" x14ac:dyDescent="0.3">
      <c r="F276" t="s">
        <v>1567</v>
      </c>
      <c r="G276">
        <v>19.489999999999998</v>
      </c>
    </row>
    <row r="277" spans="6:7" x14ac:dyDescent="0.3">
      <c r="F277" t="s">
        <v>2643</v>
      </c>
      <c r="G277">
        <v>19.420000000000002</v>
      </c>
    </row>
    <row r="278" spans="6:7" x14ac:dyDescent="0.3">
      <c r="F278" t="s">
        <v>3181</v>
      </c>
      <c r="G278">
        <v>19.36</v>
      </c>
    </row>
    <row r="279" spans="6:7" x14ac:dyDescent="0.3">
      <c r="F279" t="s">
        <v>2604</v>
      </c>
      <c r="G279">
        <v>19.29</v>
      </c>
    </row>
    <row r="280" spans="6:7" x14ac:dyDescent="0.3">
      <c r="F280" t="s">
        <v>1527</v>
      </c>
      <c r="G280">
        <v>19.14</v>
      </c>
    </row>
    <row r="281" spans="6:7" x14ac:dyDescent="0.3">
      <c r="F281" t="s">
        <v>132</v>
      </c>
      <c r="G281">
        <v>19.13</v>
      </c>
    </row>
    <row r="282" spans="6:7" x14ac:dyDescent="0.3">
      <c r="F282" t="s">
        <v>2564</v>
      </c>
      <c r="G282">
        <v>18.91</v>
      </c>
    </row>
    <row r="283" spans="6:7" x14ac:dyDescent="0.3">
      <c r="F283" t="s">
        <v>2050</v>
      </c>
      <c r="G283">
        <v>18.670000000000002</v>
      </c>
    </row>
    <row r="284" spans="6:7" x14ac:dyDescent="0.3">
      <c r="F284" t="s">
        <v>2773</v>
      </c>
      <c r="G284">
        <v>18.61</v>
      </c>
    </row>
    <row r="285" spans="6:7" x14ac:dyDescent="0.3">
      <c r="F285" t="s">
        <v>2750</v>
      </c>
      <c r="G285">
        <v>18.54</v>
      </c>
    </row>
    <row r="286" spans="6:7" x14ac:dyDescent="0.3">
      <c r="F286" t="s">
        <v>1591</v>
      </c>
      <c r="G286">
        <v>18.52</v>
      </c>
    </row>
    <row r="287" spans="6:7" x14ac:dyDescent="0.3">
      <c r="F287" t="s">
        <v>2511</v>
      </c>
      <c r="G287">
        <v>18.37</v>
      </c>
    </row>
    <row r="288" spans="6:7" x14ac:dyDescent="0.3">
      <c r="F288" t="s">
        <v>1532</v>
      </c>
      <c r="G288">
        <v>18.32</v>
      </c>
    </row>
    <row r="289" spans="6:7" x14ac:dyDescent="0.3">
      <c r="F289" t="s">
        <v>2445</v>
      </c>
      <c r="G289">
        <v>18.239999999999998</v>
      </c>
    </row>
    <row r="290" spans="6:7" x14ac:dyDescent="0.3">
      <c r="F290" t="s">
        <v>2640</v>
      </c>
      <c r="G290">
        <v>18.21</v>
      </c>
    </row>
    <row r="291" spans="6:7" x14ac:dyDescent="0.3">
      <c r="F291" t="s">
        <v>1524</v>
      </c>
      <c r="G291">
        <v>17.98</v>
      </c>
    </row>
    <row r="292" spans="6:7" x14ac:dyDescent="0.3">
      <c r="F292" t="s">
        <v>2476</v>
      </c>
      <c r="G292">
        <v>17.670000000000002</v>
      </c>
    </row>
    <row r="293" spans="6:7" x14ac:dyDescent="0.3">
      <c r="F293" t="s">
        <v>2502</v>
      </c>
      <c r="G293">
        <v>17.649999999999999</v>
      </c>
    </row>
    <row r="294" spans="6:7" x14ac:dyDescent="0.3">
      <c r="F294" t="s">
        <v>1576</v>
      </c>
      <c r="G294">
        <v>17.52</v>
      </c>
    </row>
    <row r="295" spans="6:7" x14ac:dyDescent="0.3">
      <c r="F295" t="s">
        <v>2568</v>
      </c>
      <c r="G295">
        <v>17.510000000000002</v>
      </c>
    </row>
    <row r="296" spans="6:7" x14ac:dyDescent="0.3">
      <c r="F296" t="s">
        <v>1521</v>
      </c>
      <c r="G296">
        <v>17.48</v>
      </c>
    </row>
    <row r="297" spans="6:7" x14ac:dyDescent="0.3">
      <c r="F297" t="s">
        <v>2475</v>
      </c>
      <c r="G297">
        <v>16.91</v>
      </c>
    </row>
    <row r="298" spans="6:7" x14ac:dyDescent="0.3">
      <c r="F298" t="s">
        <v>2712</v>
      </c>
      <c r="G298">
        <v>16.63</v>
      </c>
    </row>
    <row r="299" spans="6:7" x14ac:dyDescent="0.3">
      <c r="F299" t="s">
        <v>2610</v>
      </c>
      <c r="G299">
        <v>16.62</v>
      </c>
    </row>
    <row r="300" spans="6:7" x14ac:dyDescent="0.3">
      <c r="F300" t="s">
        <v>244</v>
      </c>
      <c r="G300">
        <v>16.329999999999998</v>
      </c>
    </row>
    <row r="301" spans="6:7" x14ac:dyDescent="0.3">
      <c r="F301" t="s">
        <v>2682</v>
      </c>
      <c r="G301">
        <v>16.09</v>
      </c>
    </row>
    <row r="302" spans="6:7" x14ac:dyDescent="0.3">
      <c r="F302" t="s">
        <v>2047</v>
      </c>
      <c r="G302">
        <v>16.02</v>
      </c>
    </row>
    <row r="303" spans="6:7" x14ac:dyDescent="0.3">
      <c r="F303" t="s">
        <v>2553</v>
      </c>
      <c r="G303">
        <v>15.94</v>
      </c>
    </row>
    <row r="304" spans="6:7" x14ac:dyDescent="0.3">
      <c r="F304" t="s">
        <v>2047</v>
      </c>
      <c r="G304">
        <v>15.84</v>
      </c>
    </row>
    <row r="305" spans="6:7" x14ac:dyDescent="0.3">
      <c r="F305" t="s">
        <v>245</v>
      </c>
      <c r="G305">
        <v>15.83</v>
      </c>
    </row>
    <row r="306" spans="6:7" x14ac:dyDescent="0.3">
      <c r="F306" t="s">
        <v>2647</v>
      </c>
      <c r="G306">
        <v>15.83</v>
      </c>
    </row>
    <row r="307" spans="6:7" x14ac:dyDescent="0.3">
      <c r="F307" t="s">
        <v>2052</v>
      </c>
      <c r="G307">
        <v>15.76</v>
      </c>
    </row>
    <row r="308" spans="6:7" x14ac:dyDescent="0.3">
      <c r="F308" t="s">
        <v>2756</v>
      </c>
      <c r="G308">
        <v>15.68</v>
      </c>
    </row>
    <row r="309" spans="6:7" x14ac:dyDescent="0.3">
      <c r="F309" t="s">
        <v>2771</v>
      </c>
      <c r="G309">
        <v>15.65</v>
      </c>
    </row>
    <row r="310" spans="6:7" x14ac:dyDescent="0.3">
      <c r="F310" t="s">
        <v>2756</v>
      </c>
      <c r="G310">
        <v>15.63</v>
      </c>
    </row>
    <row r="311" spans="6:7" x14ac:dyDescent="0.3">
      <c r="F311" t="s">
        <v>1780</v>
      </c>
      <c r="G311">
        <v>15.54</v>
      </c>
    </row>
    <row r="312" spans="6:7" x14ac:dyDescent="0.3">
      <c r="F312" t="s">
        <v>215</v>
      </c>
      <c r="G312">
        <v>15.19</v>
      </c>
    </row>
    <row r="313" spans="6:7" x14ac:dyDescent="0.3">
      <c r="F313" t="s">
        <v>2047</v>
      </c>
      <c r="G313">
        <v>15.16</v>
      </c>
    </row>
    <row r="314" spans="6:7" x14ac:dyDescent="0.3">
      <c r="F314" t="s">
        <v>2449</v>
      </c>
      <c r="G314">
        <v>15.05</v>
      </c>
    </row>
    <row r="315" spans="6:7" x14ac:dyDescent="0.3">
      <c r="F315" t="s">
        <v>620</v>
      </c>
      <c r="G315">
        <v>14.98</v>
      </c>
    </row>
    <row r="316" spans="6:7" x14ac:dyDescent="0.3">
      <c r="F316" t="s">
        <v>2543</v>
      </c>
      <c r="G316">
        <v>14.92</v>
      </c>
    </row>
    <row r="317" spans="6:7" x14ac:dyDescent="0.3">
      <c r="F317" t="s">
        <v>621</v>
      </c>
      <c r="G317">
        <v>14.79</v>
      </c>
    </row>
    <row r="318" spans="6:7" x14ac:dyDescent="0.3">
      <c r="F318" t="s">
        <v>3160</v>
      </c>
      <c r="G318">
        <v>14.76</v>
      </c>
    </row>
    <row r="319" spans="6:7" x14ac:dyDescent="0.3">
      <c r="F319" t="s">
        <v>623</v>
      </c>
      <c r="G319">
        <v>14.47</v>
      </c>
    </row>
    <row r="320" spans="6:7" x14ac:dyDescent="0.3">
      <c r="F320" t="s">
        <v>2047</v>
      </c>
      <c r="G320">
        <v>14.29</v>
      </c>
    </row>
    <row r="321" spans="6:7" x14ac:dyDescent="0.3">
      <c r="F321" t="s">
        <v>2583</v>
      </c>
      <c r="G321">
        <v>14.26</v>
      </c>
    </row>
    <row r="322" spans="6:7" x14ac:dyDescent="0.3">
      <c r="F322" t="s">
        <v>2737</v>
      </c>
      <c r="G322">
        <v>14.25</v>
      </c>
    </row>
    <row r="323" spans="6:7" x14ac:dyDescent="0.3">
      <c r="F323" t="s">
        <v>2574</v>
      </c>
      <c r="G323">
        <v>14.18</v>
      </c>
    </row>
    <row r="324" spans="6:7" x14ac:dyDescent="0.3">
      <c r="F324" t="s">
        <v>1545</v>
      </c>
      <c r="G324">
        <v>14.18</v>
      </c>
    </row>
    <row r="325" spans="6:7" x14ac:dyDescent="0.3">
      <c r="F325" t="s">
        <v>83</v>
      </c>
      <c r="G325">
        <v>14.16</v>
      </c>
    </row>
    <row r="326" spans="6:7" x14ac:dyDescent="0.3">
      <c r="F326" t="s">
        <v>1562</v>
      </c>
      <c r="G326">
        <v>13.77</v>
      </c>
    </row>
    <row r="327" spans="6:7" x14ac:dyDescent="0.3">
      <c r="F327" t="s">
        <v>599</v>
      </c>
      <c r="G327">
        <v>13.74</v>
      </c>
    </row>
    <row r="328" spans="6:7" x14ac:dyDescent="0.3">
      <c r="F328" t="s">
        <v>1575</v>
      </c>
      <c r="G328">
        <v>13.73</v>
      </c>
    </row>
    <row r="329" spans="6:7" x14ac:dyDescent="0.3">
      <c r="F329" t="s">
        <v>2559</v>
      </c>
      <c r="G329">
        <v>13.63</v>
      </c>
    </row>
    <row r="330" spans="6:7" x14ac:dyDescent="0.3">
      <c r="F330" t="s">
        <v>2759</v>
      </c>
      <c r="G330">
        <v>13.6</v>
      </c>
    </row>
    <row r="331" spans="6:7" x14ac:dyDescent="0.3">
      <c r="F331" t="s">
        <v>629</v>
      </c>
      <c r="G331">
        <v>13.58</v>
      </c>
    </row>
    <row r="332" spans="6:7" x14ac:dyDescent="0.3">
      <c r="F332" t="s">
        <v>622</v>
      </c>
      <c r="G332">
        <v>13.56</v>
      </c>
    </row>
    <row r="333" spans="6:7" x14ac:dyDescent="0.3">
      <c r="F333" t="s">
        <v>64</v>
      </c>
      <c r="G333">
        <v>13.48</v>
      </c>
    </row>
    <row r="334" spans="6:7" x14ac:dyDescent="0.3">
      <c r="F334" t="s">
        <v>624</v>
      </c>
      <c r="G334">
        <v>13.44</v>
      </c>
    </row>
    <row r="335" spans="6:7" x14ac:dyDescent="0.3">
      <c r="F335" t="s">
        <v>618</v>
      </c>
      <c r="G335">
        <v>13.29</v>
      </c>
    </row>
    <row r="336" spans="6:7" x14ac:dyDescent="0.3">
      <c r="F336" t="s">
        <v>7</v>
      </c>
      <c r="G336">
        <v>13.27</v>
      </c>
    </row>
    <row r="337" spans="6:7" x14ac:dyDescent="0.3">
      <c r="F337" t="s">
        <v>2631</v>
      </c>
      <c r="G337">
        <v>13.19</v>
      </c>
    </row>
    <row r="338" spans="6:7" x14ac:dyDescent="0.3">
      <c r="F338" t="s">
        <v>2047</v>
      </c>
      <c r="G338">
        <v>13.13</v>
      </c>
    </row>
    <row r="339" spans="6:7" x14ac:dyDescent="0.3">
      <c r="F339" t="s">
        <v>2738</v>
      </c>
      <c r="G339">
        <v>13.09</v>
      </c>
    </row>
    <row r="340" spans="6:7" x14ac:dyDescent="0.3">
      <c r="F340" t="s">
        <v>2543</v>
      </c>
      <c r="G340">
        <v>13.02</v>
      </c>
    </row>
    <row r="341" spans="6:7" x14ac:dyDescent="0.3">
      <c r="F341" t="s">
        <v>2765</v>
      </c>
      <c r="G341">
        <v>12.9</v>
      </c>
    </row>
    <row r="342" spans="6:7" x14ac:dyDescent="0.3">
      <c r="F342" t="s">
        <v>322</v>
      </c>
      <c r="G342">
        <v>12.75</v>
      </c>
    </row>
    <row r="343" spans="6:7" x14ac:dyDescent="0.3">
      <c r="F343" t="s">
        <v>2548</v>
      </c>
      <c r="G343">
        <v>12.72</v>
      </c>
    </row>
    <row r="344" spans="6:7" x14ac:dyDescent="0.3">
      <c r="F344" t="s">
        <v>83</v>
      </c>
      <c r="G344">
        <v>12.65</v>
      </c>
    </row>
    <row r="345" spans="6:7" x14ac:dyDescent="0.3">
      <c r="F345" t="s">
        <v>245</v>
      </c>
      <c r="G345">
        <v>12.64</v>
      </c>
    </row>
    <row r="346" spans="6:7" x14ac:dyDescent="0.3">
      <c r="F346" t="s">
        <v>619</v>
      </c>
      <c r="G346">
        <v>12.62</v>
      </c>
    </row>
    <row r="347" spans="6:7" x14ac:dyDescent="0.3">
      <c r="F347" t="s">
        <v>3071</v>
      </c>
      <c r="G347">
        <v>12.58</v>
      </c>
    </row>
    <row r="348" spans="6:7" x14ac:dyDescent="0.3">
      <c r="F348" t="s">
        <v>2594</v>
      </c>
      <c r="G348">
        <v>12.49</v>
      </c>
    </row>
    <row r="349" spans="6:7" x14ac:dyDescent="0.3">
      <c r="F349" t="s">
        <v>3083</v>
      </c>
      <c r="G349">
        <v>12.35</v>
      </c>
    </row>
    <row r="350" spans="6:7" x14ac:dyDescent="0.3">
      <c r="F350" t="s">
        <v>2445</v>
      </c>
      <c r="G350">
        <v>12.31</v>
      </c>
    </row>
    <row r="351" spans="6:7" x14ac:dyDescent="0.3">
      <c r="F351" t="s">
        <v>212</v>
      </c>
      <c r="G351">
        <v>12.3</v>
      </c>
    </row>
    <row r="352" spans="6:7" x14ac:dyDescent="0.3">
      <c r="F352" t="s">
        <v>634</v>
      </c>
      <c r="G352">
        <v>12.26</v>
      </c>
    </row>
    <row r="353" spans="6:7" x14ac:dyDescent="0.3">
      <c r="F353" t="s">
        <v>2488</v>
      </c>
      <c r="G353">
        <v>12.21</v>
      </c>
    </row>
    <row r="354" spans="6:7" x14ac:dyDescent="0.3">
      <c r="F354" t="s">
        <v>2517</v>
      </c>
      <c r="G354">
        <v>12.17</v>
      </c>
    </row>
    <row r="355" spans="6:7" x14ac:dyDescent="0.3">
      <c r="F355" t="s">
        <v>2488</v>
      </c>
      <c r="G355">
        <v>12.15</v>
      </c>
    </row>
    <row r="356" spans="6:7" x14ac:dyDescent="0.3">
      <c r="F356" t="s">
        <v>630</v>
      </c>
      <c r="G356">
        <v>12.09</v>
      </c>
    </row>
    <row r="357" spans="6:7" x14ac:dyDescent="0.3">
      <c r="F357" t="s">
        <v>2532</v>
      </c>
      <c r="G357">
        <v>11.96</v>
      </c>
    </row>
    <row r="358" spans="6:7" x14ac:dyDescent="0.3">
      <c r="F358" t="s">
        <v>2904</v>
      </c>
      <c r="G358">
        <v>11.9</v>
      </c>
    </row>
    <row r="359" spans="6:7" x14ac:dyDescent="0.3">
      <c r="F359" t="s">
        <v>2457</v>
      </c>
      <c r="G359">
        <v>11.89</v>
      </c>
    </row>
    <row r="360" spans="6:7" x14ac:dyDescent="0.3">
      <c r="F360" t="s">
        <v>2538</v>
      </c>
      <c r="G360">
        <v>11.88</v>
      </c>
    </row>
    <row r="361" spans="6:7" x14ac:dyDescent="0.3">
      <c r="F361" t="s">
        <v>2491</v>
      </c>
      <c r="G361">
        <v>11.86</v>
      </c>
    </row>
    <row r="362" spans="6:7" x14ac:dyDescent="0.3">
      <c r="F362" t="s">
        <v>2758</v>
      </c>
      <c r="G362">
        <v>11.83</v>
      </c>
    </row>
    <row r="363" spans="6:7" x14ac:dyDescent="0.3">
      <c r="F363" t="s">
        <v>639</v>
      </c>
      <c r="G363">
        <v>11.67</v>
      </c>
    </row>
    <row r="364" spans="6:7" x14ac:dyDescent="0.3">
      <c r="F364" t="s">
        <v>1540</v>
      </c>
      <c r="G364">
        <v>11.58</v>
      </c>
    </row>
    <row r="365" spans="6:7" x14ac:dyDescent="0.3">
      <c r="F365" t="s">
        <v>2681</v>
      </c>
      <c r="G365">
        <v>11.47</v>
      </c>
    </row>
    <row r="366" spans="6:7" x14ac:dyDescent="0.3">
      <c r="F366" t="s">
        <v>641</v>
      </c>
      <c r="G366">
        <v>11.35</v>
      </c>
    </row>
    <row r="367" spans="6:7" x14ac:dyDescent="0.3">
      <c r="F367" t="s">
        <v>2579</v>
      </c>
      <c r="G367">
        <v>11.31</v>
      </c>
    </row>
    <row r="368" spans="6:7" x14ac:dyDescent="0.3">
      <c r="F368" t="s">
        <v>267</v>
      </c>
      <c r="G368">
        <v>11.3</v>
      </c>
    </row>
    <row r="369" spans="6:7" x14ac:dyDescent="0.3">
      <c r="F369" t="s">
        <v>2732</v>
      </c>
      <c r="G369">
        <v>11.3</v>
      </c>
    </row>
    <row r="370" spans="6:7" x14ac:dyDescent="0.3">
      <c r="F370" t="s">
        <v>3205</v>
      </c>
      <c r="G370">
        <v>11.29</v>
      </c>
    </row>
    <row r="371" spans="6:7" x14ac:dyDescent="0.3">
      <c r="F371" t="s">
        <v>616</v>
      </c>
      <c r="G371">
        <v>11.22</v>
      </c>
    </row>
    <row r="372" spans="6:7" x14ac:dyDescent="0.3">
      <c r="F372" t="s">
        <v>2497</v>
      </c>
      <c r="G372">
        <v>11.14</v>
      </c>
    </row>
    <row r="373" spans="6:7" x14ac:dyDescent="0.3">
      <c r="F373" t="s">
        <v>2698</v>
      </c>
      <c r="G373">
        <v>11.07</v>
      </c>
    </row>
    <row r="374" spans="6:7" x14ac:dyDescent="0.3">
      <c r="F374" t="s">
        <v>637</v>
      </c>
      <c r="G374">
        <v>11</v>
      </c>
    </row>
    <row r="375" spans="6:7" x14ac:dyDescent="0.3">
      <c r="F375" t="s">
        <v>2543</v>
      </c>
      <c r="G375">
        <v>10.93</v>
      </c>
    </row>
    <row r="376" spans="6:7" x14ac:dyDescent="0.3">
      <c r="F376" t="s">
        <v>2756</v>
      </c>
      <c r="G376">
        <v>10.92</v>
      </c>
    </row>
    <row r="377" spans="6:7" x14ac:dyDescent="0.3">
      <c r="F377" t="s">
        <v>1058</v>
      </c>
      <c r="G377">
        <v>10.84</v>
      </c>
    </row>
    <row r="378" spans="6:7" x14ac:dyDescent="0.3">
      <c r="F378" t="s">
        <v>78</v>
      </c>
      <c r="G378">
        <v>10.8</v>
      </c>
    </row>
    <row r="379" spans="6:7" x14ac:dyDescent="0.3">
      <c r="F379" t="s">
        <v>631</v>
      </c>
      <c r="G379">
        <v>10.74</v>
      </c>
    </row>
    <row r="380" spans="6:7" x14ac:dyDescent="0.3">
      <c r="F380" t="s">
        <v>1537</v>
      </c>
      <c r="G380">
        <v>10.69</v>
      </c>
    </row>
    <row r="381" spans="6:7" x14ac:dyDescent="0.3">
      <c r="F381" t="s">
        <v>2022</v>
      </c>
      <c r="G381">
        <v>10.62</v>
      </c>
    </row>
    <row r="382" spans="6:7" x14ac:dyDescent="0.3">
      <c r="F382" t="s">
        <v>2573</v>
      </c>
      <c r="G382">
        <v>10.58</v>
      </c>
    </row>
    <row r="383" spans="6:7" x14ac:dyDescent="0.3">
      <c r="F383" t="s">
        <v>2756</v>
      </c>
      <c r="G383">
        <v>10.55</v>
      </c>
    </row>
    <row r="384" spans="6:7" x14ac:dyDescent="0.3">
      <c r="F384" t="s">
        <v>2635</v>
      </c>
      <c r="G384">
        <v>10.53</v>
      </c>
    </row>
    <row r="385" spans="6:7" x14ac:dyDescent="0.3">
      <c r="F385" t="s">
        <v>647</v>
      </c>
      <c r="G385">
        <v>10.47</v>
      </c>
    </row>
    <row r="386" spans="6:7" x14ac:dyDescent="0.3">
      <c r="F386" t="s">
        <v>2543</v>
      </c>
      <c r="G386">
        <v>10.47</v>
      </c>
    </row>
    <row r="387" spans="6:7" x14ac:dyDescent="0.3">
      <c r="F387" t="s">
        <v>2770</v>
      </c>
      <c r="G387">
        <v>10.42</v>
      </c>
    </row>
    <row r="388" spans="6:7" x14ac:dyDescent="0.3">
      <c r="F388" t="s">
        <v>1525</v>
      </c>
      <c r="G388">
        <v>10.4</v>
      </c>
    </row>
    <row r="389" spans="6:7" x14ac:dyDescent="0.3">
      <c r="F389" t="s">
        <v>2634</v>
      </c>
      <c r="G389">
        <v>10.39</v>
      </c>
    </row>
    <row r="390" spans="6:7" x14ac:dyDescent="0.3">
      <c r="F390" t="s">
        <v>633</v>
      </c>
      <c r="G390">
        <v>10.33</v>
      </c>
    </row>
    <row r="391" spans="6:7" x14ac:dyDescent="0.3">
      <c r="F391" t="s">
        <v>2536</v>
      </c>
      <c r="G391">
        <v>10.3</v>
      </c>
    </row>
    <row r="392" spans="6:7" x14ac:dyDescent="0.3">
      <c r="F392" t="s">
        <v>2634</v>
      </c>
      <c r="G392">
        <v>10.3</v>
      </c>
    </row>
    <row r="393" spans="6:7" x14ac:dyDescent="0.3">
      <c r="F393" t="s">
        <v>2756</v>
      </c>
      <c r="G393">
        <v>10.25</v>
      </c>
    </row>
    <row r="394" spans="6:7" x14ac:dyDescent="0.3">
      <c r="F394" t="s">
        <v>2563</v>
      </c>
      <c r="G394">
        <v>10.199999999999999</v>
      </c>
    </row>
    <row r="395" spans="6:7" x14ac:dyDescent="0.3">
      <c r="F395" t="s">
        <v>2591</v>
      </c>
      <c r="G395">
        <v>10.16</v>
      </c>
    </row>
    <row r="396" spans="6:7" x14ac:dyDescent="0.3">
      <c r="F396" t="s">
        <v>2571</v>
      </c>
      <c r="G396">
        <v>10.15</v>
      </c>
    </row>
    <row r="397" spans="6:7" x14ac:dyDescent="0.3">
      <c r="F397" t="s">
        <v>132</v>
      </c>
      <c r="G397">
        <v>10.130000000000001</v>
      </c>
    </row>
    <row r="398" spans="6:7" x14ac:dyDescent="0.3">
      <c r="F398" t="s">
        <v>418</v>
      </c>
      <c r="G398">
        <v>10.130000000000001</v>
      </c>
    </row>
    <row r="399" spans="6:7" x14ac:dyDescent="0.3">
      <c r="F399" t="s">
        <v>2666</v>
      </c>
      <c r="G399">
        <v>10.09</v>
      </c>
    </row>
    <row r="400" spans="6:7" x14ac:dyDescent="0.3">
      <c r="F400" t="s">
        <v>2763</v>
      </c>
      <c r="G400">
        <v>10.09</v>
      </c>
    </row>
    <row r="401" spans="6:7" x14ac:dyDescent="0.3">
      <c r="F401" t="s">
        <v>2543</v>
      </c>
      <c r="G401">
        <v>9.98</v>
      </c>
    </row>
    <row r="402" spans="6:7" x14ac:dyDescent="0.3">
      <c r="F402" t="s">
        <v>2611</v>
      </c>
      <c r="G402">
        <v>9.9</v>
      </c>
    </row>
    <row r="403" spans="6:7" x14ac:dyDescent="0.3">
      <c r="F403" t="s">
        <v>2445</v>
      </c>
      <c r="G403">
        <v>9.86</v>
      </c>
    </row>
    <row r="404" spans="6:7" x14ac:dyDescent="0.3">
      <c r="F404" t="s">
        <v>2623</v>
      </c>
      <c r="G404">
        <v>9.83</v>
      </c>
    </row>
    <row r="405" spans="6:7" x14ac:dyDescent="0.3">
      <c r="F405" t="s">
        <v>1542</v>
      </c>
      <c r="G405">
        <v>9.67</v>
      </c>
    </row>
    <row r="406" spans="6:7" x14ac:dyDescent="0.3">
      <c r="F406" t="s">
        <v>2022</v>
      </c>
      <c r="G406">
        <v>9.67</v>
      </c>
    </row>
    <row r="407" spans="6:7" x14ac:dyDescent="0.3">
      <c r="F407" t="s">
        <v>2638</v>
      </c>
      <c r="G407">
        <v>9.44</v>
      </c>
    </row>
    <row r="408" spans="6:7" x14ac:dyDescent="0.3">
      <c r="F408" t="s">
        <v>2452</v>
      </c>
      <c r="G408">
        <v>9.41</v>
      </c>
    </row>
    <row r="409" spans="6:7" x14ac:dyDescent="0.3">
      <c r="F409" t="s">
        <v>2570</v>
      </c>
      <c r="G409">
        <v>9.41</v>
      </c>
    </row>
    <row r="410" spans="6:7" x14ac:dyDescent="0.3">
      <c r="F410" t="s">
        <v>2679</v>
      </c>
      <c r="G410">
        <v>9.39</v>
      </c>
    </row>
    <row r="411" spans="6:7" x14ac:dyDescent="0.3">
      <c r="F411" t="s">
        <v>2606</v>
      </c>
      <c r="G411">
        <v>9.27</v>
      </c>
    </row>
    <row r="412" spans="6:7" x14ac:dyDescent="0.3">
      <c r="F412" t="s">
        <v>40</v>
      </c>
      <c r="G412">
        <v>9.24</v>
      </c>
    </row>
    <row r="413" spans="6:7" x14ac:dyDescent="0.3">
      <c r="F413" t="s">
        <v>2022</v>
      </c>
      <c r="G413">
        <v>9.24</v>
      </c>
    </row>
    <row r="414" spans="6:7" x14ac:dyDescent="0.3">
      <c r="F414" t="s">
        <v>2618</v>
      </c>
      <c r="G414">
        <v>9.2200000000000006</v>
      </c>
    </row>
    <row r="415" spans="6:7" x14ac:dyDescent="0.3">
      <c r="F415" t="s">
        <v>2520</v>
      </c>
      <c r="G415">
        <v>9.1999999999999993</v>
      </c>
    </row>
    <row r="416" spans="6:7" x14ac:dyDescent="0.3">
      <c r="F416" t="s">
        <v>2536</v>
      </c>
      <c r="G416">
        <v>9.14</v>
      </c>
    </row>
    <row r="417" spans="6:7" x14ac:dyDescent="0.3">
      <c r="F417" t="s">
        <v>30</v>
      </c>
      <c r="G417">
        <v>9.09</v>
      </c>
    </row>
    <row r="418" spans="6:7" x14ac:dyDescent="0.3">
      <c r="F418" t="s">
        <v>2518</v>
      </c>
      <c r="G418">
        <v>9.06</v>
      </c>
    </row>
    <row r="419" spans="6:7" x14ac:dyDescent="0.3">
      <c r="F419" t="s">
        <v>1235</v>
      </c>
      <c r="G419">
        <v>9.0500000000000007</v>
      </c>
    </row>
    <row r="420" spans="6:7" x14ac:dyDescent="0.3">
      <c r="F420" t="s">
        <v>627</v>
      </c>
      <c r="G420">
        <v>9.0399999999999991</v>
      </c>
    </row>
    <row r="421" spans="6:7" x14ac:dyDescent="0.3">
      <c r="F421" t="s">
        <v>640</v>
      </c>
      <c r="G421">
        <v>9.0299999999999994</v>
      </c>
    </row>
    <row r="422" spans="6:7" x14ac:dyDescent="0.3">
      <c r="F422" t="s">
        <v>2606</v>
      </c>
      <c r="G422">
        <v>8.89</v>
      </c>
    </row>
    <row r="423" spans="6:7" x14ac:dyDescent="0.3">
      <c r="F423" t="s">
        <v>2533</v>
      </c>
      <c r="G423">
        <v>8.84</v>
      </c>
    </row>
    <row r="424" spans="6:7" x14ac:dyDescent="0.3">
      <c r="F424" t="s">
        <v>671</v>
      </c>
      <c r="G424">
        <v>8.83</v>
      </c>
    </row>
    <row r="425" spans="6:7" x14ac:dyDescent="0.3">
      <c r="F425" t="s">
        <v>2669</v>
      </c>
      <c r="G425">
        <v>8.7100000000000009</v>
      </c>
    </row>
    <row r="426" spans="6:7" x14ac:dyDescent="0.3">
      <c r="F426" t="s">
        <v>2572</v>
      </c>
      <c r="G426">
        <v>8.69</v>
      </c>
    </row>
    <row r="427" spans="6:7" x14ac:dyDescent="0.3">
      <c r="F427" t="s">
        <v>2763</v>
      </c>
      <c r="G427">
        <v>8.69</v>
      </c>
    </row>
    <row r="428" spans="6:7" x14ac:dyDescent="0.3">
      <c r="F428" t="s">
        <v>2437</v>
      </c>
      <c r="G428">
        <v>8.66</v>
      </c>
    </row>
    <row r="429" spans="6:7" x14ac:dyDescent="0.3">
      <c r="F429" t="s">
        <v>2657</v>
      </c>
      <c r="G429">
        <v>8.6</v>
      </c>
    </row>
    <row r="430" spans="6:7" x14ac:dyDescent="0.3">
      <c r="F430" t="s">
        <v>10</v>
      </c>
      <c r="G430">
        <v>8.5500000000000007</v>
      </c>
    </row>
    <row r="431" spans="6:7" x14ac:dyDescent="0.3">
      <c r="F431" t="s">
        <v>131</v>
      </c>
      <c r="G431">
        <v>8.51</v>
      </c>
    </row>
    <row r="432" spans="6:7" x14ac:dyDescent="0.3">
      <c r="F432" t="s">
        <v>2763</v>
      </c>
      <c r="G432">
        <v>8.5</v>
      </c>
    </row>
    <row r="433" spans="6:7" x14ac:dyDescent="0.3">
      <c r="F433" t="s">
        <v>77</v>
      </c>
      <c r="G433">
        <v>8.4499999999999993</v>
      </c>
    </row>
    <row r="434" spans="6:7" x14ac:dyDescent="0.3">
      <c r="F434" t="s">
        <v>2607</v>
      </c>
      <c r="G434">
        <v>8.42</v>
      </c>
    </row>
    <row r="435" spans="6:7" x14ac:dyDescent="0.3">
      <c r="F435" t="s">
        <v>632</v>
      </c>
      <c r="G435">
        <v>8.3800000000000008</v>
      </c>
    </row>
    <row r="436" spans="6:7" x14ac:dyDescent="0.3">
      <c r="F436" t="s">
        <v>2488</v>
      </c>
      <c r="G436">
        <v>8.3699999999999992</v>
      </c>
    </row>
    <row r="437" spans="6:7" x14ac:dyDescent="0.3">
      <c r="F437" t="s">
        <v>2601</v>
      </c>
      <c r="G437">
        <v>8.25</v>
      </c>
    </row>
    <row r="438" spans="6:7" x14ac:dyDescent="0.3">
      <c r="F438" t="s">
        <v>2022</v>
      </c>
      <c r="G438">
        <v>8.24</v>
      </c>
    </row>
    <row r="439" spans="6:7" x14ac:dyDescent="0.3">
      <c r="F439" t="s">
        <v>2535</v>
      </c>
      <c r="G439">
        <v>8.23</v>
      </c>
    </row>
    <row r="440" spans="6:7" x14ac:dyDescent="0.3">
      <c r="F440" t="s">
        <v>2666</v>
      </c>
      <c r="G440">
        <v>8.23</v>
      </c>
    </row>
    <row r="441" spans="6:7" x14ac:dyDescent="0.3">
      <c r="F441" t="s">
        <v>2474</v>
      </c>
      <c r="G441">
        <v>8.17</v>
      </c>
    </row>
    <row r="442" spans="6:7" x14ac:dyDescent="0.3">
      <c r="F442" t="s">
        <v>2657</v>
      </c>
      <c r="G442">
        <v>8.08</v>
      </c>
    </row>
    <row r="443" spans="6:7" x14ac:dyDescent="0.3">
      <c r="F443" t="s">
        <v>2022</v>
      </c>
      <c r="G443">
        <v>7.91</v>
      </c>
    </row>
    <row r="444" spans="6:7" x14ac:dyDescent="0.3">
      <c r="F444" t="s">
        <v>77</v>
      </c>
      <c r="G444">
        <v>7.89</v>
      </c>
    </row>
    <row r="445" spans="6:7" x14ac:dyDescent="0.3">
      <c r="F445" t="s">
        <v>2488</v>
      </c>
      <c r="G445">
        <v>7.87</v>
      </c>
    </row>
    <row r="446" spans="6:7" x14ac:dyDescent="0.3">
      <c r="F446" t="s">
        <v>663</v>
      </c>
      <c r="G446">
        <v>7.87</v>
      </c>
    </row>
    <row r="447" spans="6:7" x14ac:dyDescent="0.3">
      <c r="F447" t="s">
        <v>624</v>
      </c>
      <c r="G447">
        <v>7.83</v>
      </c>
    </row>
    <row r="448" spans="6:7" x14ac:dyDescent="0.3">
      <c r="F448" t="s">
        <v>2496</v>
      </c>
      <c r="G448">
        <v>7.8</v>
      </c>
    </row>
    <row r="449" spans="6:7" x14ac:dyDescent="0.3">
      <c r="F449" t="s">
        <v>1536</v>
      </c>
      <c r="G449">
        <v>7.68</v>
      </c>
    </row>
    <row r="450" spans="6:7" x14ac:dyDescent="0.3">
      <c r="F450" t="s">
        <v>626</v>
      </c>
      <c r="G450">
        <v>7.67</v>
      </c>
    </row>
    <row r="451" spans="6:7" x14ac:dyDescent="0.3">
      <c r="F451" t="s">
        <v>635</v>
      </c>
      <c r="G451">
        <v>7.64</v>
      </c>
    </row>
    <row r="452" spans="6:7" x14ac:dyDescent="0.3">
      <c r="F452" t="s">
        <v>2487</v>
      </c>
      <c r="G452">
        <v>7.63</v>
      </c>
    </row>
    <row r="453" spans="6:7" x14ac:dyDescent="0.3">
      <c r="F453" t="s">
        <v>10</v>
      </c>
      <c r="G453">
        <v>7.57</v>
      </c>
    </row>
    <row r="454" spans="6:7" x14ac:dyDescent="0.3">
      <c r="F454" t="s">
        <v>1547</v>
      </c>
      <c r="G454">
        <v>7.57</v>
      </c>
    </row>
    <row r="455" spans="6:7" x14ac:dyDescent="0.3">
      <c r="F455" t="s">
        <v>2482</v>
      </c>
      <c r="G455">
        <v>7.54</v>
      </c>
    </row>
    <row r="456" spans="6:7" x14ac:dyDescent="0.3">
      <c r="F456" t="s">
        <v>2639</v>
      </c>
      <c r="G456">
        <v>7.52</v>
      </c>
    </row>
    <row r="457" spans="6:7" x14ac:dyDescent="0.3">
      <c r="F457" t="s">
        <v>2046</v>
      </c>
      <c r="G457">
        <v>7.5</v>
      </c>
    </row>
    <row r="458" spans="6:7" x14ac:dyDescent="0.3">
      <c r="F458" t="s">
        <v>2657</v>
      </c>
      <c r="G458">
        <v>7.44</v>
      </c>
    </row>
    <row r="459" spans="6:7" x14ac:dyDescent="0.3">
      <c r="F459" t="s">
        <v>2545</v>
      </c>
      <c r="G459">
        <v>7.43</v>
      </c>
    </row>
    <row r="460" spans="6:7" x14ac:dyDescent="0.3">
      <c r="F460" t="s">
        <v>2666</v>
      </c>
      <c r="G460">
        <v>7.43</v>
      </c>
    </row>
    <row r="461" spans="6:7" x14ac:dyDescent="0.3">
      <c r="F461" t="s">
        <v>666</v>
      </c>
      <c r="G461">
        <v>7.4</v>
      </c>
    </row>
    <row r="462" spans="6:7" x14ac:dyDescent="0.3">
      <c r="F462" t="s">
        <v>2762</v>
      </c>
      <c r="G462">
        <v>7.38</v>
      </c>
    </row>
    <row r="463" spans="6:7" x14ac:dyDescent="0.3">
      <c r="F463" t="s">
        <v>1520</v>
      </c>
      <c r="G463">
        <v>7.37</v>
      </c>
    </row>
    <row r="464" spans="6:7" x14ac:dyDescent="0.3">
      <c r="F464" t="s">
        <v>2022</v>
      </c>
      <c r="G464">
        <v>7.31</v>
      </c>
    </row>
    <row r="465" spans="6:7" x14ac:dyDescent="0.3">
      <c r="F465" t="s">
        <v>647</v>
      </c>
      <c r="G465">
        <v>7.28</v>
      </c>
    </row>
    <row r="466" spans="6:7" x14ac:dyDescent="0.3">
      <c r="F466" t="s">
        <v>1233</v>
      </c>
      <c r="G466">
        <v>7.28</v>
      </c>
    </row>
    <row r="467" spans="6:7" x14ac:dyDescent="0.3">
      <c r="F467" t="s">
        <v>2762</v>
      </c>
      <c r="G467">
        <v>7.16</v>
      </c>
    </row>
    <row r="468" spans="6:7" x14ac:dyDescent="0.3">
      <c r="F468" t="s">
        <v>2486</v>
      </c>
      <c r="G468">
        <v>7.15</v>
      </c>
    </row>
    <row r="469" spans="6:7" x14ac:dyDescent="0.3">
      <c r="F469" t="s">
        <v>137</v>
      </c>
      <c r="G469">
        <v>7.14</v>
      </c>
    </row>
    <row r="470" spans="6:7" x14ac:dyDescent="0.3">
      <c r="F470" t="s">
        <v>3048</v>
      </c>
      <c r="G470">
        <v>7.13</v>
      </c>
    </row>
    <row r="471" spans="6:7" x14ac:dyDescent="0.3">
      <c r="F471" t="s">
        <v>50</v>
      </c>
      <c r="G471">
        <v>7.13</v>
      </c>
    </row>
    <row r="472" spans="6:7" x14ac:dyDescent="0.3">
      <c r="F472" t="s">
        <v>2762</v>
      </c>
      <c r="G472">
        <v>7.13</v>
      </c>
    </row>
    <row r="473" spans="6:7" x14ac:dyDescent="0.3">
      <c r="F473" t="s">
        <v>2497</v>
      </c>
      <c r="G473">
        <v>7.11</v>
      </c>
    </row>
    <row r="474" spans="6:7" x14ac:dyDescent="0.3">
      <c r="F474" t="s">
        <v>2710</v>
      </c>
      <c r="G474">
        <v>7.09</v>
      </c>
    </row>
    <row r="475" spans="6:7" x14ac:dyDescent="0.3">
      <c r="F475" t="s">
        <v>2704</v>
      </c>
      <c r="G475">
        <v>7.02</v>
      </c>
    </row>
    <row r="476" spans="6:7" x14ac:dyDescent="0.3">
      <c r="F476" t="s">
        <v>397</v>
      </c>
      <c r="G476">
        <v>6.99</v>
      </c>
    </row>
    <row r="477" spans="6:7" x14ac:dyDescent="0.3">
      <c r="F477" t="s">
        <v>2549</v>
      </c>
      <c r="G477">
        <v>6.89</v>
      </c>
    </row>
    <row r="478" spans="6:7" x14ac:dyDescent="0.3">
      <c r="F478" t="s">
        <v>2500</v>
      </c>
      <c r="G478">
        <v>6.84</v>
      </c>
    </row>
    <row r="479" spans="6:7" x14ac:dyDescent="0.3">
      <c r="F479" t="s">
        <v>2536</v>
      </c>
      <c r="G479">
        <v>6.82</v>
      </c>
    </row>
    <row r="480" spans="6:7" x14ac:dyDescent="0.3">
      <c r="F480" t="s">
        <v>2657</v>
      </c>
      <c r="G480">
        <v>6.78</v>
      </c>
    </row>
    <row r="481" spans="6:7" x14ac:dyDescent="0.3">
      <c r="F481" t="s">
        <v>409</v>
      </c>
      <c r="G481">
        <v>6.77</v>
      </c>
    </row>
    <row r="482" spans="6:7" x14ac:dyDescent="0.3">
      <c r="F482" t="s">
        <v>2637</v>
      </c>
      <c r="G482">
        <v>6.7</v>
      </c>
    </row>
    <row r="483" spans="6:7" x14ac:dyDescent="0.3">
      <c r="F483" t="s">
        <v>1535</v>
      </c>
      <c r="G483">
        <v>6.68</v>
      </c>
    </row>
    <row r="484" spans="6:7" x14ac:dyDescent="0.3">
      <c r="F484" t="s">
        <v>1592</v>
      </c>
      <c r="G484">
        <v>6.68</v>
      </c>
    </row>
    <row r="485" spans="6:7" x14ac:dyDescent="0.3">
      <c r="F485" t="s">
        <v>2669</v>
      </c>
      <c r="G485">
        <v>6.68</v>
      </c>
    </row>
    <row r="486" spans="6:7" x14ac:dyDescent="0.3">
      <c r="F486" t="s">
        <v>2460</v>
      </c>
      <c r="G486">
        <v>6.65</v>
      </c>
    </row>
    <row r="487" spans="6:7" x14ac:dyDescent="0.3">
      <c r="F487" t="s">
        <v>2544</v>
      </c>
      <c r="G487">
        <v>6.65</v>
      </c>
    </row>
    <row r="488" spans="6:7" x14ac:dyDescent="0.3">
      <c r="F488" t="s">
        <v>2669</v>
      </c>
      <c r="G488">
        <v>6.65</v>
      </c>
    </row>
    <row r="489" spans="6:7" x14ac:dyDescent="0.3">
      <c r="F489" t="s">
        <v>1244</v>
      </c>
      <c r="G489">
        <v>6.54</v>
      </c>
    </row>
    <row r="490" spans="6:7" x14ac:dyDescent="0.3">
      <c r="F490" t="s">
        <v>2719</v>
      </c>
      <c r="G490">
        <v>6.54</v>
      </c>
    </row>
    <row r="491" spans="6:7" x14ac:dyDescent="0.3">
      <c r="F491" t="s">
        <v>2680</v>
      </c>
      <c r="G491">
        <v>6.51</v>
      </c>
    </row>
    <row r="492" spans="6:7" x14ac:dyDescent="0.3">
      <c r="F492" t="s">
        <v>268</v>
      </c>
      <c r="G492">
        <v>6.48</v>
      </c>
    </row>
    <row r="493" spans="6:7" x14ac:dyDescent="0.3">
      <c r="F493" t="s">
        <v>2711</v>
      </c>
      <c r="G493">
        <v>6.46</v>
      </c>
    </row>
    <row r="494" spans="6:7" x14ac:dyDescent="0.3">
      <c r="F494" t="s">
        <v>1564</v>
      </c>
      <c r="G494">
        <v>6.44</v>
      </c>
    </row>
    <row r="495" spans="6:7" x14ac:dyDescent="0.3">
      <c r="F495" t="s">
        <v>1563</v>
      </c>
      <c r="G495">
        <v>6.39</v>
      </c>
    </row>
    <row r="496" spans="6:7" x14ac:dyDescent="0.3">
      <c r="F496" t="s">
        <v>2698</v>
      </c>
      <c r="G496">
        <v>6.34</v>
      </c>
    </row>
    <row r="497" spans="6:7" x14ac:dyDescent="0.3">
      <c r="F497" t="s">
        <v>2022</v>
      </c>
      <c r="G497">
        <v>6.32</v>
      </c>
    </row>
    <row r="498" spans="6:7" x14ac:dyDescent="0.3">
      <c r="F498" t="s">
        <v>99</v>
      </c>
      <c r="G498">
        <v>6.31</v>
      </c>
    </row>
    <row r="499" spans="6:7" x14ac:dyDescent="0.3">
      <c r="F499" t="s">
        <v>2737</v>
      </c>
      <c r="G499">
        <v>6.27</v>
      </c>
    </row>
    <row r="500" spans="6:7" x14ac:dyDescent="0.3">
      <c r="F500" t="s">
        <v>661</v>
      </c>
      <c r="G500">
        <v>6.23</v>
      </c>
    </row>
    <row r="501" spans="6:7" x14ac:dyDescent="0.3">
      <c r="F501" t="s">
        <v>14</v>
      </c>
      <c r="G501">
        <v>6.14</v>
      </c>
    </row>
    <row r="502" spans="6:7" x14ac:dyDescent="0.3">
      <c r="F502" t="s">
        <v>27</v>
      </c>
      <c r="G502">
        <v>6.13</v>
      </c>
    </row>
    <row r="503" spans="6:7" x14ac:dyDescent="0.3">
      <c r="F503" t="s">
        <v>2428</v>
      </c>
      <c r="G503">
        <v>6.08</v>
      </c>
    </row>
    <row r="504" spans="6:7" x14ac:dyDescent="0.3">
      <c r="F504" t="s">
        <v>1011</v>
      </c>
      <c r="G504">
        <v>6.07</v>
      </c>
    </row>
    <row r="505" spans="6:7" x14ac:dyDescent="0.3">
      <c r="F505" t="s">
        <v>138</v>
      </c>
      <c r="G505">
        <v>6.07</v>
      </c>
    </row>
    <row r="506" spans="6:7" x14ac:dyDescent="0.3">
      <c r="F506" t="s">
        <v>3119</v>
      </c>
      <c r="G506">
        <v>6.05</v>
      </c>
    </row>
    <row r="507" spans="6:7" x14ac:dyDescent="0.3">
      <c r="F507" t="s">
        <v>25</v>
      </c>
      <c r="G507">
        <v>5.98</v>
      </c>
    </row>
    <row r="508" spans="6:7" x14ac:dyDescent="0.3">
      <c r="F508" t="s">
        <v>3109</v>
      </c>
      <c r="G508">
        <v>5.97</v>
      </c>
    </row>
    <row r="509" spans="6:7" x14ac:dyDescent="0.3">
      <c r="F509" t="s">
        <v>2490</v>
      </c>
      <c r="G509">
        <v>5.96</v>
      </c>
    </row>
    <row r="510" spans="6:7" x14ac:dyDescent="0.3">
      <c r="F510" t="s">
        <v>2657</v>
      </c>
      <c r="G510">
        <v>5.93</v>
      </c>
    </row>
    <row r="511" spans="6:7" x14ac:dyDescent="0.3">
      <c r="F511" t="s">
        <v>63</v>
      </c>
      <c r="G511">
        <v>5.91</v>
      </c>
    </row>
    <row r="512" spans="6:7" x14ac:dyDescent="0.3">
      <c r="F512" t="s">
        <v>2473</v>
      </c>
      <c r="G512">
        <v>5.9</v>
      </c>
    </row>
    <row r="513" spans="6:7" x14ac:dyDescent="0.3">
      <c r="F513" t="s">
        <v>82</v>
      </c>
      <c r="G513">
        <v>5.9</v>
      </c>
    </row>
    <row r="514" spans="6:7" x14ac:dyDescent="0.3">
      <c r="F514" t="s">
        <v>1566</v>
      </c>
      <c r="G514">
        <v>5.88</v>
      </c>
    </row>
    <row r="515" spans="6:7" x14ac:dyDescent="0.3">
      <c r="F515" t="s">
        <v>1577</v>
      </c>
      <c r="G515">
        <v>5.88</v>
      </c>
    </row>
    <row r="516" spans="6:7" x14ac:dyDescent="0.3">
      <c r="F516" t="s">
        <v>2565</v>
      </c>
      <c r="G516">
        <v>5.84</v>
      </c>
    </row>
    <row r="517" spans="6:7" x14ac:dyDescent="0.3">
      <c r="F517" t="s">
        <v>292</v>
      </c>
      <c r="G517">
        <v>5.83</v>
      </c>
    </row>
    <row r="518" spans="6:7" x14ac:dyDescent="0.3">
      <c r="F518" t="s">
        <v>2660</v>
      </c>
      <c r="G518">
        <v>5.75</v>
      </c>
    </row>
    <row r="519" spans="6:7" x14ac:dyDescent="0.3">
      <c r="F519" t="s">
        <v>1526</v>
      </c>
      <c r="G519">
        <v>5.66</v>
      </c>
    </row>
    <row r="520" spans="6:7" x14ac:dyDescent="0.3">
      <c r="F520" t="s">
        <v>2697</v>
      </c>
      <c r="G520">
        <v>5.64</v>
      </c>
    </row>
    <row r="521" spans="6:7" x14ac:dyDescent="0.3">
      <c r="F521" t="s">
        <v>2700</v>
      </c>
      <c r="G521">
        <v>5.63</v>
      </c>
    </row>
    <row r="522" spans="6:7" x14ac:dyDescent="0.3">
      <c r="F522" t="s">
        <v>2659</v>
      </c>
      <c r="G522">
        <v>5.59</v>
      </c>
    </row>
    <row r="523" spans="6:7" x14ac:dyDescent="0.3">
      <c r="F523" t="s">
        <v>1244</v>
      </c>
      <c r="G523">
        <v>5.57</v>
      </c>
    </row>
    <row r="524" spans="6:7" x14ac:dyDescent="0.3">
      <c r="F524" t="s">
        <v>2714</v>
      </c>
      <c r="G524">
        <v>5.52</v>
      </c>
    </row>
    <row r="525" spans="6:7" x14ac:dyDescent="0.3">
      <c r="F525" t="s">
        <v>1237</v>
      </c>
      <c r="G525">
        <v>5.51</v>
      </c>
    </row>
    <row r="526" spans="6:7" x14ac:dyDescent="0.3">
      <c r="F526" t="s">
        <v>28</v>
      </c>
      <c r="G526">
        <v>5.49</v>
      </c>
    </row>
  </sheetData>
  <conditionalFormatting sqref="G1">
    <cfRule type="cellIs" dxfId="0" priority="1" operator="greaterThan">
      <formula>$B$9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Antioxidants</vt:lpstr>
      <vt:lpstr>Outlier Testing</vt:lpstr>
      <vt:lpstr>AntioxData</vt:lpstr>
      <vt:lpstr>Antioxidant_content_in_mmol_100g</vt:lpstr>
      <vt:lpstr>AntioxidantTable</vt:lpstr>
      <vt:lpstr>LowerBoundary</vt:lpstr>
      <vt:lpstr>UpperBoundary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nicholas koranteng</cp:lastModifiedBy>
  <dcterms:created xsi:type="dcterms:W3CDTF">2018-05-11T16:07:25Z</dcterms:created>
  <dcterms:modified xsi:type="dcterms:W3CDTF">2020-10-01T02:20:44Z</dcterms:modified>
</cp:coreProperties>
</file>