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0" documentId="8_{A52AEBDD-6D81-460F-89C6-9C70E61E097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7" i="1"/>
  <c r="D8" i="1"/>
  <c r="D6" i="1"/>
  <c r="C6" i="1"/>
  <c r="C7" i="1"/>
  <c r="B7" i="1"/>
  <c r="C8" i="1"/>
  <c r="D9" i="1" s="1"/>
  <c r="B8" i="1"/>
  <c r="B9" i="1"/>
  <c r="D5" i="1"/>
  <c r="C5" i="1"/>
  <c r="B5" i="1"/>
  <c r="C9" i="1" l="1"/>
  <c r="D10" i="1" s="1"/>
  <c r="C10" i="1" l="1"/>
  <c r="D11" i="1" s="1"/>
  <c r="B10" i="1"/>
  <c r="C11" i="1" l="1"/>
  <c r="D12" i="1" s="1"/>
  <c r="B11" i="1"/>
  <c r="C12" i="1" l="1"/>
  <c r="D13" i="1" s="1"/>
  <c r="B12" i="1"/>
  <c r="C13" i="1" l="1"/>
  <c r="D14" i="1" s="1"/>
  <c r="B13" i="1"/>
  <c r="C14" i="1" l="1"/>
  <c r="D15" i="1" s="1"/>
  <c r="B14" i="1"/>
  <c r="C15" i="1" l="1"/>
  <c r="D16" i="1" s="1"/>
  <c r="B15" i="1"/>
  <c r="C16" i="1" l="1"/>
  <c r="D17" i="1" s="1"/>
  <c r="B16" i="1"/>
  <c r="C17" i="1" l="1"/>
  <c r="D18" i="1" s="1"/>
  <c r="B17" i="1"/>
  <c r="C18" i="1" l="1"/>
  <c r="D19" i="1" s="1"/>
  <c r="B18" i="1"/>
  <c r="C19" i="1" l="1"/>
  <c r="D20" i="1" s="1"/>
  <c r="B19" i="1"/>
  <c r="C20" i="1" l="1"/>
  <c r="D21" i="1" s="1"/>
  <c r="B20" i="1"/>
  <c r="C21" i="1" l="1"/>
  <c r="B21" i="1"/>
</calcChain>
</file>

<file path=xl/sharedStrings.xml><?xml version="1.0" encoding="utf-8"?>
<sst xmlns="http://schemas.openxmlformats.org/spreadsheetml/2006/main" count="10" uniqueCount="10">
  <si>
    <t>Caida libre por medio del metodo de Euler</t>
  </si>
  <si>
    <t>tiempo (s)</t>
  </si>
  <si>
    <t>Posicion</t>
  </si>
  <si>
    <t>Velocidad</t>
  </si>
  <si>
    <t>Aceleracion</t>
  </si>
  <si>
    <t>Escriba el valor del tiempo incial:</t>
  </si>
  <si>
    <t>Escriba el valor de la posicion incial:</t>
  </si>
  <si>
    <t>Escriba el valor de la velocidad incial:</t>
  </si>
  <si>
    <t>Escriba el valor del paso</t>
  </si>
  <si>
    <t>Escriba e valor de la posicion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</si>
</sst>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Book Antiqua"/>
    </font>
    <font>
      <sz val="11"/>
      <color theme="1"/>
      <name val="Batang"/>
    </font>
    <font>
      <b/>
      <sz val="11"/>
      <color theme="1"/>
      <name val="Batang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Posicion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Hoja1!$C$4</c:f>
              <c:strCache>
                <c:ptCount val="1"/>
                <c:pt idx="0">
                  <c:v>Posicion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Hoja1!$B$5:$B$19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cat>
          <c:val>
            <c:numRef>
              <c:f>Hoja1!$C$5:$C$19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8.9019999999999992</c:v>
                </c:pt>
                <c:pt idx="3">
                  <c:v>8.7059999999999995</c:v>
                </c:pt>
                <c:pt idx="4">
                  <c:v>8.411999999999999</c:v>
                </c:pt>
                <c:pt idx="5">
                  <c:v>8.02</c:v>
                </c:pt>
                <c:pt idx="6">
                  <c:v>7.5299999999999994</c:v>
                </c:pt>
                <c:pt idx="7">
                  <c:v>6.9419999999999993</c:v>
                </c:pt>
                <c:pt idx="8">
                  <c:v>6.2559999999999993</c:v>
                </c:pt>
                <c:pt idx="9">
                  <c:v>5.4719999999999995</c:v>
                </c:pt>
                <c:pt idx="10">
                  <c:v>4.589999999999999</c:v>
                </c:pt>
                <c:pt idx="11">
                  <c:v>3.6099999999999985</c:v>
                </c:pt>
                <c:pt idx="12">
                  <c:v>2.5319999999999983</c:v>
                </c:pt>
                <c:pt idx="13">
                  <c:v>1.3559999999999979</c:v>
                </c:pt>
                <c:pt idx="14">
                  <c:v>8.1999999999997408E-2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1-4403-BB2B-1462692C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721768"/>
        <c:axId val="1447271416"/>
      </c:lineChart>
      <c:catAx>
        <c:axId val="177172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71416"/>
        <c:crosses val="autoZero"/>
        <c:auto val="1"/>
        <c:lblAlgn val="ctr"/>
        <c:lblOffset val="100"/>
        <c:noMultiLvlLbl val="0"/>
      </c:catAx>
      <c:valAx>
        <c:axId val="144727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posicion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Hoja1!$D$4</c:f>
              <c:strCache>
                <c:ptCount val="1"/>
                <c:pt idx="0">
                  <c:v>Velocidad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Hoja1!$B$5:$B$20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</c:numCache>
            </c:numRef>
          </c:cat>
          <c:val>
            <c:numRef>
              <c:f>Hoja1!$D$5:$D$20</c:f>
              <c:numCache>
                <c:formatCode>General</c:formatCode>
                <c:ptCount val="16"/>
                <c:pt idx="0">
                  <c:v>0</c:v>
                </c:pt>
                <c:pt idx="1">
                  <c:v>-0.98000000000000009</c:v>
                </c:pt>
                <c:pt idx="2">
                  <c:v>-1.9600000000000002</c:v>
                </c:pt>
                <c:pt idx="3">
                  <c:v>-2.9400000000000004</c:v>
                </c:pt>
                <c:pt idx="4">
                  <c:v>-3.9200000000000004</c:v>
                </c:pt>
                <c:pt idx="5">
                  <c:v>-4.9000000000000004</c:v>
                </c:pt>
                <c:pt idx="6">
                  <c:v>-5.8800000000000008</c:v>
                </c:pt>
                <c:pt idx="7">
                  <c:v>-6.8600000000000012</c:v>
                </c:pt>
                <c:pt idx="8">
                  <c:v>-7.8400000000000016</c:v>
                </c:pt>
                <c:pt idx="9">
                  <c:v>-8.8200000000000021</c:v>
                </c:pt>
                <c:pt idx="10">
                  <c:v>-9.8000000000000025</c:v>
                </c:pt>
                <c:pt idx="11">
                  <c:v>-10.780000000000003</c:v>
                </c:pt>
                <c:pt idx="12">
                  <c:v>-11.760000000000003</c:v>
                </c:pt>
                <c:pt idx="13">
                  <c:v>-12.740000000000004</c:v>
                </c:pt>
                <c:pt idx="14">
                  <c:v>-13.720000000000004</c:v>
                </c:pt>
                <c:pt idx="15">
                  <c:v>-14.700000000000005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E-4222-9196-3515C2C3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74424"/>
        <c:axId val="1329558983"/>
      </c:lineChart>
      <c:catAx>
        <c:axId val="39337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58983"/>
        <c:crosses val="autoZero"/>
        <c:auto val="1"/>
        <c:lblAlgn val="ctr"/>
        <c:lblOffset val="100"/>
        <c:noMultiLvlLbl val="0"/>
      </c:catAx>
      <c:valAx>
        <c:axId val="1329558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10</xdr:row>
      <xdr:rowOff>85725</xdr:rowOff>
    </xdr:from>
    <xdr:to>
      <xdr:col>8</xdr:col>
      <xdr:colOff>590550</xdr:colOff>
      <xdr:row>22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1CB9B-3FF2-C59C-CE00-D3D7A395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10</xdr:row>
      <xdr:rowOff>85725</xdr:rowOff>
    </xdr:from>
    <xdr:to>
      <xdr:col>15</xdr:col>
      <xdr:colOff>400050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F92FB4-F3C1-2837-E771-93FEFCCB28F0}"/>
            </a:ext>
            <a:ext uri="{147F2762-F138-4A5C-976F-8EAC2B608ADB}">
              <a16:predDERef xmlns:a16="http://schemas.microsoft.com/office/drawing/2014/main" pred="{DFC1CB9B-3FF2-C59C-CE00-D3D7A395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workbookViewId="0">
      <selection activeCell="B7" sqref="B7"/>
    </sheetView>
  </sheetViews>
  <sheetFormatPr defaultRowHeight="15"/>
  <cols>
    <col min="2" max="2" width="11" customWidth="1"/>
    <col min="3" max="3" width="14.140625" customWidth="1"/>
    <col min="4" max="4" width="12.7109375" customWidth="1"/>
    <col min="5" max="5" width="14.28515625" customWidth="1"/>
    <col min="6" max="6" width="32.28515625" customWidth="1"/>
    <col min="7" max="7" width="12" customWidth="1"/>
  </cols>
  <sheetData>
    <row r="2" spans="2:9">
      <c r="B2" s="6" t="s">
        <v>0</v>
      </c>
      <c r="C2" s="6"/>
      <c r="D2" s="6"/>
      <c r="E2" s="6"/>
      <c r="F2" s="6"/>
      <c r="G2" s="6"/>
      <c r="H2" s="6"/>
      <c r="I2" s="6"/>
    </row>
    <row r="4" spans="2:9">
      <c r="B4" s="2" t="s">
        <v>1</v>
      </c>
      <c r="C4" s="2" t="s">
        <v>2</v>
      </c>
      <c r="D4" s="2" t="s">
        <v>3</v>
      </c>
      <c r="E4" s="4" t="s">
        <v>4</v>
      </c>
      <c r="F4" s="3" t="s">
        <v>5</v>
      </c>
      <c r="G4" s="3">
        <v>0</v>
      </c>
    </row>
    <row r="5" spans="2:9">
      <c r="B5" s="1">
        <f>G4</f>
        <v>0</v>
      </c>
      <c r="C5" s="1">
        <f>G5</f>
        <v>9</v>
      </c>
      <c r="D5" s="1">
        <f>G6</f>
        <v>0</v>
      </c>
      <c r="E5" s="5">
        <v>-9.8000000000000007</v>
      </c>
      <c r="F5" s="3" t="s">
        <v>6</v>
      </c>
      <c r="G5" s="3">
        <v>9</v>
      </c>
    </row>
    <row r="6" spans="2:9">
      <c r="B6" s="1">
        <f>IF(C5&gt;=G$8, SUM(B5+G$7))</f>
        <v>0.1</v>
      </c>
      <c r="C6" s="1">
        <f>IF(C5&gt;=G$8, C5+(D5*G$7))</f>
        <v>9</v>
      </c>
      <c r="D6" s="1">
        <f>IF(C5&gt;=G$8,D5+(E$5*G$7))</f>
        <v>-0.98000000000000009</v>
      </c>
      <c r="E6" s="5">
        <v>-9.8000000000000007</v>
      </c>
      <c r="F6" s="3" t="s">
        <v>7</v>
      </c>
      <c r="G6" s="3">
        <v>0</v>
      </c>
    </row>
    <row r="7" spans="2:9">
      <c r="B7" s="1">
        <f t="shared" ref="B7:B23" si="0">IF(C6&gt;=G$8, SUM(B6+G$7))</f>
        <v>0.2</v>
      </c>
      <c r="C7" s="1">
        <f t="shared" ref="C7:C23" si="1">IF(C6&gt;=G$8, C6+(D6*G$7))</f>
        <v>8.9019999999999992</v>
      </c>
      <c r="D7" s="1">
        <f t="shared" ref="D7:D21" si="2">IF(C6&gt;=G$8,D6+(E$5*G$7))</f>
        <v>-1.9600000000000002</v>
      </c>
      <c r="E7" s="5">
        <v>-9.8000000000000007</v>
      </c>
      <c r="F7" s="3" t="s">
        <v>8</v>
      </c>
      <c r="G7" s="3">
        <v>0.1</v>
      </c>
    </row>
    <row r="8" spans="2:9">
      <c r="B8" s="1">
        <f t="shared" si="0"/>
        <v>0.30000000000000004</v>
      </c>
      <c r="C8" s="1">
        <f t="shared" si="1"/>
        <v>8.7059999999999995</v>
      </c>
      <c r="D8" s="1">
        <f t="shared" si="2"/>
        <v>-2.9400000000000004</v>
      </c>
      <c r="E8" s="5">
        <v>-9.8000000000000007</v>
      </c>
      <c r="F8" s="3" t="s">
        <v>9</v>
      </c>
      <c r="G8" s="3">
        <v>0</v>
      </c>
    </row>
    <row r="9" spans="2:9">
      <c r="B9" s="1">
        <f t="shared" si="0"/>
        <v>0.4</v>
      </c>
      <c r="C9" s="1">
        <f t="shared" si="1"/>
        <v>8.411999999999999</v>
      </c>
      <c r="D9" s="1">
        <f t="shared" si="2"/>
        <v>-3.9200000000000004</v>
      </c>
      <c r="E9" s="1">
        <v>-9.8000000000000007</v>
      </c>
    </row>
    <row r="10" spans="2:9">
      <c r="B10" s="1">
        <f t="shared" si="0"/>
        <v>0.5</v>
      </c>
      <c r="C10" s="1">
        <f t="shared" si="1"/>
        <v>8.02</v>
      </c>
      <c r="D10" s="1">
        <f t="shared" si="2"/>
        <v>-4.9000000000000004</v>
      </c>
      <c r="E10" s="1">
        <v>-9.8000000000000007</v>
      </c>
    </row>
    <row r="11" spans="2:9">
      <c r="B11" s="1">
        <f t="shared" si="0"/>
        <v>0.6</v>
      </c>
      <c r="C11" s="1">
        <f t="shared" si="1"/>
        <v>7.5299999999999994</v>
      </c>
      <c r="D11" s="1">
        <f t="shared" si="2"/>
        <v>-5.8800000000000008</v>
      </c>
      <c r="E11" s="1">
        <v>-9.8000000000000007</v>
      </c>
    </row>
    <row r="12" spans="2:9">
      <c r="B12" s="1">
        <f t="shared" si="0"/>
        <v>0.7</v>
      </c>
      <c r="C12" s="1">
        <f t="shared" si="1"/>
        <v>6.9419999999999993</v>
      </c>
      <c r="D12" s="1">
        <f t="shared" si="2"/>
        <v>-6.8600000000000012</v>
      </c>
      <c r="E12" s="1">
        <v>-9.8000000000000007</v>
      </c>
    </row>
    <row r="13" spans="2:9">
      <c r="B13" s="1">
        <f t="shared" si="0"/>
        <v>0.79999999999999993</v>
      </c>
      <c r="C13" s="1">
        <f t="shared" si="1"/>
        <v>6.2559999999999993</v>
      </c>
      <c r="D13" s="1">
        <f t="shared" si="2"/>
        <v>-7.8400000000000016</v>
      </c>
      <c r="E13" s="1">
        <v>-9.8000000000000007</v>
      </c>
    </row>
    <row r="14" spans="2:9">
      <c r="B14" s="1">
        <f t="shared" si="0"/>
        <v>0.89999999999999991</v>
      </c>
      <c r="C14" s="1">
        <f t="shared" si="1"/>
        <v>5.4719999999999995</v>
      </c>
      <c r="D14" s="1">
        <f t="shared" si="2"/>
        <v>-8.8200000000000021</v>
      </c>
      <c r="E14" s="1">
        <v>-9.8000000000000007</v>
      </c>
    </row>
    <row r="15" spans="2:9">
      <c r="B15" s="1">
        <f t="shared" si="0"/>
        <v>0.99999999999999989</v>
      </c>
      <c r="C15" s="1">
        <f t="shared" si="1"/>
        <v>4.589999999999999</v>
      </c>
      <c r="D15" s="1">
        <f t="shared" si="2"/>
        <v>-9.8000000000000025</v>
      </c>
      <c r="E15" s="1">
        <v>-9.8000000000000007</v>
      </c>
    </row>
    <row r="16" spans="2:9">
      <c r="B16" s="1">
        <f t="shared" si="0"/>
        <v>1.0999999999999999</v>
      </c>
      <c r="C16" s="1">
        <f t="shared" si="1"/>
        <v>3.6099999999999985</v>
      </c>
      <c r="D16" s="1">
        <f t="shared" si="2"/>
        <v>-10.780000000000003</v>
      </c>
      <c r="E16" s="1">
        <v>-9.8000000000000007</v>
      </c>
    </row>
    <row r="17" spans="2:5">
      <c r="B17" s="1">
        <f t="shared" si="0"/>
        <v>1.2</v>
      </c>
      <c r="C17" s="1">
        <f t="shared" si="1"/>
        <v>2.5319999999999983</v>
      </c>
      <c r="D17" s="1">
        <f t="shared" si="2"/>
        <v>-11.760000000000003</v>
      </c>
      <c r="E17" s="1">
        <v>-9.8000000000000007</v>
      </c>
    </row>
    <row r="18" spans="2:5">
      <c r="B18" s="1">
        <f t="shared" si="0"/>
        <v>1.3</v>
      </c>
      <c r="C18" s="1">
        <f t="shared" si="1"/>
        <v>1.3559999999999979</v>
      </c>
      <c r="D18" s="1">
        <f t="shared" si="2"/>
        <v>-12.740000000000004</v>
      </c>
      <c r="E18" s="1">
        <v>-9.8000000000000007</v>
      </c>
    </row>
    <row r="19" spans="2:5">
      <c r="B19" s="1">
        <f t="shared" si="0"/>
        <v>1.4000000000000001</v>
      </c>
      <c r="C19" s="1">
        <f t="shared" si="1"/>
        <v>8.1999999999997408E-2</v>
      </c>
      <c r="D19" s="1">
        <f t="shared" si="2"/>
        <v>-13.720000000000004</v>
      </c>
      <c r="E19" s="1">
        <v>-9.8000000000000007</v>
      </c>
    </row>
    <row r="20" spans="2:5">
      <c r="B20" s="1">
        <f t="shared" si="0"/>
        <v>1.5000000000000002</v>
      </c>
      <c r="C20" s="1">
        <f t="shared" si="1"/>
        <v>-1.2900000000000031</v>
      </c>
      <c r="D20" s="1">
        <f t="shared" si="2"/>
        <v>-14.700000000000005</v>
      </c>
      <c r="E20" s="1">
        <v>-9.8000000000000007</v>
      </c>
    </row>
    <row r="21" spans="2:5">
      <c r="B21" s="1" t="b">
        <f t="shared" si="0"/>
        <v>0</v>
      </c>
      <c r="C21" s="1" t="b">
        <f t="shared" si="1"/>
        <v>0</v>
      </c>
      <c r="D21" s="1" t="b">
        <f t="shared" si="2"/>
        <v>0</v>
      </c>
      <c r="E21" s="1">
        <v>-9.8000000000000007</v>
      </c>
    </row>
    <row r="22" spans="2:5">
      <c r="B22" s="1"/>
      <c r="C22" s="1"/>
      <c r="D22" s="1"/>
      <c r="E22" s="1"/>
    </row>
    <row r="23" spans="2:5">
      <c r="B23" s="1"/>
      <c r="C23" s="1"/>
      <c r="D23" s="1"/>
      <c r="E23" s="1"/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2023-04-11T14:25:22Z</dcterms:created>
  <dcterms:modified xsi:type="dcterms:W3CDTF">2023-04-14T01:43:31Z</dcterms:modified>
  <cp:category/>
  <cp:contentStatus/>
</cp:coreProperties>
</file>