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ísica UD\6to\Física Computacional\Expo Pendulo\"/>
    </mc:Choice>
  </mc:AlternateContent>
  <xr:revisionPtr revIDLastSave="0" documentId="13_ncr:1_{8EFF8455-C0CA-4D68-A531-B0824561B9E8}" xr6:coauthVersionLast="43" xr6:coauthVersionMax="43" xr10:uidLastSave="{00000000-0000-0000-0000-000000000000}"/>
  <bookViews>
    <workbookView xWindow="-108" yWindow="-108" windowWidth="23256" windowHeight="12576" xr2:uid="{DA7965CC-6DA1-4B5B-8595-57482DA0AF0B}"/>
  </bookViews>
  <sheets>
    <sheet name="22cm" sheetId="1" r:id="rId1"/>
    <sheet name="Runge-Kutta" sheetId="6" r:id="rId2"/>
    <sheet name="40cm" sheetId="2" r:id="rId3"/>
    <sheet name="58.5cm" sheetId="3" r:id="rId4"/>
    <sheet name="Hoja1" sheetId="5" r:id="rId5"/>
    <sheet name="Hoja4" sheetId="4" state="hidden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" i="6" l="1"/>
  <c r="N17" i="6"/>
  <c r="O17" i="6" s="1"/>
  <c r="P17" i="6" s="1"/>
  <c r="K17" i="6"/>
  <c r="J17" i="6"/>
  <c r="I17" i="6"/>
  <c r="H17" i="6"/>
  <c r="B24" i="6"/>
  <c r="A24" i="6"/>
  <c r="B56" i="5" l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6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5" i="1"/>
  <c r="V86" i="1"/>
  <c r="V87" i="1"/>
  <c r="V88" i="1"/>
  <c r="V89" i="1"/>
  <c r="V90" i="1"/>
  <c r="V91" i="1"/>
  <c r="V92" i="1"/>
  <c r="V93" i="1"/>
  <c r="V94" i="1"/>
  <c r="V95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6" i="1"/>
  <c r="D7" i="1"/>
  <c r="D8" i="1"/>
  <c r="D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</calcChain>
</file>

<file path=xl/sharedStrings.xml><?xml version="1.0" encoding="utf-8"?>
<sst xmlns="http://schemas.openxmlformats.org/spreadsheetml/2006/main" count="98" uniqueCount="33">
  <si>
    <t>t</t>
  </si>
  <si>
    <t>Resultados experimentales: Longitud=22cm</t>
  </si>
  <si>
    <t>Resultados experimentales: Longitud=58,5cm</t>
  </si>
  <si>
    <t>Resultados experimentales: Longitud=40cm</t>
  </si>
  <si>
    <t>theta max</t>
  </si>
  <si>
    <t>θ</t>
  </si>
  <si>
    <t>masa_A</t>
  </si>
  <si>
    <t>θr</t>
  </si>
  <si>
    <t>ω</t>
  </si>
  <si>
    <t>m=</t>
  </si>
  <si>
    <t>L=</t>
  </si>
  <si>
    <t>p</t>
  </si>
  <si>
    <t>r</t>
  </si>
  <si>
    <t>y</t>
  </si>
  <si>
    <t>Metodo Runge-Kutta Excel</t>
  </si>
  <si>
    <t>b=</t>
  </si>
  <si>
    <t>g=</t>
  </si>
  <si>
    <t>h=</t>
  </si>
  <si>
    <t>theta(0)=</t>
  </si>
  <si>
    <t>alpha(0)=</t>
  </si>
  <si>
    <t>Constantes</t>
  </si>
  <si>
    <t>Condiciones iniciales</t>
  </si>
  <si>
    <t>theta</t>
  </si>
  <si>
    <t>f1</t>
  </si>
  <si>
    <t>f2</t>
  </si>
  <si>
    <t>Funcion 1</t>
  </si>
  <si>
    <t>k1</t>
  </si>
  <si>
    <t>k2</t>
  </si>
  <si>
    <t>k3</t>
  </si>
  <si>
    <t>k4</t>
  </si>
  <si>
    <t>Funcion 2</t>
  </si>
  <si>
    <t>i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</si>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</sst>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3" fontId="0" fillId="0" borderId="1" xfId="1" applyFont="1" applyBorder="1"/>
    <xf numFmtId="11" fontId="0" fillId="0" borderId="1" xfId="1" applyNumberFormat="1" applyFont="1" applyBorder="1"/>
    <xf numFmtId="1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11" fontId="0" fillId="0" borderId="2" xfId="1" applyNumberFormat="1" applyFont="1" applyBorder="1"/>
    <xf numFmtId="0" fontId="0" fillId="0" borderId="3" xfId="0" applyBorder="1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</a:t>
            </a:r>
            <a:r>
              <a:rPr lang="en-US"/>
              <a:t> vs t (</a:t>
            </a:r>
            <a:r>
              <a:rPr lang="el-GR" sz="1400" b="0" i="0" u="none" strike="noStrike" baseline="0">
                <a:effectLst/>
              </a:rPr>
              <a:t>θ</a:t>
            </a:r>
            <a:r>
              <a:rPr lang="es-ES" sz="1400" b="0" i="0" u="none" strike="noStrike" baseline="0">
                <a:effectLst/>
              </a:rPr>
              <a:t>max=23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'22cm'!$B$5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'22cm'!$A$6:$A$199</c:f>
              <c:numCache>
                <c:formatCode>0.00E+00</c:formatCode>
                <c:ptCount val="194"/>
                <c:pt idx="0">
                  <c:v>0.13333329999999999</c:v>
                </c:pt>
                <c:pt idx="1">
                  <c:v>0.1666667</c:v>
                </c:pt>
                <c:pt idx="2">
                  <c:v>0.2</c:v>
                </c:pt>
                <c:pt idx="3">
                  <c:v>0.23333329999999999</c:v>
                </c:pt>
                <c:pt idx="4">
                  <c:v>0.26666669999999998</c:v>
                </c:pt>
                <c:pt idx="5">
                  <c:v>0.3</c:v>
                </c:pt>
                <c:pt idx="6">
                  <c:v>0.3333333</c:v>
                </c:pt>
                <c:pt idx="7">
                  <c:v>0.36666670000000001</c:v>
                </c:pt>
                <c:pt idx="8">
                  <c:v>0.4</c:v>
                </c:pt>
                <c:pt idx="9">
                  <c:v>0.43333329999999998</c:v>
                </c:pt>
                <c:pt idx="10">
                  <c:v>0.46666669999999999</c:v>
                </c:pt>
                <c:pt idx="11">
                  <c:v>0.5</c:v>
                </c:pt>
                <c:pt idx="12">
                  <c:v>0.53333330000000001</c:v>
                </c:pt>
                <c:pt idx="13">
                  <c:v>0.56666669999999997</c:v>
                </c:pt>
                <c:pt idx="14">
                  <c:v>0.6</c:v>
                </c:pt>
                <c:pt idx="15">
                  <c:v>0.63333329999999999</c:v>
                </c:pt>
                <c:pt idx="16">
                  <c:v>0.66666669999999995</c:v>
                </c:pt>
                <c:pt idx="17">
                  <c:v>0.7</c:v>
                </c:pt>
                <c:pt idx="18">
                  <c:v>0.73333329999999997</c:v>
                </c:pt>
                <c:pt idx="19">
                  <c:v>0.76666670000000003</c:v>
                </c:pt>
                <c:pt idx="20">
                  <c:v>0.8</c:v>
                </c:pt>
                <c:pt idx="21">
                  <c:v>0.83333330000000005</c:v>
                </c:pt>
                <c:pt idx="22">
                  <c:v>0.86666670000000001</c:v>
                </c:pt>
                <c:pt idx="23">
                  <c:v>0.9</c:v>
                </c:pt>
                <c:pt idx="24">
                  <c:v>0.93333330000000003</c:v>
                </c:pt>
                <c:pt idx="25">
                  <c:v>0.96666669999999999</c:v>
                </c:pt>
                <c:pt idx="26">
                  <c:v>1</c:v>
                </c:pt>
                <c:pt idx="27">
                  <c:v>1.0333330000000001</c:v>
                </c:pt>
                <c:pt idx="28">
                  <c:v>1.066667</c:v>
                </c:pt>
                <c:pt idx="29">
                  <c:v>1.1000000000000001</c:v>
                </c:pt>
                <c:pt idx="30">
                  <c:v>1.1333329999999999</c:v>
                </c:pt>
                <c:pt idx="31">
                  <c:v>1.1666669999999999</c:v>
                </c:pt>
                <c:pt idx="32">
                  <c:v>1.2</c:v>
                </c:pt>
                <c:pt idx="33">
                  <c:v>1.233333</c:v>
                </c:pt>
                <c:pt idx="34">
                  <c:v>1.266667</c:v>
                </c:pt>
                <c:pt idx="35">
                  <c:v>1.3</c:v>
                </c:pt>
                <c:pt idx="36">
                  <c:v>1.3333330000000001</c:v>
                </c:pt>
                <c:pt idx="37">
                  <c:v>1.3666670000000001</c:v>
                </c:pt>
                <c:pt idx="38">
                  <c:v>1.4</c:v>
                </c:pt>
                <c:pt idx="39">
                  <c:v>1.433333</c:v>
                </c:pt>
                <c:pt idx="40">
                  <c:v>1.4666669999999999</c:v>
                </c:pt>
                <c:pt idx="41">
                  <c:v>1.5</c:v>
                </c:pt>
                <c:pt idx="42">
                  <c:v>1.5333330000000001</c:v>
                </c:pt>
                <c:pt idx="43">
                  <c:v>1.566667</c:v>
                </c:pt>
                <c:pt idx="44">
                  <c:v>1.6</c:v>
                </c:pt>
                <c:pt idx="45">
                  <c:v>1.6333329999999999</c:v>
                </c:pt>
                <c:pt idx="46">
                  <c:v>1.6666669999999999</c:v>
                </c:pt>
                <c:pt idx="47">
                  <c:v>1.7</c:v>
                </c:pt>
                <c:pt idx="48">
                  <c:v>1.733333</c:v>
                </c:pt>
                <c:pt idx="49">
                  <c:v>1.766667</c:v>
                </c:pt>
                <c:pt idx="50">
                  <c:v>1.8</c:v>
                </c:pt>
                <c:pt idx="51">
                  <c:v>1.8333330000000001</c:v>
                </c:pt>
                <c:pt idx="52">
                  <c:v>1.8666670000000001</c:v>
                </c:pt>
                <c:pt idx="53">
                  <c:v>1.9</c:v>
                </c:pt>
                <c:pt idx="54">
                  <c:v>1.933333</c:v>
                </c:pt>
                <c:pt idx="55">
                  <c:v>1.9666669999999999</c:v>
                </c:pt>
                <c:pt idx="56">
                  <c:v>2</c:v>
                </c:pt>
                <c:pt idx="57">
                  <c:v>2.0333329999999998</c:v>
                </c:pt>
                <c:pt idx="58">
                  <c:v>2.0666669999999998</c:v>
                </c:pt>
                <c:pt idx="59">
                  <c:v>2.1</c:v>
                </c:pt>
                <c:pt idx="60">
                  <c:v>2.1333329999999999</c:v>
                </c:pt>
                <c:pt idx="61">
                  <c:v>2.1666669999999999</c:v>
                </c:pt>
                <c:pt idx="62">
                  <c:v>2.2000000000000002</c:v>
                </c:pt>
                <c:pt idx="63">
                  <c:v>2.233333</c:v>
                </c:pt>
                <c:pt idx="64">
                  <c:v>2.266667</c:v>
                </c:pt>
                <c:pt idx="65">
                  <c:v>2.2999999999999998</c:v>
                </c:pt>
                <c:pt idx="66">
                  <c:v>2.3333330000000001</c:v>
                </c:pt>
                <c:pt idx="67">
                  <c:v>2.3666670000000001</c:v>
                </c:pt>
                <c:pt idx="68">
                  <c:v>2.4</c:v>
                </c:pt>
                <c:pt idx="69">
                  <c:v>2.4333330000000002</c:v>
                </c:pt>
                <c:pt idx="70">
                  <c:v>2.4666670000000002</c:v>
                </c:pt>
                <c:pt idx="71">
                  <c:v>2.5</c:v>
                </c:pt>
                <c:pt idx="72">
                  <c:v>2.5333329999999998</c:v>
                </c:pt>
                <c:pt idx="73">
                  <c:v>2.5666669999999998</c:v>
                </c:pt>
                <c:pt idx="74">
                  <c:v>2.6</c:v>
                </c:pt>
                <c:pt idx="75">
                  <c:v>2.6333329999999999</c:v>
                </c:pt>
                <c:pt idx="76">
                  <c:v>2.6666669999999999</c:v>
                </c:pt>
                <c:pt idx="77">
                  <c:v>2.7</c:v>
                </c:pt>
                <c:pt idx="78">
                  <c:v>2.733333</c:v>
                </c:pt>
                <c:pt idx="79">
                  <c:v>2.766667</c:v>
                </c:pt>
                <c:pt idx="80">
                  <c:v>2.8</c:v>
                </c:pt>
                <c:pt idx="81">
                  <c:v>2.8333330000000001</c:v>
                </c:pt>
                <c:pt idx="82">
                  <c:v>2.8666670000000001</c:v>
                </c:pt>
                <c:pt idx="83">
                  <c:v>2.9</c:v>
                </c:pt>
                <c:pt idx="84">
                  <c:v>2.9333330000000002</c:v>
                </c:pt>
                <c:pt idx="85">
                  <c:v>2.9666670000000002</c:v>
                </c:pt>
                <c:pt idx="86">
                  <c:v>3</c:v>
                </c:pt>
                <c:pt idx="87">
                  <c:v>3.0333329999999998</c:v>
                </c:pt>
                <c:pt idx="88">
                  <c:v>3.0666669999999998</c:v>
                </c:pt>
                <c:pt idx="89">
                  <c:v>3.1</c:v>
                </c:pt>
                <c:pt idx="90">
                  <c:v>3.1333329999999999</c:v>
                </c:pt>
                <c:pt idx="91">
                  <c:v>3.1666669999999999</c:v>
                </c:pt>
                <c:pt idx="92">
                  <c:v>3.2</c:v>
                </c:pt>
                <c:pt idx="93">
                  <c:v>3.233333</c:v>
                </c:pt>
                <c:pt idx="94">
                  <c:v>3.266667</c:v>
                </c:pt>
                <c:pt idx="95">
                  <c:v>3.3</c:v>
                </c:pt>
                <c:pt idx="96">
                  <c:v>3.3333330000000001</c:v>
                </c:pt>
                <c:pt idx="97">
                  <c:v>3.3666670000000001</c:v>
                </c:pt>
                <c:pt idx="98">
                  <c:v>3.4</c:v>
                </c:pt>
                <c:pt idx="99">
                  <c:v>3.4333330000000002</c:v>
                </c:pt>
                <c:pt idx="100">
                  <c:v>3.4666670000000002</c:v>
                </c:pt>
                <c:pt idx="101">
                  <c:v>3.5</c:v>
                </c:pt>
                <c:pt idx="102">
                  <c:v>3.5333329999999998</c:v>
                </c:pt>
                <c:pt idx="103">
                  <c:v>3.5666669999999998</c:v>
                </c:pt>
                <c:pt idx="104">
                  <c:v>3.6</c:v>
                </c:pt>
                <c:pt idx="105">
                  <c:v>3.6333329999999999</c:v>
                </c:pt>
                <c:pt idx="106">
                  <c:v>3.6666669999999999</c:v>
                </c:pt>
                <c:pt idx="107">
                  <c:v>3.7</c:v>
                </c:pt>
                <c:pt idx="108">
                  <c:v>3.733333</c:v>
                </c:pt>
                <c:pt idx="109">
                  <c:v>3.766667</c:v>
                </c:pt>
                <c:pt idx="110">
                  <c:v>3.8</c:v>
                </c:pt>
                <c:pt idx="111">
                  <c:v>3.8333330000000001</c:v>
                </c:pt>
                <c:pt idx="112">
                  <c:v>3.8666670000000001</c:v>
                </c:pt>
                <c:pt idx="113">
                  <c:v>3.9</c:v>
                </c:pt>
                <c:pt idx="114">
                  <c:v>3.9333330000000002</c:v>
                </c:pt>
                <c:pt idx="115">
                  <c:v>3.9666670000000002</c:v>
                </c:pt>
                <c:pt idx="116">
                  <c:v>4</c:v>
                </c:pt>
                <c:pt idx="117">
                  <c:v>4.0333329999999998</c:v>
                </c:pt>
                <c:pt idx="118">
                  <c:v>4.0666669999999998</c:v>
                </c:pt>
                <c:pt idx="119">
                  <c:v>4.0999999999999996</c:v>
                </c:pt>
                <c:pt idx="120">
                  <c:v>4.1333330000000004</c:v>
                </c:pt>
                <c:pt idx="121">
                  <c:v>4.1666670000000003</c:v>
                </c:pt>
                <c:pt idx="122">
                  <c:v>4.2</c:v>
                </c:pt>
                <c:pt idx="123">
                  <c:v>4.233333</c:v>
                </c:pt>
                <c:pt idx="124">
                  <c:v>4.266667</c:v>
                </c:pt>
                <c:pt idx="125">
                  <c:v>4.3</c:v>
                </c:pt>
                <c:pt idx="126">
                  <c:v>4.3333329999999997</c:v>
                </c:pt>
                <c:pt idx="127">
                  <c:v>4.3666669999999996</c:v>
                </c:pt>
                <c:pt idx="128">
                  <c:v>4.4000000000000004</c:v>
                </c:pt>
                <c:pt idx="129">
                  <c:v>4.4333330000000002</c:v>
                </c:pt>
                <c:pt idx="130">
                  <c:v>4.4666670000000002</c:v>
                </c:pt>
                <c:pt idx="131">
                  <c:v>4.5</c:v>
                </c:pt>
                <c:pt idx="132">
                  <c:v>4.5333329999999998</c:v>
                </c:pt>
                <c:pt idx="133">
                  <c:v>4.5666669999999998</c:v>
                </c:pt>
                <c:pt idx="134">
                  <c:v>4.5999999999999996</c:v>
                </c:pt>
                <c:pt idx="135">
                  <c:v>4.6333330000000004</c:v>
                </c:pt>
                <c:pt idx="136">
                  <c:v>4.6666670000000003</c:v>
                </c:pt>
                <c:pt idx="137">
                  <c:v>4.7</c:v>
                </c:pt>
                <c:pt idx="138">
                  <c:v>4.733333</c:v>
                </c:pt>
                <c:pt idx="139">
                  <c:v>4.766667</c:v>
                </c:pt>
                <c:pt idx="140">
                  <c:v>4.8</c:v>
                </c:pt>
                <c:pt idx="141">
                  <c:v>4.8333329999999997</c:v>
                </c:pt>
                <c:pt idx="142">
                  <c:v>4.8666669999999996</c:v>
                </c:pt>
                <c:pt idx="143">
                  <c:v>4.9000000000000004</c:v>
                </c:pt>
                <c:pt idx="144">
                  <c:v>4.9333330000000002</c:v>
                </c:pt>
                <c:pt idx="145">
                  <c:v>4.9666670000000002</c:v>
                </c:pt>
                <c:pt idx="146">
                  <c:v>5</c:v>
                </c:pt>
              </c:numCache>
            </c:numRef>
          </c:xVal>
          <c:yVal>
            <c:numRef>
              <c:f>'22cm'!$B$6:$B$199</c:f>
              <c:numCache>
                <c:formatCode>0.00E+00</c:formatCode>
                <c:ptCount val="194"/>
                <c:pt idx="0">
                  <c:v>23.276630000000001</c:v>
                </c:pt>
                <c:pt idx="1">
                  <c:v>23.236149999999999</c:v>
                </c:pt>
                <c:pt idx="2">
                  <c:v>22.333670000000001</c:v>
                </c:pt>
                <c:pt idx="3">
                  <c:v>19.889559999999999</c:v>
                </c:pt>
                <c:pt idx="4">
                  <c:v>17.292629999999999</c:v>
                </c:pt>
                <c:pt idx="5">
                  <c:v>13.83512</c:v>
                </c:pt>
                <c:pt idx="6">
                  <c:v>9.1114250000000006</c:v>
                </c:pt>
                <c:pt idx="7">
                  <c:v>4.1268539999999998</c:v>
                </c:pt>
                <c:pt idx="8">
                  <c:v>-0.86239069999999995</c:v>
                </c:pt>
                <c:pt idx="9">
                  <c:v>-5.8600120000000002</c:v>
                </c:pt>
                <c:pt idx="10">
                  <c:v>-11.017609999999999</c:v>
                </c:pt>
                <c:pt idx="11">
                  <c:v>-15.568720000000001</c:v>
                </c:pt>
                <c:pt idx="12">
                  <c:v>-19.113790000000002</c:v>
                </c:pt>
                <c:pt idx="13">
                  <c:v>-21.945129999999999</c:v>
                </c:pt>
                <c:pt idx="14">
                  <c:v>-23.90504</c:v>
                </c:pt>
                <c:pt idx="15">
                  <c:v>-26.107659999999999</c:v>
                </c:pt>
                <c:pt idx="16">
                  <c:v>-24.0487</c:v>
                </c:pt>
                <c:pt idx="17">
                  <c:v>-22.3233</c:v>
                </c:pt>
                <c:pt idx="18">
                  <c:v>-21.326049999999999</c:v>
                </c:pt>
                <c:pt idx="19">
                  <c:v>-16.497479999999999</c:v>
                </c:pt>
                <c:pt idx="20">
                  <c:v>-13.608280000000001</c:v>
                </c:pt>
                <c:pt idx="21">
                  <c:v>-8.2690339999999996</c:v>
                </c:pt>
                <c:pt idx="22">
                  <c:v>-3.5289790000000001</c:v>
                </c:pt>
                <c:pt idx="23">
                  <c:v>0.73493489999999995</c:v>
                </c:pt>
                <c:pt idx="24">
                  <c:v>6.5813290000000002</c:v>
                </c:pt>
                <c:pt idx="25">
                  <c:v>10.89908</c:v>
                </c:pt>
                <c:pt idx="26">
                  <c:v>15.106820000000001</c:v>
                </c:pt>
                <c:pt idx="27">
                  <c:v>17.971240000000002</c:v>
                </c:pt>
                <c:pt idx="28">
                  <c:v>22.246420000000001</c:v>
                </c:pt>
                <c:pt idx="29">
                  <c:v>23.111930000000001</c:v>
                </c:pt>
                <c:pt idx="30">
                  <c:v>23.53097</c:v>
                </c:pt>
                <c:pt idx="31">
                  <c:v>23.140699999999999</c:v>
                </c:pt>
                <c:pt idx="32">
                  <c:v>21.162610000000001</c:v>
                </c:pt>
                <c:pt idx="33">
                  <c:v>19.318899999999999</c:v>
                </c:pt>
                <c:pt idx="34">
                  <c:v>14.703810000000001</c:v>
                </c:pt>
                <c:pt idx="35">
                  <c:v>10.88096</c:v>
                </c:pt>
                <c:pt idx="36">
                  <c:v>6.0238639999999997</c:v>
                </c:pt>
                <c:pt idx="37">
                  <c:v>1.0472159999999999</c:v>
                </c:pt>
                <c:pt idx="38">
                  <c:v>-4.0046460000000002</c:v>
                </c:pt>
                <c:pt idx="39">
                  <c:v>-8.9987290000000009</c:v>
                </c:pt>
                <c:pt idx="40">
                  <c:v>-13.480729999999999</c:v>
                </c:pt>
                <c:pt idx="41">
                  <c:v>-18.374120000000001</c:v>
                </c:pt>
                <c:pt idx="42">
                  <c:v>-21.174009999999999</c:v>
                </c:pt>
                <c:pt idx="43">
                  <c:v>-23.220569999999999</c:v>
                </c:pt>
                <c:pt idx="44">
                  <c:v>-25.278169999999999</c:v>
                </c:pt>
                <c:pt idx="45">
                  <c:v>-25.16469</c:v>
                </c:pt>
                <c:pt idx="46">
                  <c:v>-21.93487</c:v>
                </c:pt>
                <c:pt idx="47">
                  <c:v>-21.455290000000002</c:v>
                </c:pt>
                <c:pt idx="48">
                  <c:v>-18.530200000000001</c:v>
                </c:pt>
                <c:pt idx="49">
                  <c:v>-14.840949999999999</c:v>
                </c:pt>
                <c:pt idx="50">
                  <c:v>-9.9138459999999995</c:v>
                </c:pt>
                <c:pt idx="51">
                  <c:v>-5.3318440000000002</c:v>
                </c:pt>
                <c:pt idx="52">
                  <c:v>-0.48049340000000001</c:v>
                </c:pt>
                <c:pt idx="53">
                  <c:v>4.3711739999999999</c:v>
                </c:pt>
                <c:pt idx="54">
                  <c:v>8.6531450000000003</c:v>
                </c:pt>
                <c:pt idx="55">
                  <c:v>12.59615</c:v>
                </c:pt>
                <c:pt idx="56">
                  <c:v>15.695539999999999</c:v>
                </c:pt>
                <c:pt idx="57">
                  <c:v>17.905919999999998</c:v>
                </c:pt>
                <c:pt idx="58">
                  <c:v>22.852250000000002</c:v>
                </c:pt>
                <c:pt idx="59">
                  <c:v>24.019110000000001</c:v>
                </c:pt>
                <c:pt idx="60">
                  <c:v>23.632400000000001</c:v>
                </c:pt>
                <c:pt idx="61">
                  <c:v>21.792010000000001</c:v>
                </c:pt>
                <c:pt idx="62">
                  <c:v>19.670210000000001</c:v>
                </c:pt>
                <c:pt idx="63">
                  <c:v>15.24127</c:v>
                </c:pt>
                <c:pt idx="64">
                  <c:v>11.67445</c:v>
                </c:pt>
                <c:pt idx="65">
                  <c:v>6.6585780000000003</c:v>
                </c:pt>
                <c:pt idx="66">
                  <c:v>1.2626660000000001</c:v>
                </c:pt>
                <c:pt idx="67">
                  <c:v>-2.4351060000000002</c:v>
                </c:pt>
                <c:pt idx="68">
                  <c:v>-8.5238029999999991</c:v>
                </c:pt>
                <c:pt idx="69">
                  <c:v>-12.60435</c:v>
                </c:pt>
                <c:pt idx="70">
                  <c:v>-16.60549</c:v>
                </c:pt>
                <c:pt idx="71">
                  <c:v>-20.05686</c:v>
                </c:pt>
                <c:pt idx="72">
                  <c:v>-22.556719999999999</c:v>
                </c:pt>
                <c:pt idx="73">
                  <c:v>-23.98433</c:v>
                </c:pt>
                <c:pt idx="74">
                  <c:v>-24.48312</c:v>
                </c:pt>
                <c:pt idx="75">
                  <c:v>-23.880109999999998</c:v>
                </c:pt>
                <c:pt idx="76">
                  <c:v>-22.089279999999999</c:v>
                </c:pt>
                <c:pt idx="77">
                  <c:v>-19.56963</c:v>
                </c:pt>
                <c:pt idx="78">
                  <c:v>-16.049969999999998</c:v>
                </c:pt>
                <c:pt idx="79">
                  <c:v>-11.756790000000001</c:v>
                </c:pt>
                <c:pt idx="80">
                  <c:v>-6.9963759999999997</c:v>
                </c:pt>
                <c:pt idx="81">
                  <c:v>-2.1287250000000002</c:v>
                </c:pt>
                <c:pt idx="82">
                  <c:v>1.9900580000000001</c:v>
                </c:pt>
                <c:pt idx="83">
                  <c:v>7.0904220000000002</c:v>
                </c:pt>
                <c:pt idx="84">
                  <c:v>11.46378</c:v>
                </c:pt>
                <c:pt idx="85">
                  <c:v>14.442729999999999</c:v>
                </c:pt>
                <c:pt idx="86">
                  <c:v>17.287130000000001</c:v>
                </c:pt>
                <c:pt idx="87">
                  <c:v>18.56053</c:v>
                </c:pt>
                <c:pt idx="88">
                  <c:v>20.962900000000001</c:v>
                </c:pt>
                <c:pt idx="89">
                  <c:v>20.869230000000002</c:v>
                </c:pt>
                <c:pt idx="90">
                  <c:v>19.505669999999999</c:v>
                </c:pt>
                <c:pt idx="91">
                  <c:v>17.41056</c:v>
                </c:pt>
                <c:pt idx="92">
                  <c:v>14.79847</c:v>
                </c:pt>
                <c:pt idx="93">
                  <c:v>11.669370000000001</c:v>
                </c:pt>
                <c:pt idx="94">
                  <c:v>7.1618519999999997</c:v>
                </c:pt>
                <c:pt idx="95">
                  <c:v>2.622741</c:v>
                </c:pt>
                <c:pt idx="96">
                  <c:v>-1.6604350000000001</c:v>
                </c:pt>
                <c:pt idx="97">
                  <c:v>-6.7615400000000001</c:v>
                </c:pt>
                <c:pt idx="98">
                  <c:v>-11.099</c:v>
                </c:pt>
                <c:pt idx="99">
                  <c:v>-15.02853</c:v>
                </c:pt>
                <c:pt idx="100">
                  <c:v>-18.60576</c:v>
                </c:pt>
                <c:pt idx="101">
                  <c:v>-21.417359999999999</c:v>
                </c:pt>
                <c:pt idx="102">
                  <c:v>-23.373860000000001</c:v>
                </c:pt>
                <c:pt idx="103">
                  <c:v>-24.510400000000001</c:v>
                </c:pt>
                <c:pt idx="104">
                  <c:v>-24.276530000000001</c:v>
                </c:pt>
                <c:pt idx="105">
                  <c:v>-22.44791</c:v>
                </c:pt>
                <c:pt idx="106">
                  <c:v>-20.16226</c:v>
                </c:pt>
                <c:pt idx="107">
                  <c:v>-17.2118</c:v>
                </c:pt>
                <c:pt idx="108">
                  <c:v>-12.69003</c:v>
                </c:pt>
                <c:pt idx="109">
                  <c:v>-8.1885589999999997</c:v>
                </c:pt>
                <c:pt idx="110">
                  <c:v>-3.4346199999999998</c:v>
                </c:pt>
                <c:pt idx="111">
                  <c:v>1.131543</c:v>
                </c:pt>
                <c:pt idx="112">
                  <c:v>5.3554459999999997</c:v>
                </c:pt>
                <c:pt idx="113">
                  <c:v>9.6377380000000006</c:v>
                </c:pt>
                <c:pt idx="114">
                  <c:v>12.963570000000001</c:v>
                </c:pt>
                <c:pt idx="115">
                  <c:v>15.80541</c:v>
                </c:pt>
                <c:pt idx="116">
                  <c:v>17.573730000000001</c:v>
                </c:pt>
                <c:pt idx="117">
                  <c:v>18.59037</c:v>
                </c:pt>
                <c:pt idx="118">
                  <c:v>18.724640000000001</c:v>
                </c:pt>
                <c:pt idx="119">
                  <c:v>18.213270000000001</c:v>
                </c:pt>
                <c:pt idx="120">
                  <c:v>16.74099</c:v>
                </c:pt>
                <c:pt idx="121">
                  <c:v>14.357419999999999</c:v>
                </c:pt>
                <c:pt idx="122">
                  <c:v>10.98165</c:v>
                </c:pt>
                <c:pt idx="123">
                  <c:v>8.1482670000000006</c:v>
                </c:pt>
                <c:pt idx="124">
                  <c:v>3.8094980000000001</c:v>
                </c:pt>
                <c:pt idx="125">
                  <c:v>-1.0030330000000001</c:v>
                </c:pt>
                <c:pt idx="126">
                  <c:v>-5.5988939999999996</c:v>
                </c:pt>
                <c:pt idx="127">
                  <c:v>-10.780419999999999</c:v>
                </c:pt>
                <c:pt idx="128">
                  <c:v>-15.069269999999999</c:v>
                </c:pt>
                <c:pt idx="129">
                  <c:v>-18.43214</c:v>
                </c:pt>
                <c:pt idx="130">
                  <c:v>-21.363589999999999</c:v>
                </c:pt>
                <c:pt idx="131">
                  <c:v>-23.31465</c:v>
                </c:pt>
                <c:pt idx="132">
                  <c:v>-24.27976</c:v>
                </c:pt>
                <c:pt idx="133">
                  <c:v>-24.33642</c:v>
                </c:pt>
                <c:pt idx="134">
                  <c:v>-23.070409999999999</c:v>
                </c:pt>
                <c:pt idx="135">
                  <c:v>-21.154959999999999</c:v>
                </c:pt>
                <c:pt idx="136">
                  <c:v>-18.34272</c:v>
                </c:pt>
                <c:pt idx="137">
                  <c:v>-14.733650000000001</c:v>
                </c:pt>
                <c:pt idx="138">
                  <c:v>-9.7792510000000004</c:v>
                </c:pt>
                <c:pt idx="139">
                  <c:v>-5.2970790000000001</c:v>
                </c:pt>
                <c:pt idx="140">
                  <c:v>-1.077054</c:v>
                </c:pt>
                <c:pt idx="141">
                  <c:v>3.2703329999999999</c:v>
                </c:pt>
                <c:pt idx="142">
                  <c:v>7.6096180000000002</c:v>
                </c:pt>
                <c:pt idx="143">
                  <c:v>14.823510000000001</c:v>
                </c:pt>
                <c:pt idx="144">
                  <c:v>18.433160000000001</c:v>
                </c:pt>
                <c:pt idx="145">
                  <c:v>21.143329999999999</c:v>
                </c:pt>
                <c:pt idx="146">
                  <c:v>22.770379999999999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2-454C-B3BC-8A5857790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15840"/>
        <c:axId val="1712041808"/>
      </c:scatterChart>
      <c:valAx>
        <c:axId val="177631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[s]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2041808"/>
        <c:crosses val="autoZero"/>
        <c:crossBetween val="midCat"/>
      </c:valAx>
      <c:valAx>
        <c:axId val="17120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s-ES" sz="1000" b="0" i="0" u="none" strike="noStrike" baseline="0">
                    <a:effectLst/>
                  </a:rPr>
                  <a:t> [</a:t>
                </a:r>
                <a:r>
                  <a:rPr lang="es-CO" sz="1000" b="0" i="0" u="none" strike="noStrike" baseline="0">
                    <a:effectLst/>
                  </a:rPr>
                  <a:t>°</a:t>
                </a:r>
                <a:r>
                  <a:rPr lang="es-ES" sz="1000" b="0" i="0" u="none" strike="noStrike" baseline="0">
                    <a:effectLst/>
                  </a:rPr>
                  <a:t>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31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'22cm'!$AE$5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'22cm'!$AC$6:$AC$372</c:f>
              <c:numCache>
                <c:formatCode>0.00E+00</c:formatCode>
                <c:ptCount val="367"/>
                <c:pt idx="0">
                  <c:v>89.390219999999999</c:v>
                </c:pt>
                <c:pt idx="1">
                  <c:v>89.195849999999993</c:v>
                </c:pt>
                <c:pt idx="2">
                  <c:v>87.850530000000006</c:v>
                </c:pt>
                <c:pt idx="3">
                  <c:v>83.406700000000001</c:v>
                </c:pt>
                <c:pt idx="4">
                  <c:v>75.960340000000002</c:v>
                </c:pt>
                <c:pt idx="5">
                  <c:v>65.631590000000003</c:v>
                </c:pt>
                <c:pt idx="6">
                  <c:v>55.41901</c:v>
                </c:pt>
                <c:pt idx="7">
                  <c:v>39.67745</c:v>
                </c:pt>
                <c:pt idx="8">
                  <c:v>23.150210000000001</c:v>
                </c:pt>
                <c:pt idx="9">
                  <c:v>4.6667750000000003</c:v>
                </c:pt>
                <c:pt idx="10">
                  <c:v>-12.40502</c:v>
                </c:pt>
                <c:pt idx="11">
                  <c:v>-29.18122</c:v>
                </c:pt>
                <c:pt idx="12">
                  <c:v>-44.696730000000002</c:v>
                </c:pt>
                <c:pt idx="13">
                  <c:v>-58.472900000000003</c:v>
                </c:pt>
                <c:pt idx="14">
                  <c:v>-68.772540000000006</c:v>
                </c:pt>
                <c:pt idx="15">
                  <c:v>-77.423240000000007</c:v>
                </c:pt>
                <c:pt idx="16">
                  <c:v>-83.92774</c:v>
                </c:pt>
                <c:pt idx="17">
                  <c:v>-86.672899999999998</c:v>
                </c:pt>
                <c:pt idx="18">
                  <c:v>-87.665450000000007</c:v>
                </c:pt>
                <c:pt idx="19">
                  <c:v>-86.377740000000003</c:v>
                </c:pt>
                <c:pt idx="20">
                  <c:v>-82.120369999999994</c:v>
                </c:pt>
                <c:pt idx="21">
                  <c:v>-74.976370000000003</c:v>
                </c:pt>
                <c:pt idx="22">
                  <c:v>-65.708250000000007</c:v>
                </c:pt>
                <c:pt idx="23">
                  <c:v>-53.547710000000002</c:v>
                </c:pt>
                <c:pt idx="24">
                  <c:v>-38.435870000000001</c:v>
                </c:pt>
                <c:pt idx="25">
                  <c:v>-22.000789999999999</c:v>
                </c:pt>
                <c:pt idx="26">
                  <c:v>-4.75115</c:v>
                </c:pt>
                <c:pt idx="27">
                  <c:v>11.871230000000001</c:v>
                </c:pt>
                <c:pt idx="28">
                  <c:v>28.666319999999999</c:v>
                </c:pt>
                <c:pt idx="29">
                  <c:v>44.651910000000001</c:v>
                </c:pt>
                <c:pt idx="30">
                  <c:v>56.109349999999999</c:v>
                </c:pt>
                <c:pt idx="31">
                  <c:v>66.828299999999999</c:v>
                </c:pt>
                <c:pt idx="32">
                  <c:v>76.577039999999997</c:v>
                </c:pt>
                <c:pt idx="33">
                  <c:v>81.814459999999997</c:v>
                </c:pt>
                <c:pt idx="34">
                  <c:v>82.417159999999996</c:v>
                </c:pt>
                <c:pt idx="35">
                  <c:v>85.916690000000003</c:v>
                </c:pt>
                <c:pt idx="36">
                  <c:v>84.217650000000006</c:v>
                </c:pt>
                <c:pt idx="37">
                  <c:v>80.178200000000004</c:v>
                </c:pt>
                <c:pt idx="38">
                  <c:v>72.448580000000007</c:v>
                </c:pt>
                <c:pt idx="39">
                  <c:v>64.514799999999994</c:v>
                </c:pt>
                <c:pt idx="40">
                  <c:v>52.067720000000001</c:v>
                </c:pt>
                <c:pt idx="41">
                  <c:v>37.82967</c:v>
                </c:pt>
                <c:pt idx="42">
                  <c:v>22.097000000000001</c:v>
                </c:pt>
                <c:pt idx="43">
                  <c:v>5.0612120000000003</c:v>
                </c:pt>
                <c:pt idx="44">
                  <c:v>-11.59158</c:v>
                </c:pt>
                <c:pt idx="45">
                  <c:v>-27.114889999999999</c:v>
                </c:pt>
                <c:pt idx="46">
                  <c:v>-40.816490000000002</c:v>
                </c:pt>
                <c:pt idx="47">
                  <c:v>-53.35407</c:v>
                </c:pt>
                <c:pt idx="48">
                  <c:v>-65.364850000000004</c:v>
                </c:pt>
                <c:pt idx="49">
                  <c:v>-73.150409999999994</c:v>
                </c:pt>
                <c:pt idx="50">
                  <c:v>-78.870320000000007</c:v>
                </c:pt>
                <c:pt idx="51">
                  <c:v>-82.244739999999993</c:v>
                </c:pt>
                <c:pt idx="52">
                  <c:v>-82.931010000000001</c:v>
                </c:pt>
                <c:pt idx="53">
                  <c:v>-81.182220000000001</c:v>
                </c:pt>
                <c:pt idx="54">
                  <c:v>-76.164289999999994</c:v>
                </c:pt>
                <c:pt idx="55">
                  <c:v>-68.982659999999996</c:v>
                </c:pt>
                <c:pt idx="56">
                  <c:v>-59.017229999999998</c:v>
                </c:pt>
                <c:pt idx="57">
                  <c:v>-46.634239999999998</c:v>
                </c:pt>
                <c:pt idx="58">
                  <c:v>-32.090919999999997</c:v>
                </c:pt>
                <c:pt idx="59">
                  <c:v>-16.453299999999999</c:v>
                </c:pt>
                <c:pt idx="60">
                  <c:v>-1.3556820000000001</c:v>
                </c:pt>
                <c:pt idx="61">
                  <c:v>15.88856</c:v>
                </c:pt>
                <c:pt idx="62">
                  <c:v>33.134929999999997</c:v>
                </c:pt>
                <c:pt idx="63">
                  <c:v>47.954039999999999</c:v>
                </c:pt>
                <c:pt idx="64">
                  <c:v>58.585749999999997</c:v>
                </c:pt>
                <c:pt idx="65">
                  <c:v>68.891289999999998</c:v>
                </c:pt>
                <c:pt idx="66">
                  <c:v>76.180940000000007</c:v>
                </c:pt>
                <c:pt idx="67">
                  <c:v>78.248270000000005</c:v>
                </c:pt>
                <c:pt idx="68">
                  <c:v>83.192390000000003</c:v>
                </c:pt>
                <c:pt idx="69">
                  <c:v>83.260490000000004</c:v>
                </c:pt>
                <c:pt idx="70">
                  <c:v>80.654129999999995</c:v>
                </c:pt>
                <c:pt idx="71">
                  <c:v>75.587429999999998</c:v>
                </c:pt>
                <c:pt idx="72">
                  <c:v>67.841160000000002</c:v>
                </c:pt>
                <c:pt idx="73">
                  <c:v>57.04871</c:v>
                </c:pt>
                <c:pt idx="74">
                  <c:v>43.817250000000001</c:v>
                </c:pt>
                <c:pt idx="75">
                  <c:v>28.778459999999999</c:v>
                </c:pt>
                <c:pt idx="76">
                  <c:v>13.017989999999999</c:v>
                </c:pt>
                <c:pt idx="77">
                  <c:v>-3.0474619999999999</c:v>
                </c:pt>
                <c:pt idx="78">
                  <c:v>-19.4725</c:v>
                </c:pt>
                <c:pt idx="79">
                  <c:v>-34.539290000000001</c:v>
                </c:pt>
                <c:pt idx="80">
                  <c:v>-48.722659999999998</c:v>
                </c:pt>
                <c:pt idx="81">
                  <c:v>-59.84498</c:v>
                </c:pt>
                <c:pt idx="82">
                  <c:v>-68.572059999999993</c:v>
                </c:pt>
                <c:pt idx="83">
                  <c:v>-74.361850000000004</c:v>
                </c:pt>
                <c:pt idx="84">
                  <c:v>-78.601770000000002</c:v>
                </c:pt>
                <c:pt idx="85">
                  <c:v>-80.166970000000006</c:v>
                </c:pt>
                <c:pt idx="86">
                  <c:v>-79.367800000000003</c:v>
                </c:pt>
                <c:pt idx="87">
                  <c:v>-76.023809999999997</c:v>
                </c:pt>
                <c:pt idx="88">
                  <c:v>-70.172510000000003</c:v>
                </c:pt>
                <c:pt idx="89">
                  <c:v>-62.151240000000001</c:v>
                </c:pt>
                <c:pt idx="90">
                  <c:v>-49.880679999999998</c:v>
                </c:pt>
                <c:pt idx="91">
                  <c:v>-35.996490000000001</c:v>
                </c:pt>
                <c:pt idx="92">
                  <c:v>-21.11374</c:v>
                </c:pt>
                <c:pt idx="93">
                  <c:v>-5.2065039999999998</c:v>
                </c:pt>
                <c:pt idx="94">
                  <c:v>11.210190000000001</c:v>
                </c:pt>
                <c:pt idx="95">
                  <c:v>27.840309999999999</c:v>
                </c:pt>
                <c:pt idx="96">
                  <c:v>42.5197</c:v>
                </c:pt>
                <c:pt idx="97">
                  <c:v>52.84881</c:v>
                </c:pt>
                <c:pt idx="98">
                  <c:v>63.395310000000002</c:v>
                </c:pt>
                <c:pt idx="99">
                  <c:v>72.19144</c:v>
                </c:pt>
                <c:pt idx="100">
                  <c:v>78.144599999999997</c:v>
                </c:pt>
                <c:pt idx="101">
                  <c:v>81.221959999999996</c:v>
                </c:pt>
                <c:pt idx="102">
                  <c:v>79.440619999999996</c:v>
                </c:pt>
                <c:pt idx="103">
                  <c:v>80.03246</c:v>
                </c:pt>
                <c:pt idx="104">
                  <c:v>75.752160000000003</c:v>
                </c:pt>
                <c:pt idx="105">
                  <c:v>65.765510000000006</c:v>
                </c:pt>
                <c:pt idx="106">
                  <c:v>57.031959999999998</c:v>
                </c:pt>
                <c:pt idx="107">
                  <c:v>45.432409999999997</c:v>
                </c:pt>
                <c:pt idx="108">
                  <c:v>31.09412</c:v>
                </c:pt>
                <c:pt idx="109">
                  <c:v>15.525069999999999</c:v>
                </c:pt>
                <c:pt idx="110">
                  <c:v>4.5491040000000003E-2</c:v>
                </c:pt>
                <c:pt idx="111">
                  <c:v>-16.345459999999999</c:v>
                </c:pt>
                <c:pt idx="112">
                  <c:v>-30.956379999999999</c:v>
                </c:pt>
                <c:pt idx="113">
                  <c:v>-45.39432</c:v>
                </c:pt>
                <c:pt idx="114">
                  <c:v>-56.306759999999997</c:v>
                </c:pt>
                <c:pt idx="115">
                  <c:v>-65.760440000000003</c:v>
                </c:pt>
                <c:pt idx="116">
                  <c:v>-72.751779999999997</c:v>
                </c:pt>
                <c:pt idx="117">
                  <c:v>-76.696659999999994</c:v>
                </c:pt>
                <c:pt idx="118">
                  <c:v>-78.220489999999998</c:v>
                </c:pt>
                <c:pt idx="119">
                  <c:v>-78.035629999999998</c:v>
                </c:pt>
                <c:pt idx="120">
                  <c:v>-74.869680000000002</c:v>
                </c:pt>
                <c:pt idx="121">
                  <c:v>-69.433109999999999</c:v>
                </c:pt>
                <c:pt idx="122">
                  <c:v>-60.56474</c:v>
                </c:pt>
                <c:pt idx="123">
                  <c:v>-49.269509999999997</c:v>
                </c:pt>
                <c:pt idx="124">
                  <c:v>-36.099530000000001</c:v>
                </c:pt>
                <c:pt idx="125">
                  <c:v>-21.651420000000002</c:v>
                </c:pt>
                <c:pt idx="126">
                  <c:v>-6.1598899999999999</c:v>
                </c:pt>
                <c:pt idx="127">
                  <c:v>9.8186590000000002</c:v>
                </c:pt>
                <c:pt idx="128">
                  <c:v>25.89312</c:v>
                </c:pt>
                <c:pt idx="129">
                  <c:v>40.439039999999999</c:v>
                </c:pt>
                <c:pt idx="130">
                  <c:v>51.752200000000002</c:v>
                </c:pt>
                <c:pt idx="131">
                  <c:v>62.408569999999997</c:v>
                </c:pt>
                <c:pt idx="132">
                  <c:v>66.064790000000002</c:v>
                </c:pt>
                <c:pt idx="133">
                  <c:v>71.818950000000001</c:v>
                </c:pt>
                <c:pt idx="134">
                  <c:v>74.998469999999998</c:v>
                </c:pt>
                <c:pt idx="135">
                  <c:v>76.002290000000002</c:v>
                </c:pt>
                <c:pt idx="136">
                  <c:v>74.139600000000002</c:v>
                </c:pt>
                <c:pt idx="137">
                  <c:v>69.553740000000005</c:v>
                </c:pt>
                <c:pt idx="138">
                  <c:v>65.815579999999997</c:v>
                </c:pt>
                <c:pt idx="139">
                  <c:v>56.011270000000003</c:v>
                </c:pt>
                <c:pt idx="140">
                  <c:v>43.433369999999996</c:v>
                </c:pt>
                <c:pt idx="141">
                  <c:v>29.38203</c:v>
                </c:pt>
                <c:pt idx="142">
                  <c:v>14.35324</c:v>
                </c:pt>
                <c:pt idx="143">
                  <c:v>-0.26351089999999999</c:v>
                </c:pt>
                <c:pt idx="144">
                  <c:v>-16.388649999999998</c:v>
                </c:pt>
                <c:pt idx="145">
                  <c:v>-30.38064</c:v>
                </c:pt>
                <c:pt idx="146">
                  <c:v>-44.315280000000001</c:v>
                </c:pt>
                <c:pt idx="147">
                  <c:v>-55.385300000000001</c:v>
                </c:pt>
                <c:pt idx="148">
                  <c:v>-63.307569999999998</c:v>
                </c:pt>
                <c:pt idx="149">
                  <c:v>-69.541210000000007</c:v>
                </c:pt>
                <c:pt idx="150">
                  <c:v>-73.914349999999999</c:v>
                </c:pt>
                <c:pt idx="151">
                  <c:v>-76.062569999999994</c:v>
                </c:pt>
                <c:pt idx="152">
                  <c:v>-74.957239999999999</c:v>
                </c:pt>
                <c:pt idx="153">
                  <c:v>-71.463390000000004</c:v>
                </c:pt>
                <c:pt idx="154">
                  <c:v>-65.731059999999999</c:v>
                </c:pt>
                <c:pt idx="155">
                  <c:v>-56.319560000000003</c:v>
                </c:pt>
                <c:pt idx="156">
                  <c:v>-46.993569999999998</c:v>
                </c:pt>
                <c:pt idx="157">
                  <c:v>-32.692709999999998</c:v>
                </c:pt>
                <c:pt idx="158">
                  <c:v>-18.401910000000001</c:v>
                </c:pt>
                <c:pt idx="159">
                  <c:v>-3.284405</c:v>
                </c:pt>
                <c:pt idx="160">
                  <c:v>11.828150000000001</c:v>
                </c:pt>
                <c:pt idx="161">
                  <c:v>25.730979999999999</c:v>
                </c:pt>
                <c:pt idx="162">
                  <c:v>38.203919999999997</c:v>
                </c:pt>
                <c:pt idx="163">
                  <c:v>48.885300000000001</c:v>
                </c:pt>
                <c:pt idx="164">
                  <c:v>61.559429999999999</c:v>
                </c:pt>
                <c:pt idx="165">
                  <c:v>68.693430000000006</c:v>
                </c:pt>
                <c:pt idx="166">
                  <c:v>74.133799999999994</c:v>
                </c:pt>
                <c:pt idx="167">
                  <c:v>75.352959999999996</c:v>
                </c:pt>
                <c:pt idx="168">
                  <c:v>75.479219999999998</c:v>
                </c:pt>
                <c:pt idx="169">
                  <c:v>74.559870000000004</c:v>
                </c:pt>
                <c:pt idx="170">
                  <c:v>68.648319999999998</c:v>
                </c:pt>
                <c:pt idx="171">
                  <c:v>61.125419999999998</c:v>
                </c:pt>
                <c:pt idx="172">
                  <c:v>50.718110000000003</c:v>
                </c:pt>
                <c:pt idx="173">
                  <c:v>38.79365</c:v>
                </c:pt>
                <c:pt idx="174">
                  <c:v>25.070699999999999</c:v>
                </c:pt>
                <c:pt idx="175">
                  <c:v>9.9595749999999992</c:v>
                </c:pt>
                <c:pt idx="176">
                  <c:v>-5.4413489999999998</c:v>
                </c:pt>
                <c:pt idx="177">
                  <c:v>-20.122050000000002</c:v>
                </c:pt>
                <c:pt idx="178">
                  <c:v>-33.895180000000003</c:v>
                </c:pt>
                <c:pt idx="179">
                  <c:v>-49.139690000000002</c:v>
                </c:pt>
                <c:pt idx="180">
                  <c:v>-57.029870000000003</c:v>
                </c:pt>
                <c:pt idx="181">
                  <c:v>-65.349930000000001</c:v>
                </c:pt>
                <c:pt idx="182">
                  <c:v>-71.113060000000004</c:v>
                </c:pt>
                <c:pt idx="183">
                  <c:v>-74.317750000000004</c:v>
                </c:pt>
                <c:pt idx="184">
                  <c:v>-74.989930000000001</c:v>
                </c:pt>
                <c:pt idx="185">
                  <c:v>-73.28331</c:v>
                </c:pt>
                <c:pt idx="186">
                  <c:v>-69.153149999999997</c:v>
                </c:pt>
                <c:pt idx="187">
                  <c:v>-61.973700000000001</c:v>
                </c:pt>
                <c:pt idx="188">
                  <c:v>-53.498620000000003</c:v>
                </c:pt>
                <c:pt idx="189">
                  <c:v>-41.416159999999998</c:v>
                </c:pt>
                <c:pt idx="190">
                  <c:v>-27.941369999999999</c:v>
                </c:pt>
                <c:pt idx="191">
                  <c:v>-13.26801</c:v>
                </c:pt>
                <c:pt idx="192">
                  <c:v>1.1503909999999999</c:v>
                </c:pt>
                <c:pt idx="193">
                  <c:v>16.5594</c:v>
                </c:pt>
                <c:pt idx="194">
                  <c:v>30.155239999999999</c:v>
                </c:pt>
                <c:pt idx="195">
                  <c:v>41.788069999999998</c:v>
                </c:pt>
                <c:pt idx="196">
                  <c:v>51.810789999999997</c:v>
                </c:pt>
                <c:pt idx="197">
                  <c:v>62.930819999999997</c:v>
                </c:pt>
                <c:pt idx="198">
                  <c:v>69.191090000000003</c:v>
                </c:pt>
                <c:pt idx="199">
                  <c:v>72.911479999999997</c:v>
                </c:pt>
                <c:pt idx="200">
                  <c:v>72.081620000000001</c:v>
                </c:pt>
                <c:pt idx="201">
                  <c:v>73.120040000000003</c:v>
                </c:pt>
                <c:pt idx="202">
                  <c:v>69.7102</c:v>
                </c:pt>
                <c:pt idx="203">
                  <c:v>64.575270000000003</c:v>
                </c:pt>
                <c:pt idx="204">
                  <c:v>56.198239999999998</c:v>
                </c:pt>
                <c:pt idx="205">
                  <c:v>44.549689999999998</c:v>
                </c:pt>
                <c:pt idx="206">
                  <c:v>31.545839999999998</c:v>
                </c:pt>
                <c:pt idx="207">
                  <c:v>17.196580000000001</c:v>
                </c:pt>
                <c:pt idx="208">
                  <c:v>2.242092</c:v>
                </c:pt>
                <c:pt idx="209">
                  <c:v>-12.007669999999999</c:v>
                </c:pt>
                <c:pt idx="210">
                  <c:v>-25.978660000000001</c:v>
                </c:pt>
                <c:pt idx="211">
                  <c:v>-38.571719999999999</c:v>
                </c:pt>
                <c:pt idx="212">
                  <c:v>-54.208370000000002</c:v>
                </c:pt>
                <c:pt idx="213">
                  <c:v>-63.455109999999998</c:v>
                </c:pt>
                <c:pt idx="214">
                  <c:v>-67.421229999999994</c:v>
                </c:pt>
                <c:pt idx="215">
                  <c:v>-71.457750000000004</c:v>
                </c:pt>
                <c:pt idx="216">
                  <c:v>-73.220789999999994</c:v>
                </c:pt>
                <c:pt idx="217">
                  <c:v>-73.155479999999997</c:v>
                </c:pt>
                <c:pt idx="218">
                  <c:v>-70.303970000000007</c:v>
                </c:pt>
                <c:pt idx="219">
                  <c:v>-64.832819999999998</c:v>
                </c:pt>
                <c:pt idx="220">
                  <c:v>-56.701700000000002</c:v>
                </c:pt>
                <c:pt idx="221">
                  <c:v>-45.780769999999997</c:v>
                </c:pt>
                <c:pt idx="222">
                  <c:v>-33.227629999999998</c:v>
                </c:pt>
                <c:pt idx="223">
                  <c:v>-18.99962</c:v>
                </c:pt>
                <c:pt idx="224">
                  <c:v>-4.4776670000000003</c:v>
                </c:pt>
                <c:pt idx="225">
                  <c:v>10.522640000000001</c:v>
                </c:pt>
                <c:pt idx="226">
                  <c:v>24.281009999999998</c:v>
                </c:pt>
                <c:pt idx="227">
                  <c:v>38.191110000000002</c:v>
                </c:pt>
                <c:pt idx="228">
                  <c:v>49.530419999999999</c:v>
                </c:pt>
                <c:pt idx="229">
                  <c:v>58.229689999999998</c:v>
                </c:pt>
                <c:pt idx="230">
                  <c:v>65.042609999999996</c:v>
                </c:pt>
                <c:pt idx="231">
                  <c:v>69.570890000000006</c:v>
                </c:pt>
                <c:pt idx="232">
                  <c:v>72.29195</c:v>
                </c:pt>
                <c:pt idx="233">
                  <c:v>68.951589999999996</c:v>
                </c:pt>
                <c:pt idx="234">
                  <c:v>69.854889999999997</c:v>
                </c:pt>
                <c:pt idx="235">
                  <c:v>64.995130000000003</c:v>
                </c:pt>
                <c:pt idx="236">
                  <c:v>57.25996</c:v>
                </c:pt>
                <c:pt idx="237">
                  <c:v>47.569690000000001</c:v>
                </c:pt>
                <c:pt idx="238">
                  <c:v>35.466859999999997</c:v>
                </c:pt>
                <c:pt idx="239">
                  <c:v>22.497710000000001</c:v>
                </c:pt>
                <c:pt idx="240">
                  <c:v>8.0230320000000006</c:v>
                </c:pt>
                <c:pt idx="241">
                  <c:v>-6.5599069999999999</c:v>
                </c:pt>
                <c:pt idx="242">
                  <c:v>-20.775099999999998</c:v>
                </c:pt>
                <c:pt idx="243">
                  <c:v>-33.672879999999999</c:v>
                </c:pt>
                <c:pt idx="244">
                  <c:v>-44.176000000000002</c:v>
                </c:pt>
                <c:pt idx="245">
                  <c:v>-56.078290000000003</c:v>
                </c:pt>
                <c:pt idx="246">
                  <c:v>-63.956690000000002</c:v>
                </c:pt>
                <c:pt idx="247">
                  <c:v>-69.660380000000004</c:v>
                </c:pt>
                <c:pt idx="248">
                  <c:v>-72.534940000000006</c:v>
                </c:pt>
                <c:pt idx="249">
                  <c:v>-72.823160000000001</c:v>
                </c:pt>
                <c:pt idx="250">
                  <c:v>-70.877809999999997</c:v>
                </c:pt>
                <c:pt idx="251">
                  <c:v>-66.358519999999999</c:v>
                </c:pt>
                <c:pt idx="252">
                  <c:v>-58.87706</c:v>
                </c:pt>
                <c:pt idx="253">
                  <c:v>-48.729959999999998</c:v>
                </c:pt>
                <c:pt idx="254">
                  <c:v>-36.822710000000001</c:v>
                </c:pt>
                <c:pt idx="255">
                  <c:v>-23.50264</c:v>
                </c:pt>
                <c:pt idx="256">
                  <c:v>-8.889818</c:v>
                </c:pt>
                <c:pt idx="257">
                  <c:v>5.6236160000000002</c:v>
                </c:pt>
                <c:pt idx="258">
                  <c:v>19.470210000000002</c:v>
                </c:pt>
                <c:pt idx="259">
                  <c:v>31.728280000000002</c:v>
                </c:pt>
                <c:pt idx="260">
                  <c:v>42.715739999999997</c:v>
                </c:pt>
                <c:pt idx="261">
                  <c:v>51.60219</c:v>
                </c:pt>
                <c:pt idx="262">
                  <c:v>58.898440000000001</c:v>
                </c:pt>
                <c:pt idx="263">
                  <c:v>64.123329999999996</c:v>
                </c:pt>
                <c:pt idx="264">
                  <c:v>66.819040000000001</c:v>
                </c:pt>
                <c:pt idx="265">
                  <c:v>67.103380000000001</c:v>
                </c:pt>
                <c:pt idx="266">
                  <c:v>65.669060000000002</c:v>
                </c:pt>
                <c:pt idx="267">
                  <c:v>61.367379999999997</c:v>
                </c:pt>
                <c:pt idx="268">
                  <c:v>54.940339999999999</c:v>
                </c:pt>
                <c:pt idx="269">
                  <c:v>46.354489999999998</c:v>
                </c:pt>
                <c:pt idx="270">
                  <c:v>35.73095</c:v>
                </c:pt>
                <c:pt idx="271">
                  <c:v>23.57422</c:v>
                </c:pt>
                <c:pt idx="272">
                  <c:v>9.9801680000000008</c:v>
                </c:pt>
                <c:pt idx="273">
                  <c:v>-4.1904110000000001</c:v>
                </c:pt>
                <c:pt idx="274">
                  <c:v>-18.243829999999999</c:v>
                </c:pt>
                <c:pt idx="275">
                  <c:v>-31.80865</c:v>
                </c:pt>
                <c:pt idx="276">
                  <c:v>-43.884010000000004</c:v>
                </c:pt>
                <c:pt idx="277">
                  <c:v>-53.807470000000002</c:v>
                </c:pt>
                <c:pt idx="278">
                  <c:v>-62.293970000000002</c:v>
                </c:pt>
                <c:pt idx="279">
                  <c:v>-67.863979999999998</c:v>
                </c:pt>
                <c:pt idx="280">
                  <c:v>-71.126149999999996</c:v>
                </c:pt>
                <c:pt idx="281">
                  <c:v>-72.165189999999996</c:v>
                </c:pt>
                <c:pt idx="282">
                  <c:v>-70.327070000000006</c:v>
                </c:pt>
                <c:pt idx="283">
                  <c:v>-66.185159999999996</c:v>
                </c:pt>
                <c:pt idx="284">
                  <c:v>-59.227730000000001</c:v>
                </c:pt>
                <c:pt idx="285">
                  <c:v>-49.367919999999998</c:v>
                </c:pt>
                <c:pt idx="286">
                  <c:v>-37.512889999999999</c:v>
                </c:pt>
                <c:pt idx="287">
                  <c:v>-24.521529999999998</c:v>
                </c:pt>
                <c:pt idx="288">
                  <c:v>-10.12907</c:v>
                </c:pt>
                <c:pt idx="289">
                  <c:v>4.102252</c:v>
                </c:pt>
                <c:pt idx="290">
                  <c:v>17.340170000000001</c:v>
                </c:pt>
                <c:pt idx="291">
                  <c:v>30.535070000000001</c:v>
                </c:pt>
                <c:pt idx="292">
                  <c:v>42.480739999999997</c:v>
                </c:pt>
                <c:pt idx="293">
                  <c:v>52.153979999999997</c:v>
                </c:pt>
                <c:pt idx="294">
                  <c:v>56.69605</c:v>
                </c:pt>
                <c:pt idx="295">
                  <c:v>61.708379999999998</c:v>
                </c:pt>
                <c:pt idx="296">
                  <c:v>66.5428</c:v>
                </c:pt>
                <c:pt idx="297">
                  <c:v>66.955269999999999</c:v>
                </c:pt>
                <c:pt idx="298">
                  <c:v>64.920900000000003</c:v>
                </c:pt>
                <c:pt idx="299">
                  <c:v>60.70814</c:v>
                </c:pt>
                <c:pt idx="300">
                  <c:v>54.587060000000001</c:v>
                </c:pt>
                <c:pt idx="301">
                  <c:v>46.017650000000003</c:v>
                </c:pt>
                <c:pt idx="302">
                  <c:v>35.6875</c:v>
                </c:pt>
                <c:pt idx="303">
                  <c:v>23.338380000000001</c:v>
                </c:pt>
                <c:pt idx="304">
                  <c:v>10.23621</c:v>
                </c:pt>
                <c:pt idx="305">
                  <c:v>-3.8245429999999998</c:v>
                </c:pt>
                <c:pt idx="306">
                  <c:v>-17.325610000000001</c:v>
                </c:pt>
                <c:pt idx="307">
                  <c:v>-30.558440000000001</c:v>
                </c:pt>
                <c:pt idx="308">
                  <c:v>-40.948399999999999</c:v>
                </c:pt>
                <c:pt idx="309">
                  <c:v>-51.030549999999998</c:v>
                </c:pt>
                <c:pt idx="310">
                  <c:v>-60.996470000000002</c:v>
                </c:pt>
                <c:pt idx="311">
                  <c:v>-66.954040000000006</c:v>
                </c:pt>
                <c:pt idx="312">
                  <c:v>-70.367189999999994</c:v>
                </c:pt>
                <c:pt idx="313">
                  <c:v>-71.228009999999998</c:v>
                </c:pt>
                <c:pt idx="314">
                  <c:v>-69.592140000000001</c:v>
                </c:pt>
                <c:pt idx="315">
                  <c:v>-65.254339999999999</c:v>
                </c:pt>
                <c:pt idx="316">
                  <c:v>-57.918869999999998</c:v>
                </c:pt>
                <c:pt idx="317">
                  <c:v>-48.111559999999997</c:v>
                </c:pt>
                <c:pt idx="318">
                  <c:v>-36.369079999999997</c:v>
                </c:pt>
                <c:pt idx="319">
                  <c:v>-23.260390000000001</c:v>
                </c:pt>
                <c:pt idx="320">
                  <c:v>-9.1256640000000004</c:v>
                </c:pt>
                <c:pt idx="321">
                  <c:v>4.7182959999999996</c:v>
                </c:pt>
                <c:pt idx="322">
                  <c:v>18.002939999999999</c:v>
                </c:pt>
                <c:pt idx="323">
                  <c:v>29.33014</c:v>
                </c:pt>
                <c:pt idx="324">
                  <c:v>39.392229999999998</c:v>
                </c:pt>
                <c:pt idx="325">
                  <c:v>47.740879999999997</c:v>
                </c:pt>
                <c:pt idx="326">
                  <c:v>54.39716</c:v>
                </c:pt>
                <c:pt idx="327">
                  <c:v>59.349919999999997</c:v>
                </c:pt>
                <c:pt idx="328">
                  <c:v>62.129390000000001</c:v>
                </c:pt>
                <c:pt idx="329">
                  <c:v>62.830069999999999</c:v>
                </c:pt>
                <c:pt idx="330">
                  <c:v>60.8949</c:v>
                </c:pt>
                <c:pt idx="331">
                  <c:v>56.823860000000003</c:v>
                </c:pt>
                <c:pt idx="332">
                  <c:v>50.614240000000002</c:v>
                </c:pt>
                <c:pt idx="333">
                  <c:v>42.35718</c:v>
                </c:pt>
                <c:pt idx="334">
                  <c:v>32.365760000000002</c:v>
                </c:pt>
                <c:pt idx="335">
                  <c:v>20.93131</c:v>
                </c:pt>
                <c:pt idx="336">
                  <c:v>8.0959990000000008</c:v>
                </c:pt>
                <c:pt idx="337">
                  <c:v>-5.2919270000000003</c:v>
                </c:pt>
                <c:pt idx="338">
                  <c:v>-18.813580000000002</c:v>
                </c:pt>
                <c:pt idx="339">
                  <c:v>-32.087150000000001</c:v>
                </c:pt>
                <c:pt idx="340">
                  <c:v>-43.96781</c:v>
                </c:pt>
                <c:pt idx="341">
                  <c:v>-54.401820000000001</c:v>
                </c:pt>
                <c:pt idx="342">
                  <c:v>-62.234349999999999</c:v>
                </c:pt>
                <c:pt idx="343">
                  <c:v>-67.301929999999999</c:v>
                </c:pt>
                <c:pt idx="344">
                  <c:v>-70.178849999999997</c:v>
                </c:pt>
                <c:pt idx="345">
                  <c:v>-70.570139999999995</c:v>
                </c:pt>
                <c:pt idx="346">
                  <c:v>-68.622320000000002</c:v>
                </c:pt>
                <c:pt idx="347">
                  <c:v>-64.062439999999995</c:v>
                </c:pt>
                <c:pt idx="348">
                  <c:v>-57.013300000000001</c:v>
                </c:pt>
                <c:pt idx="349">
                  <c:v>-45.946899999999999</c:v>
                </c:pt>
                <c:pt idx="350">
                  <c:v>-33.731929999999998</c:v>
                </c:pt>
                <c:pt idx="351">
                  <c:v>-20.336290000000002</c:v>
                </c:pt>
                <c:pt idx="352">
                  <c:v>-6.5061739999999997</c:v>
                </c:pt>
                <c:pt idx="353">
                  <c:v>6.9383439999999998</c:v>
                </c:pt>
                <c:pt idx="354">
                  <c:v>19.333459999999999</c:v>
                </c:pt>
                <c:pt idx="355">
                  <c:v>30.450610000000001</c:v>
                </c:pt>
                <c:pt idx="356">
                  <c:v>39.802019999999999</c:v>
                </c:pt>
                <c:pt idx="357">
                  <c:v>47.65813</c:v>
                </c:pt>
                <c:pt idx="358">
                  <c:v>53.551969999999997</c:v>
                </c:pt>
                <c:pt idx="359">
                  <c:v>57.84254</c:v>
                </c:pt>
                <c:pt idx="360">
                  <c:v>60.070219999999999</c:v>
                </c:pt>
                <c:pt idx="361">
                  <c:v>60.096069999999997</c:v>
                </c:pt>
                <c:pt idx="362">
                  <c:v>57.885210000000001</c:v>
                </c:pt>
                <c:pt idx="363">
                  <c:v>53.418259999999997</c:v>
                </c:pt>
                <c:pt idx="364">
                  <c:v>47.102960000000003</c:v>
                </c:pt>
                <c:pt idx="365">
                  <c:v>38.84046</c:v>
                </c:pt>
                <c:pt idx="366">
                  <c:v>29.043240000000001</c:v>
                </c:pt>
              </c:numCache>
            </c:numRef>
          </c:xVal>
          <c:yVal>
            <c:numRef>
              <c:f>'22cm'!$AE$6:$AE$372</c:f>
              <c:numCache>
                <c:formatCode>General</c:formatCode>
                <c:ptCount val="367"/>
                <c:pt idx="0">
                  <c:v>0</c:v>
                </c:pt>
                <c:pt idx="1">
                  <c:v>-0.23575712864000001</c:v>
                </c:pt>
                <c:pt idx="2">
                  <c:v>-0.88643556672000001</c:v>
                </c:pt>
                <c:pt idx="3">
                  <c:v>-1.8206264032000001</c:v>
                </c:pt>
                <c:pt idx="4">
                  <c:v>-2.7217253536000001</c:v>
                </c:pt>
                <c:pt idx="5">
                  <c:v>-3.1452889600000002</c:v>
                </c:pt>
                <c:pt idx="6">
                  <c:v>-3.9740968960000003</c:v>
                </c:pt>
                <c:pt idx="7">
                  <c:v>-4.9409986559999997</c:v>
                </c:pt>
                <c:pt idx="8">
                  <c:v>-5.3608343008000006</c:v>
                </c:pt>
                <c:pt idx="9">
                  <c:v>-5.4442163071999996</c:v>
                </c:pt>
                <c:pt idx="10">
                  <c:v>-5.1828057599999999</c:v>
                </c:pt>
                <c:pt idx="11">
                  <c:v>-4.9445071456000003</c:v>
                </c:pt>
                <c:pt idx="12">
                  <c:v>-4.4851410207999995</c:v>
                </c:pt>
                <c:pt idx="13">
                  <c:v>-3.6864875167999998</c:v>
                </c:pt>
                <c:pt idx="14">
                  <c:v>-2.9016760608000003</c:v>
                </c:pt>
                <c:pt idx="15">
                  <c:v>-2.3205652448</c:v>
                </c:pt>
                <c:pt idx="16">
                  <c:v>-1.4163089600000001</c:v>
                </c:pt>
                <c:pt idx="17">
                  <c:v>-0.57231815519999996</c:v>
                </c:pt>
                <c:pt idx="18">
                  <c:v>4.5196073119999999E-2</c:v>
                </c:pt>
                <c:pt idx="19">
                  <c:v>0.84906367039999997</c:v>
                </c:pt>
                <c:pt idx="20">
                  <c:v>1.7457762431999999</c:v>
                </c:pt>
                <c:pt idx="21">
                  <c:v>2.5130227936000002</c:v>
                </c:pt>
                <c:pt idx="22">
                  <c:v>3.2811574399999999</c:v>
                </c:pt>
                <c:pt idx="23">
                  <c:v>4.1759468255999996</c:v>
                </c:pt>
                <c:pt idx="24">
                  <c:v>4.8304643904000004</c:v>
                </c:pt>
                <c:pt idx="25">
                  <c:v>5.1578053472000001</c:v>
                </c:pt>
                <c:pt idx="26">
                  <c:v>5.1864837024000003</c:v>
                </c:pt>
                <c:pt idx="27">
                  <c:v>5.1168824959999997</c:v>
                </c:pt>
                <c:pt idx="28">
                  <c:v>5.0193787423999998</c:v>
                </c:pt>
                <c:pt idx="29">
                  <c:v>4.2020772640000006</c:v>
                </c:pt>
                <c:pt idx="30">
                  <c:v>3.3956483263999999</c:v>
                </c:pt>
                <c:pt idx="31">
                  <c:v>3.1340132031999999</c:v>
                </c:pt>
                <c:pt idx="32">
                  <c:v>2.2946808191999999</c:v>
                </c:pt>
                <c:pt idx="33">
                  <c:v>0.89423876607999997</c:v>
                </c:pt>
                <c:pt idx="34">
                  <c:v>0.62813345760000006</c:v>
                </c:pt>
                <c:pt idx="35">
                  <c:v>0.27569092672000001</c:v>
                </c:pt>
                <c:pt idx="36">
                  <c:v>-0.87867718047999999</c:v>
                </c:pt>
                <c:pt idx="37">
                  <c:v>-1.802079488</c:v>
                </c:pt>
                <c:pt idx="38">
                  <c:v>-2.3983808288000001</c:v>
                </c:pt>
                <c:pt idx="39">
                  <c:v>-3.1207183040000004</c:v>
                </c:pt>
                <c:pt idx="40">
                  <c:v>-4.0860265951999999</c:v>
                </c:pt>
                <c:pt idx="41">
                  <c:v>-4.5891156255999999</c:v>
                </c:pt>
                <c:pt idx="42">
                  <c:v>-5.0175065952000004</c:v>
                </c:pt>
                <c:pt idx="43">
                  <c:v>-5.1583953696</c:v>
                </c:pt>
                <c:pt idx="44">
                  <c:v>-4.926804432</c:v>
                </c:pt>
                <c:pt idx="45">
                  <c:v>-4.4749187295999997</c:v>
                </c:pt>
                <c:pt idx="46">
                  <c:v>-4.0177432415999998</c:v>
                </c:pt>
                <c:pt idx="47">
                  <c:v>-3.7588438624</c:v>
                </c:pt>
                <c:pt idx="48">
                  <c:v>-3.0312155808000001</c:v>
                </c:pt>
                <c:pt idx="49">
                  <c:v>-2.0679580768000001</c:v>
                </c:pt>
                <c:pt idx="50">
                  <c:v>-1.3925243199999999</c:v>
                </c:pt>
                <c:pt idx="51">
                  <c:v>-0.62177295487999995</c:v>
                </c:pt>
                <c:pt idx="52">
                  <c:v>0.16269244992000001</c:v>
                </c:pt>
                <c:pt idx="53">
                  <c:v>1.0361211872</c:v>
                </c:pt>
                <c:pt idx="54">
                  <c:v>1.8679976480000002</c:v>
                </c:pt>
                <c:pt idx="55">
                  <c:v>2.6255568064000001</c:v>
                </c:pt>
                <c:pt idx="56">
                  <c:v>3.4219900703999997</c:v>
                </c:pt>
                <c:pt idx="57">
                  <c:v>4.1229581183999997</c:v>
                </c:pt>
                <c:pt idx="58">
                  <c:v>4.6213055328000001</c:v>
                </c:pt>
                <c:pt idx="59">
                  <c:v>4.7061789279999999</c:v>
                </c:pt>
                <c:pt idx="60">
                  <c:v>4.9521856032000002</c:v>
                </c:pt>
                <c:pt idx="61">
                  <c:v>5.2812016927999998</c:v>
                </c:pt>
                <c:pt idx="62">
                  <c:v>4.9098662975999998</c:v>
                </c:pt>
                <c:pt idx="63">
                  <c:v>3.8970305792</c:v>
                </c:pt>
                <c:pt idx="64">
                  <c:v>3.2059112096</c:v>
                </c:pt>
                <c:pt idx="65">
                  <c:v>2.6941749823999999</c:v>
                </c:pt>
                <c:pt idx="66">
                  <c:v>1.4327407776000001</c:v>
                </c:pt>
                <c:pt idx="67">
                  <c:v>1.0735937343999999</c:v>
                </c:pt>
                <c:pt idx="68">
                  <c:v>0.76747092224000002</c:v>
                </c:pt>
                <c:pt idx="69">
                  <c:v>-0.38865867743999999</c:v>
                </c:pt>
                <c:pt idx="70">
                  <c:v>-1.1748979263999999</c:v>
                </c:pt>
                <c:pt idx="71">
                  <c:v>-1.961921456</c:v>
                </c:pt>
                <c:pt idx="72">
                  <c:v>-2.8386488064000002</c:v>
                </c:pt>
                <c:pt idx="73">
                  <c:v>-3.6785416095999999</c:v>
                </c:pt>
                <c:pt idx="74">
                  <c:v>-4.3287411904000006</c:v>
                </c:pt>
                <c:pt idx="75">
                  <c:v>-4.7159816704000006</c:v>
                </c:pt>
                <c:pt idx="76">
                  <c:v>-4.8731848704000003</c:v>
                </c:pt>
                <c:pt idx="77">
                  <c:v>-4.9749443391999995</c:v>
                </c:pt>
                <c:pt idx="78">
                  <c:v>-4.8220284992</c:v>
                </c:pt>
                <c:pt idx="79">
                  <c:v>-4.4787844992000005</c:v>
                </c:pt>
                <c:pt idx="80">
                  <c:v>-3.8748067424000001</c:v>
                </c:pt>
                <c:pt idx="81">
                  <c:v>-3.0393401280000001</c:v>
                </c:pt>
                <c:pt idx="82">
                  <c:v>-2.222822624</c:v>
                </c:pt>
                <c:pt idx="83">
                  <c:v>-1.5357486848000002</c:v>
                </c:pt>
                <c:pt idx="84">
                  <c:v>-0.88888048479999993</c:v>
                </c:pt>
                <c:pt idx="85">
                  <c:v>-0.11729522816</c:v>
                </c:pt>
                <c:pt idx="86">
                  <c:v>0.63440025087999996</c:v>
                </c:pt>
                <c:pt idx="87">
                  <c:v>1.4079822944000002</c:v>
                </c:pt>
                <c:pt idx="88">
                  <c:v>2.1241684288</c:v>
                </c:pt>
                <c:pt idx="89">
                  <c:v>3.10708552</c:v>
                </c:pt>
                <c:pt idx="90">
                  <c:v>4.0048148096</c:v>
                </c:pt>
                <c:pt idx="91">
                  <c:v>4.4047938528000001</c:v>
                </c:pt>
                <c:pt idx="92">
                  <c:v>4.7145617375999995</c:v>
                </c:pt>
                <c:pt idx="93">
                  <c:v>4.9494396512000005</c:v>
                </c:pt>
                <c:pt idx="94">
                  <c:v>5.0601280576000001</c:v>
                </c:pt>
                <c:pt idx="95">
                  <c:v>4.7941126815999997</c:v>
                </c:pt>
                <c:pt idx="96">
                  <c:v>3.82930152</c:v>
                </c:pt>
                <c:pt idx="97">
                  <c:v>3.1964728928000001</c:v>
                </c:pt>
                <c:pt idx="98">
                  <c:v>2.9617450367999996</c:v>
                </c:pt>
                <c:pt idx="99">
                  <c:v>2.2584117951999998</c:v>
                </c:pt>
                <c:pt idx="100">
                  <c:v>1.3827522015999998</c:v>
                </c:pt>
                <c:pt idx="101">
                  <c:v>0.19844617407999998</c:v>
                </c:pt>
                <c:pt idx="102">
                  <c:v>-0.18213613792000002</c:v>
                </c:pt>
                <c:pt idx="103">
                  <c:v>-0.56477760767999996</c:v>
                </c:pt>
                <c:pt idx="104">
                  <c:v>-2.1845548735999998</c:v>
                </c:pt>
                <c:pt idx="105">
                  <c:v>-2.8664360032</c:v>
                </c:pt>
                <c:pt idx="106">
                  <c:v>-3.1134042720000004</c:v>
                </c:pt>
                <c:pt idx="107">
                  <c:v>-3.9716020608000004</c:v>
                </c:pt>
                <c:pt idx="108">
                  <c:v>-4.5794129216000004</c:v>
                </c:pt>
                <c:pt idx="109">
                  <c:v>-4.7541667360000002</c:v>
                </c:pt>
                <c:pt idx="110">
                  <c:v>-4.8800150432000002</c:v>
                </c:pt>
                <c:pt idx="111">
                  <c:v>-4.7470068447999996</c:v>
                </c:pt>
                <c:pt idx="112">
                  <c:v>-4.4479614431999996</c:v>
                </c:pt>
                <c:pt idx="113">
                  <c:v>-3.8816501855999999</c:v>
                </c:pt>
                <c:pt idx="114">
                  <c:v>-3.1184602944000002</c:v>
                </c:pt>
                <c:pt idx="115">
                  <c:v>-2.5180604415999999</c:v>
                </c:pt>
                <c:pt idx="116">
                  <c:v>-1.6745529856000001</c:v>
                </c:pt>
                <c:pt idx="117">
                  <c:v>-0.83737020223999992</c:v>
                </c:pt>
                <c:pt idx="118">
                  <c:v>-0.20502369888000002</c:v>
                </c:pt>
                <c:pt idx="119">
                  <c:v>0.51307643551999993</c:v>
                </c:pt>
                <c:pt idx="120">
                  <c:v>1.3172178624000002</c:v>
                </c:pt>
                <c:pt idx="121">
                  <c:v>2.1903724127999999</c:v>
                </c:pt>
                <c:pt idx="122">
                  <c:v>3.0874504320000002</c:v>
                </c:pt>
                <c:pt idx="123">
                  <c:v>3.7461124448000001</c:v>
                </c:pt>
                <c:pt idx="124">
                  <c:v>4.2288824512000005</c:v>
                </c:pt>
                <c:pt idx="125">
                  <c:v>4.5843586975999999</c:v>
                </c:pt>
                <c:pt idx="126">
                  <c:v>4.8186986495999999</c:v>
                </c:pt>
                <c:pt idx="127">
                  <c:v>4.9079574016</c:v>
                </c:pt>
                <c:pt idx="128">
                  <c:v>4.6885925856000004</c:v>
                </c:pt>
                <c:pt idx="129">
                  <c:v>3.9595423295999996</c:v>
                </c:pt>
                <c:pt idx="130">
                  <c:v>3.3639739231999997</c:v>
                </c:pt>
                <c:pt idx="131">
                  <c:v>2.1915432704</c:v>
                </c:pt>
                <c:pt idx="132">
                  <c:v>1.4409173855999999</c:v>
                </c:pt>
                <c:pt idx="133">
                  <c:v>1.3679261024</c:v>
                </c:pt>
                <c:pt idx="134">
                  <c:v>0.64055353120000003</c:v>
                </c:pt>
                <c:pt idx="135">
                  <c:v>-0.13151007232</c:v>
                </c:pt>
                <c:pt idx="136">
                  <c:v>-0.98740136351999996</c:v>
                </c:pt>
                <c:pt idx="137">
                  <c:v>-1.2745739424</c:v>
                </c:pt>
                <c:pt idx="138">
                  <c:v>-2.0736245376000002</c:v>
                </c:pt>
                <c:pt idx="139">
                  <c:v>-3.4271645056</c:v>
                </c:pt>
                <c:pt idx="140">
                  <c:v>-4.077468208</c:v>
                </c:pt>
                <c:pt idx="141">
                  <c:v>-4.4527489952000003</c:v>
                </c:pt>
                <c:pt idx="142">
                  <c:v>-4.5393250848000006</c:v>
                </c:pt>
                <c:pt idx="143">
                  <c:v>-4.7071987071999999</c:v>
                </c:pt>
                <c:pt idx="144">
                  <c:v>-4.6115344351999994</c:v>
                </c:pt>
                <c:pt idx="145">
                  <c:v>-4.2761271168000006</c:v>
                </c:pt>
                <c:pt idx="146">
                  <c:v>-3.8287135392000002</c:v>
                </c:pt>
                <c:pt idx="147">
                  <c:v>-2.9080989343999999</c:v>
                </c:pt>
                <c:pt idx="148">
                  <c:v>-2.1675534495999997</c:v>
                </c:pt>
                <c:pt idx="149">
                  <c:v>-1.6241111744000001</c:v>
                </c:pt>
                <c:pt idx="150">
                  <c:v>-0.99855074527999999</c:v>
                </c:pt>
                <c:pt idx="151">
                  <c:v>-0.15968721472</c:v>
                </c:pt>
                <c:pt idx="152">
                  <c:v>0.70422684992000006</c:v>
                </c:pt>
                <c:pt idx="153">
                  <c:v>1.4127137024</c:v>
                </c:pt>
                <c:pt idx="154">
                  <c:v>2.3188237599999999</c:v>
                </c:pt>
                <c:pt idx="155">
                  <c:v>2.8690839584000001</c:v>
                </c:pt>
                <c:pt idx="156">
                  <c:v>3.6177437824000003</c:v>
                </c:pt>
                <c:pt idx="157">
                  <c:v>4.3779549792000001</c:v>
                </c:pt>
                <c:pt idx="158">
                  <c:v>4.5029988960000003</c:v>
                </c:pt>
                <c:pt idx="159">
                  <c:v>4.6288257664000003</c:v>
                </c:pt>
                <c:pt idx="160">
                  <c:v>4.4428349856000002</c:v>
                </c:pt>
                <c:pt idx="161">
                  <c:v>4.0386584128000003</c:v>
                </c:pt>
                <c:pt idx="162">
                  <c:v>3.5453894783999997</c:v>
                </c:pt>
                <c:pt idx="163">
                  <c:v>3.5761962015999997</c:v>
                </c:pt>
                <c:pt idx="164">
                  <c:v>3.0330213760000002</c:v>
                </c:pt>
                <c:pt idx="165">
                  <c:v>1.9253880448</c:v>
                </c:pt>
                <c:pt idx="166">
                  <c:v>1.0197070294400001</c:v>
                </c:pt>
                <c:pt idx="167">
                  <c:v>0.20600989376000001</c:v>
                </c:pt>
                <c:pt idx="168">
                  <c:v>-0.12143783872000001</c:v>
                </c:pt>
                <c:pt idx="169">
                  <c:v>-1.045947408</c:v>
                </c:pt>
                <c:pt idx="170">
                  <c:v>-2.0570824736</c:v>
                </c:pt>
                <c:pt idx="171">
                  <c:v>-2.7454732447999999</c:v>
                </c:pt>
                <c:pt idx="172">
                  <c:v>-3.4194411328000003</c:v>
                </c:pt>
                <c:pt idx="173">
                  <c:v>-3.9271319296000002</c:v>
                </c:pt>
                <c:pt idx="174">
                  <c:v>-4.4150733088000003</c:v>
                </c:pt>
                <c:pt idx="175">
                  <c:v>-4.6720045855999999</c:v>
                </c:pt>
                <c:pt idx="176">
                  <c:v>-4.6060986752000002</c:v>
                </c:pt>
                <c:pt idx="177">
                  <c:v>-4.3568509600000001</c:v>
                </c:pt>
                <c:pt idx="178">
                  <c:v>-4.4431810367999995</c:v>
                </c:pt>
                <c:pt idx="179">
                  <c:v>-3.5423832224000003</c:v>
                </c:pt>
                <c:pt idx="180">
                  <c:v>-2.482110928</c:v>
                </c:pt>
                <c:pt idx="181">
                  <c:v>-2.156419584</c:v>
                </c:pt>
                <c:pt idx="182">
                  <c:v>-1.3731525984000001</c:v>
                </c:pt>
                <c:pt idx="183">
                  <c:v>-0.59362541568000005</c:v>
                </c:pt>
                <c:pt idx="184">
                  <c:v>0.15839314656</c:v>
                </c:pt>
                <c:pt idx="185">
                  <c:v>0.89372703904000006</c:v>
                </c:pt>
                <c:pt idx="186">
                  <c:v>1.7317279936000001</c:v>
                </c:pt>
                <c:pt idx="187">
                  <c:v>2.3970221440000001</c:v>
                </c:pt>
                <c:pt idx="188">
                  <c:v>3.1477705247999999</c:v>
                </c:pt>
                <c:pt idx="189">
                  <c:v>3.9133266303999998</c:v>
                </c:pt>
                <c:pt idx="190">
                  <c:v>4.3100442175999998</c:v>
                </c:pt>
                <c:pt idx="191">
                  <c:v>4.4545302912000002</c:v>
                </c:pt>
                <c:pt idx="192">
                  <c:v>4.5671735295999998</c:v>
                </c:pt>
                <c:pt idx="193">
                  <c:v>4.4412221216000001</c:v>
                </c:pt>
                <c:pt idx="194">
                  <c:v>3.8630124191999999</c:v>
                </c:pt>
                <c:pt idx="195">
                  <c:v>3.3158973055999996</c:v>
                </c:pt>
                <c:pt idx="196">
                  <c:v>3.2373783904</c:v>
                </c:pt>
                <c:pt idx="197">
                  <c:v>2.6612715360000001</c:v>
                </c:pt>
                <c:pt idx="198">
                  <c:v>1.5282386592000001</c:v>
                </c:pt>
                <c:pt idx="199">
                  <c:v>0.44259785151999997</c:v>
                </c:pt>
                <c:pt idx="200">
                  <c:v>3.1934676576E-2</c:v>
                </c:pt>
                <c:pt idx="201">
                  <c:v>-0.36311244288</c:v>
                </c:pt>
                <c:pt idx="202">
                  <c:v>-1.3083756928000001</c:v>
                </c:pt>
                <c:pt idx="203">
                  <c:v>-2.0689513152000001</c:v>
                </c:pt>
                <c:pt idx="204">
                  <c:v>-3.0663168096</c:v>
                </c:pt>
                <c:pt idx="205">
                  <c:v>-3.774775488</c:v>
                </c:pt>
                <c:pt idx="206">
                  <c:v>-4.1883076928000005</c:v>
                </c:pt>
                <c:pt idx="207">
                  <c:v>-4.4869896895999997</c:v>
                </c:pt>
                <c:pt idx="208">
                  <c:v>-4.4717552704000001</c:v>
                </c:pt>
                <c:pt idx="209">
                  <c:v>-4.3211607295999999</c:v>
                </c:pt>
                <c:pt idx="210">
                  <c:v>-4.0674878463999997</c:v>
                </c:pt>
                <c:pt idx="211">
                  <c:v>-4.3225347263999998</c:v>
                </c:pt>
                <c:pt idx="212">
                  <c:v>-3.8101441664000002</c:v>
                </c:pt>
                <c:pt idx="213">
                  <c:v>-2.0231531232000002</c:v>
                </c:pt>
                <c:pt idx="214">
                  <c:v>-1.2253642368</c:v>
                </c:pt>
                <c:pt idx="215">
                  <c:v>-0.88802893344</c:v>
                </c:pt>
                <c:pt idx="216">
                  <c:v>-0.25995682592000002</c:v>
                </c:pt>
                <c:pt idx="217">
                  <c:v>0.44662358048</c:v>
                </c:pt>
                <c:pt idx="218">
                  <c:v>1.2743656992000001</c:v>
                </c:pt>
                <c:pt idx="219">
                  <c:v>2.0827800927999998</c:v>
                </c:pt>
                <c:pt idx="220">
                  <c:v>2.9172493856000004</c:v>
                </c:pt>
                <c:pt idx="221">
                  <c:v>3.5943501088000001</c:v>
                </c:pt>
                <c:pt idx="222">
                  <c:v>4.1007301984</c:v>
                </c:pt>
                <c:pt idx="223">
                  <c:v>4.4021938752000001</c:v>
                </c:pt>
                <c:pt idx="224">
                  <c:v>4.5204484512000001</c:v>
                </c:pt>
                <c:pt idx="225">
                  <c:v>4.4035290816000003</c:v>
                </c:pt>
                <c:pt idx="226">
                  <c:v>4.2365966367999999</c:v>
                </c:pt>
                <c:pt idx="227">
                  <c:v>3.8661891488000002</c:v>
                </c:pt>
                <c:pt idx="228">
                  <c:v>3.0683063487999997</c:v>
                </c:pt>
                <c:pt idx="229">
                  <c:v>2.3752270431999998</c:v>
                </c:pt>
                <c:pt idx="230">
                  <c:v>1.7365655648</c:v>
                </c:pt>
                <c:pt idx="231">
                  <c:v>1.1100199615999999</c:v>
                </c:pt>
                <c:pt idx="232">
                  <c:v>-9.4827389536000006E-2</c:v>
                </c:pt>
                <c:pt idx="233">
                  <c:v>-0.37316395423999998</c:v>
                </c:pt>
                <c:pt idx="234">
                  <c:v>-0.60581335936000003</c:v>
                </c:pt>
                <c:pt idx="235">
                  <c:v>-1.9285351712000001</c:v>
                </c:pt>
                <c:pt idx="236">
                  <c:v>-2.6681833727999997</c:v>
                </c:pt>
                <c:pt idx="237">
                  <c:v>-3.3369594720000002</c:v>
                </c:pt>
                <c:pt idx="238">
                  <c:v>-3.8390215776000001</c:v>
                </c:pt>
                <c:pt idx="239">
                  <c:v>-4.2021987392</c:v>
                </c:pt>
                <c:pt idx="240">
                  <c:v>-4.4493027744000004</c:v>
                </c:pt>
                <c:pt idx="241">
                  <c:v>-4.4095691551999998</c:v>
                </c:pt>
                <c:pt idx="242">
                  <c:v>-4.1515384767999999</c:v>
                </c:pt>
                <c:pt idx="243">
                  <c:v>-3.5831468287999999</c:v>
                </c:pt>
                <c:pt idx="244">
                  <c:v>-3.430714848</c:v>
                </c:pt>
                <c:pt idx="245">
                  <c:v>-3.0288187424000004</c:v>
                </c:pt>
                <c:pt idx="246">
                  <c:v>-2.0796901312</c:v>
                </c:pt>
                <c:pt idx="247">
                  <c:v>-1.3135021504</c:v>
                </c:pt>
                <c:pt idx="248">
                  <c:v>-0.48428538399999999</c:v>
                </c:pt>
                <c:pt idx="249">
                  <c:v>0.253740256</c:v>
                </c:pt>
                <c:pt idx="250">
                  <c:v>0.98986537056000001</c:v>
                </c:pt>
                <c:pt idx="251">
                  <c:v>1.8375543296000001</c:v>
                </c:pt>
                <c:pt idx="252">
                  <c:v>2.6992851072000001</c:v>
                </c:pt>
                <c:pt idx="253">
                  <c:v>3.3769615615999999</c:v>
                </c:pt>
                <c:pt idx="254">
                  <c:v>3.8628072384000003</c:v>
                </c:pt>
                <c:pt idx="255">
                  <c:v>4.2770846271999998</c:v>
                </c:pt>
                <c:pt idx="256">
                  <c:v>4.4598119104</c:v>
                </c:pt>
                <c:pt idx="257">
                  <c:v>4.3424872831999997</c:v>
                </c:pt>
                <c:pt idx="258">
                  <c:v>3.99714656</c:v>
                </c:pt>
                <c:pt idx="259">
                  <c:v>3.5593550432000001</c:v>
                </c:pt>
                <c:pt idx="260">
                  <c:v>3.0430915679999999</c:v>
                </c:pt>
                <c:pt idx="261">
                  <c:v>2.4778960448</c:v>
                </c:pt>
                <c:pt idx="262">
                  <c:v>1.9172379776000001</c:v>
                </c:pt>
                <c:pt idx="263">
                  <c:v>1.2128012511999999</c:v>
                </c:pt>
                <c:pt idx="264">
                  <c:v>0.45630607264000006</c:v>
                </c:pt>
                <c:pt idx="265">
                  <c:v>-0.17608483552000001</c:v>
                </c:pt>
                <c:pt idx="266">
                  <c:v>-0.87829774911999992</c:v>
                </c:pt>
                <c:pt idx="267">
                  <c:v>-1.6427816064</c:v>
                </c:pt>
                <c:pt idx="268">
                  <c:v>-2.2987732063999999</c:v>
                </c:pt>
                <c:pt idx="269">
                  <c:v>-2.9413412864000001</c:v>
                </c:pt>
                <c:pt idx="270">
                  <c:v>-3.4881154527999998</c:v>
                </c:pt>
                <c:pt idx="271">
                  <c:v>-3.9429604544000001</c:v>
                </c:pt>
                <c:pt idx="272">
                  <c:v>-4.2513206559999999</c:v>
                </c:pt>
                <c:pt idx="273">
                  <c:v>-4.3216578592000001</c:v>
                </c:pt>
                <c:pt idx="274">
                  <c:v>-4.2289049087999997</c:v>
                </c:pt>
                <c:pt idx="275">
                  <c:v>-3.9260243616000001</c:v>
                </c:pt>
                <c:pt idx="276">
                  <c:v>-3.3684593184000002</c:v>
                </c:pt>
                <c:pt idx="277">
                  <c:v>-2.818934096</c:v>
                </c:pt>
                <c:pt idx="278">
                  <c:v>-2.1523333216</c:v>
                </c:pt>
                <c:pt idx="279">
                  <c:v>-1.3523834016</c:v>
                </c:pt>
                <c:pt idx="280">
                  <c:v>-0.65860066272000006</c:v>
                </c:pt>
                <c:pt idx="281">
                  <c:v>0.12235584415999999</c:v>
                </c:pt>
                <c:pt idx="282">
                  <c:v>0.91566147903999995</c:v>
                </c:pt>
                <c:pt idx="283">
                  <c:v>1.69952992</c:v>
                </c:pt>
                <c:pt idx="284">
                  <c:v>2.5750557887999999</c:v>
                </c:pt>
                <c:pt idx="285">
                  <c:v>3.3249763008</c:v>
                </c:pt>
                <c:pt idx="286">
                  <c:v>3.8044787264000002</c:v>
                </c:pt>
                <c:pt idx="287">
                  <c:v>4.1930115392000005</c:v>
                </c:pt>
                <c:pt idx="288">
                  <c:v>4.3828742144000001</c:v>
                </c:pt>
                <c:pt idx="289">
                  <c:v>4.2060900287999994</c:v>
                </c:pt>
                <c:pt idx="290">
                  <c:v>4.0473923776000005</c:v>
                </c:pt>
                <c:pt idx="291">
                  <c:v>3.8495245888000005</c:v>
                </c:pt>
                <c:pt idx="292">
                  <c:v>3.3102880096000002</c:v>
                </c:pt>
                <c:pt idx="293">
                  <c:v>2.1766477568</c:v>
                </c:pt>
                <c:pt idx="294">
                  <c:v>1.462969728</c:v>
                </c:pt>
                <c:pt idx="295">
                  <c:v>1.5077338496000001</c:v>
                </c:pt>
                <c:pt idx="296">
                  <c:v>0.80340440928000001</c:v>
                </c:pt>
                <c:pt idx="297">
                  <c:v>-0.24834481759999999</c:v>
                </c:pt>
                <c:pt idx="298">
                  <c:v>-0.95656156640000001</c:v>
                </c:pt>
                <c:pt idx="299">
                  <c:v>-1.5823175808000001</c:v>
                </c:pt>
                <c:pt idx="300">
                  <c:v>-2.2494062976000002</c:v>
                </c:pt>
                <c:pt idx="301">
                  <c:v>-2.8939016479999999</c:v>
                </c:pt>
                <c:pt idx="302">
                  <c:v>-3.4726503327999998</c:v>
                </c:pt>
                <c:pt idx="303">
                  <c:v>-3.8970999936000004</c:v>
                </c:pt>
                <c:pt idx="304">
                  <c:v>-4.1591873312000001</c:v>
                </c:pt>
                <c:pt idx="305">
                  <c:v>-4.2202668991999994</c:v>
                </c:pt>
                <c:pt idx="306">
                  <c:v>-4.0934947680000002</c:v>
                </c:pt>
                <c:pt idx="307">
                  <c:v>-3.6171221151999999</c:v>
                </c:pt>
                <c:pt idx="308">
                  <c:v>-3.1346889727999998</c:v>
                </c:pt>
                <c:pt idx="309">
                  <c:v>-3.0697599680000001</c:v>
                </c:pt>
                <c:pt idx="310">
                  <c:v>-2.4382042784000002</c:v>
                </c:pt>
                <c:pt idx="311">
                  <c:v>-1.4348446464</c:v>
                </c:pt>
                <c:pt idx="312">
                  <c:v>-0.65443089888000006</c:v>
                </c:pt>
                <c:pt idx="313">
                  <c:v>0.11867626848</c:v>
                </c:pt>
                <c:pt idx="314">
                  <c:v>0.91468804415999994</c:v>
                </c:pt>
                <c:pt idx="315">
                  <c:v>1.7874095711999998</c:v>
                </c:pt>
                <c:pt idx="316">
                  <c:v>2.6249024736000002</c:v>
                </c:pt>
                <c:pt idx="317">
                  <c:v>3.2997043551999998</c:v>
                </c:pt>
                <c:pt idx="318">
                  <c:v>3.8052116608000004</c:v>
                </c:pt>
                <c:pt idx="319">
                  <c:v>4.1715124703999997</c:v>
                </c:pt>
                <c:pt idx="320">
                  <c:v>4.2840954816000005</c:v>
                </c:pt>
                <c:pt idx="321">
                  <c:v>4.1539312319999997</c:v>
                </c:pt>
                <c:pt idx="322">
                  <c:v>3.7685659616000002</c:v>
                </c:pt>
                <c:pt idx="323">
                  <c:v>3.2751285952</c:v>
                </c:pt>
                <c:pt idx="324">
                  <c:v>2.8190514879999999</c:v>
                </c:pt>
                <c:pt idx="325">
                  <c:v>2.2975564127999997</c:v>
                </c:pt>
                <c:pt idx="326">
                  <c:v>1.7775772256000002</c:v>
                </c:pt>
                <c:pt idx="327">
                  <c:v>1.1839585472</c:v>
                </c:pt>
                <c:pt idx="328">
                  <c:v>0.53287944511999996</c:v>
                </c:pt>
                <c:pt idx="329">
                  <c:v>-0.18902480256000001</c:v>
                </c:pt>
                <c:pt idx="330">
                  <c:v>-0.91967016063999996</c:v>
                </c:pt>
                <c:pt idx="331">
                  <c:v>-1.5741746592000001</c:v>
                </c:pt>
                <c:pt idx="332">
                  <c:v>-2.2151390624</c:v>
                </c:pt>
                <c:pt idx="333">
                  <c:v>-2.7942082784000002</c:v>
                </c:pt>
                <c:pt idx="334">
                  <c:v>-3.2807287039999999</c:v>
                </c:pt>
                <c:pt idx="335">
                  <c:v>-3.7161856512</c:v>
                </c:pt>
                <c:pt idx="336">
                  <c:v>-4.0153014880000004</c:v>
                </c:pt>
                <c:pt idx="337">
                  <c:v>-4.1203948896</c:v>
                </c:pt>
                <c:pt idx="338">
                  <c:v>-4.1028840863999996</c:v>
                </c:pt>
                <c:pt idx="339">
                  <c:v>-3.8516151872000002</c:v>
                </c:pt>
                <c:pt idx="340">
                  <c:v>-3.4168217600000004</c:v>
                </c:pt>
                <c:pt idx="341">
                  <c:v>-2.7969736256000002</c:v>
                </c:pt>
                <c:pt idx="342">
                  <c:v>-1.9752663744000001</c:v>
                </c:pt>
                <c:pt idx="343">
                  <c:v>-1.21646184</c:v>
                </c:pt>
                <c:pt idx="344">
                  <c:v>-0.50042780480000004</c:v>
                </c:pt>
                <c:pt idx="345">
                  <c:v>0.23833617984</c:v>
                </c:pt>
                <c:pt idx="346">
                  <c:v>0.99645871776000006</c:v>
                </c:pt>
                <c:pt idx="347">
                  <c:v>1.7775731424000001</c:v>
                </c:pt>
                <c:pt idx="348">
                  <c:v>2.7738525056000003</c:v>
                </c:pt>
                <c:pt idx="349">
                  <c:v>3.5648428640000001</c:v>
                </c:pt>
                <c:pt idx="350">
                  <c:v>3.9214960928000004</c:v>
                </c:pt>
                <c:pt idx="351">
                  <c:v>4.1688083711999999</c:v>
                </c:pt>
                <c:pt idx="352">
                  <c:v>4.1762918560000006</c:v>
                </c:pt>
                <c:pt idx="353">
                  <c:v>3.9565646559999998</c:v>
                </c:pt>
                <c:pt idx="354">
                  <c:v>3.6001982720000001</c:v>
                </c:pt>
                <c:pt idx="355">
                  <c:v>3.1341469280000003</c:v>
                </c:pt>
                <c:pt idx="356">
                  <c:v>2.6348154623999998</c:v>
                </c:pt>
                <c:pt idx="357">
                  <c:v>2.1053918336000002</c:v>
                </c:pt>
                <c:pt idx="358">
                  <c:v>1.5594383904</c:v>
                </c:pt>
                <c:pt idx="359">
                  <c:v>0.99807392960000008</c:v>
                </c:pt>
                <c:pt idx="360">
                  <c:v>0.34506030944000005</c:v>
                </c:pt>
                <c:pt idx="361">
                  <c:v>-0.33456873119999997</c:v>
                </c:pt>
                <c:pt idx="362">
                  <c:v>-1.0225067775999999</c:v>
                </c:pt>
                <c:pt idx="363">
                  <c:v>-1.6509786304</c:v>
                </c:pt>
                <c:pt idx="364">
                  <c:v>-2.2321537568000003</c:v>
                </c:pt>
                <c:pt idx="365">
                  <c:v>-2.7653033055999998</c:v>
                </c:pt>
                <c:pt idx="3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E-4E5F-A4DB-F812A228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22544"/>
        <c:axId val="242472624"/>
      </c:scatterChart>
      <c:valAx>
        <c:axId val="5016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2472624"/>
        <c:crosses val="autoZero"/>
        <c:crossBetween val="midCat"/>
      </c:valAx>
      <c:valAx>
        <c:axId val="242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16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'22cm'!$AN$5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'22cm'!$AL$6:$AL$265</c:f>
              <c:numCache>
                <c:formatCode>0.00E+00</c:formatCode>
                <c:ptCount val="260"/>
                <c:pt idx="0">
                  <c:v>117.2214</c:v>
                </c:pt>
                <c:pt idx="1">
                  <c:v>117.2099</c:v>
                </c:pt>
                <c:pt idx="2">
                  <c:v>116.27070000000001</c:v>
                </c:pt>
                <c:pt idx="3">
                  <c:v>114.2079</c:v>
                </c:pt>
                <c:pt idx="4">
                  <c:v>107.9744</c:v>
                </c:pt>
                <c:pt idx="5">
                  <c:v>100.23609999999999</c:v>
                </c:pt>
                <c:pt idx="6">
                  <c:v>85.842659999999995</c:v>
                </c:pt>
                <c:pt idx="7">
                  <c:v>70.137119999999996</c:v>
                </c:pt>
                <c:pt idx="8">
                  <c:v>53.83914</c:v>
                </c:pt>
                <c:pt idx="9">
                  <c:v>34.73198</c:v>
                </c:pt>
                <c:pt idx="10">
                  <c:v>14.37195</c:v>
                </c:pt>
                <c:pt idx="11">
                  <c:v>-4.7274890000000003</c:v>
                </c:pt>
                <c:pt idx="12">
                  <c:v>-24.002669999999998</c:v>
                </c:pt>
                <c:pt idx="13">
                  <c:v>-40.253959999999999</c:v>
                </c:pt>
                <c:pt idx="14">
                  <c:v>-55.234789999999997</c:v>
                </c:pt>
                <c:pt idx="15">
                  <c:v>-70.150469999999999</c:v>
                </c:pt>
                <c:pt idx="16">
                  <c:v>-77.155749999999998</c:v>
                </c:pt>
                <c:pt idx="17">
                  <c:v>-84.499880000000005</c:v>
                </c:pt>
                <c:pt idx="18">
                  <c:v>-90.537350000000004</c:v>
                </c:pt>
                <c:pt idx="19">
                  <c:v>-93.930800000000005</c:v>
                </c:pt>
                <c:pt idx="20">
                  <c:v>-94.962469999999996</c:v>
                </c:pt>
                <c:pt idx="21">
                  <c:v>-94.268000000000001</c:v>
                </c:pt>
                <c:pt idx="22">
                  <c:v>-89.248069999999998</c:v>
                </c:pt>
                <c:pt idx="23">
                  <c:v>-81.224299999999999</c:v>
                </c:pt>
                <c:pt idx="24">
                  <c:v>-71.828869999999995</c:v>
                </c:pt>
                <c:pt idx="25">
                  <c:v>-58.57376</c:v>
                </c:pt>
                <c:pt idx="26">
                  <c:v>-45.878630000000001</c:v>
                </c:pt>
                <c:pt idx="27">
                  <c:v>-29.773599999999998</c:v>
                </c:pt>
                <c:pt idx="28">
                  <c:v>-12.09718</c:v>
                </c:pt>
                <c:pt idx="29">
                  <c:v>4.7618410000000004</c:v>
                </c:pt>
                <c:pt idx="30">
                  <c:v>21.367550000000001</c:v>
                </c:pt>
                <c:pt idx="31">
                  <c:v>41.202480000000001</c:v>
                </c:pt>
                <c:pt idx="32">
                  <c:v>55.444589999999998</c:v>
                </c:pt>
                <c:pt idx="33">
                  <c:v>66.871899999999997</c:v>
                </c:pt>
                <c:pt idx="34">
                  <c:v>77.87236</c:v>
                </c:pt>
                <c:pt idx="35">
                  <c:v>84.478470000000002</c:v>
                </c:pt>
                <c:pt idx="36">
                  <c:v>89.778400000000005</c:v>
                </c:pt>
                <c:pt idx="37">
                  <c:v>91.334779999999995</c:v>
                </c:pt>
                <c:pt idx="38">
                  <c:v>88.421999999999997</c:v>
                </c:pt>
                <c:pt idx="39">
                  <c:v>86.542860000000005</c:v>
                </c:pt>
                <c:pt idx="40">
                  <c:v>81.219819999999999</c:v>
                </c:pt>
                <c:pt idx="41">
                  <c:v>72.697559999999996</c:v>
                </c:pt>
                <c:pt idx="42">
                  <c:v>60.474739999999997</c:v>
                </c:pt>
                <c:pt idx="43">
                  <c:v>48.26764</c:v>
                </c:pt>
                <c:pt idx="44">
                  <c:v>32.244500000000002</c:v>
                </c:pt>
                <c:pt idx="45">
                  <c:v>14.954800000000001</c:v>
                </c:pt>
                <c:pt idx="46">
                  <c:v>-2.1436470000000001</c:v>
                </c:pt>
                <c:pt idx="47">
                  <c:v>-20.052959999999999</c:v>
                </c:pt>
                <c:pt idx="48">
                  <c:v>-35.5152</c:v>
                </c:pt>
                <c:pt idx="49">
                  <c:v>-49.490519999999997</c:v>
                </c:pt>
                <c:pt idx="50">
                  <c:v>-61.862630000000003</c:v>
                </c:pt>
                <c:pt idx="51">
                  <c:v>-72.342749999999995</c:v>
                </c:pt>
                <c:pt idx="52">
                  <c:v>-78.24897</c:v>
                </c:pt>
                <c:pt idx="53">
                  <c:v>-83.134799999999998</c:v>
                </c:pt>
                <c:pt idx="54">
                  <c:v>-85.832189999999997</c:v>
                </c:pt>
                <c:pt idx="55">
                  <c:v>-86.068100000000001</c:v>
                </c:pt>
                <c:pt idx="56">
                  <c:v>-85.0869</c:v>
                </c:pt>
                <c:pt idx="57">
                  <c:v>-78.307379999999995</c:v>
                </c:pt>
                <c:pt idx="58">
                  <c:v>-71.246219999999994</c:v>
                </c:pt>
                <c:pt idx="59">
                  <c:v>-60.457560000000001</c:v>
                </c:pt>
                <c:pt idx="60">
                  <c:v>-48.325620000000001</c:v>
                </c:pt>
                <c:pt idx="61">
                  <c:v>-34.957349999999998</c:v>
                </c:pt>
                <c:pt idx="62">
                  <c:v>-18.809670000000001</c:v>
                </c:pt>
                <c:pt idx="63">
                  <c:v>-1.7127520000000001</c:v>
                </c:pt>
                <c:pt idx="64">
                  <c:v>15.55306</c:v>
                </c:pt>
                <c:pt idx="65">
                  <c:v>32.180619999999998</c:v>
                </c:pt>
                <c:pt idx="66">
                  <c:v>46.62471</c:v>
                </c:pt>
                <c:pt idx="67">
                  <c:v>58.887459999999997</c:v>
                </c:pt>
                <c:pt idx="68">
                  <c:v>70.120630000000006</c:v>
                </c:pt>
                <c:pt idx="69">
                  <c:v>78.160539999999997</c:v>
                </c:pt>
                <c:pt idx="70">
                  <c:v>83.856399999999994</c:v>
                </c:pt>
                <c:pt idx="71">
                  <c:v>86.705290000000005</c:v>
                </c:pt>
                <c:pt idx="72">
                  <c:v>86.813820000000007</c:v>
                </c:pt>
                <c:pt idx="73">
                  <c:v>84.801029999999997</c:v>
                </c:pt>
                <c:pt idx="74">
                  <c:v>79.447569999999999</c:v>
                </c:pt>
                <c:pt idx="75">
                  <c:v>71.810310000000001</c:v>
                </c:pt>
                <c:pt idx="76">
                  <c:v>59.307079999999999</c:v>
                </c:pt>
                <c:pt idx="77">
                  <c:v>46.60821</c:v>
                </c:pt>
                <c:pt idx="78">
                  <c:v>31.968520000000002</c:v>
                </c:pt>
                <c:pt idx="79">
                  <c:v>15.373049999999999</c:v>
                </c:pt>
                <c:pt idx="80">
                  <c:v>-1.6144639999999999</c:v>
                </c:pt>
                <c:pt idx="81">
                  <c:v>-17.817969999999999</c:v>
                </c:pt>
                <c:pt idx="82">
                  <c:v>-32.823039999999999</c:v>
                </c:pt>
                <c:pt idx="83">
                  <c:v>-47.536380000000001</c:v>
                </c:pt>
                <c:pt idx="84">
                  <c:v>-59.010489999999997</c:v>
                </c:pt>
                <c:pt idx="85">
                  <c:v>-69.003060000000005</c:v>
                </c:pt>
                <c:pt idx="86">
                  <c:v>-76.016760000000005</c:v>
                </c:pt>
                <c:pt idx="87">
                  <c:v>-80.944469999999995</c:v>
                </c:pt>
                <c:pt idx="88">
                  <c:v>-82.830219999999997</c:v>
                </c:pt>
                <c:pt idx="89">
                  <c:v>-82.834220000000002</c:v>
                </c:pt>
                <c:pt idx="90">
                  <c:v>-81.373220000000003</c:v>
                </c:pt>
                <c:pt idx="91">
                  <c:v>-76.126810000000006</c:v>
                </c:pt>
                <c:pt idx="92">
                  <c:v>-72.591210000000004</c:v>
                </c:pt>
                <c:pt idx="93">
                  <c:v>-59.919440000000002</c:v>
                </c:pt>
                <c:pt idx="94">
                  <c:v>-45.596649999999997</c:v>
                </c:pt>
                <c:pt idx="95">
                  <c:v>-29.421469999999999</c:v>
                </c:pt>
                <c:pt idx="96">
                  <c:v>-13.350910000000001</c:v>
                </c:pt>
                <c:pt idx="97">
                  <c:v>2.9508960000000002</c:v>
                </c:pt>
                <c:pt idx="98">
                  <c:v>19.914159999999999</c:v>
                </c:pt>
                <c:pt idx="99">
                  <c:v>35.590850000000003</c:v>
                </c:pt>
                <c:pt idx="100">
                  <c:v>48.328380000000003</c:v>
                </c:pt>
                <c:pt idx="101">
                  <c:v>56.66039</c:v>
                </c:pt>
                <c:pt idx="102">
                  <c:v>67.925690000000003</c:v>
                </c:pt>
                <c:pt idx="103">
                  <c:v>76.49991</c:v>
                </c:pt>
                <c:pt idx="104">
                  <c:v>80.832579999999993</c:v>
                </c:pt>
                <c:pt idx="105">
                  <c:v>81.965490000000003</c:v>
                </c:pt>
                <c:pt idx="106">
                  <c:v>81.661689999999993</c:v>
                </c:pt>
                <c:pt idx="107">
                  <c:v>78.611400000000003</c:v>
                </c:pt>
                <c:pt idx="108">
                  <c:v>73.202590000000001</c:v>
                </c:pt>
                <c:pt idx="109">
                  <c:v>63.06259</c:v>
                </c:pt>
                <c:pt idx="110">
                  <c:v>52.228279999999998</c:v>
                </c:pt>
                <c:pt idx="111">
                  <c:v>39.02948</c:v>
                </c:pt>
                <c:pt idx="112">
                  <c:v>24.101330000000001</c:v>
                </c:pt>
                <c:pt idx="113">
                  <c:v>8.380509</c:v>
                </c:pt>
                <c:pt idx="114">
                  <c:v>-7.7139800000000003</c:v>
                </c:pt>
                <c:pt idx="115">
                  <c:v>-22.962520000000001</c:v>
                </c:pt>
                <c:pt idx="116">
                  <c:v>-36.653179999999999</c:v>
                </c:pt>
                <c:pt idx="117">
                  <c:v>-48.085009999999997</c:v>
                </c:pt>
                <c:pt idx="118">
                  <c:v>-62.572989999999997</c:v>
                </c:pt>
                <c:pt idx="119">
                  <c:v>-71.420270000000002</c:v>
                </c:pt>
                <c:pt idx="120">
                  <c:v>-76.820980000000006</c:v>
                </c:pt>
                <c:pt idx="121">
                  <c:v>-80.891109999999998</c:v>
                </c:pt>
                <c:pt idx="122">
                  <c:v>-82.322519999999997</c:v>
                </c:pt>
                <c:pt idx="123">
                  <c:v>-80.96687</c:v>
                </c:pt>
                <c:pt idx="124">
                  <c:v>-77.093310000000002</c:v>
                </c:pt>
                <c:pt idx="125">
                  <c:v>-70.562420000000003</c:v>
                </c:pt>
                <c:pt idx="126">
                  <c:v>-61.240009999999998</c:v>
                </c:pt>
                <c:pt idx="127">
                  <c:v>-49.078609999999998</c:v>
                </c:pt>
                <c:pt idx="128">
                  <c:v>-34.738460000000003</c:v>
                </c:pt>
                <c:pt idx="129">
                  <c:v>-19.915150000000001</c:v>
                </c:pt>
                <c:pt idx="130">
                  <c:v>-4.5097480000000001</c:v>
                </c:pt>
                <c:pt idx="131">
                  <c:v>11.95932</c:v>
                </c:pt>
                <c:pt idx="132">
                  <c:v>27.304649999999999</c:v>
                </c:pt>
                <c:pt idx="133">
                  <c:v>42.053620000000002</c:v>
                </c:pt>
                <c:pt idx="134">
                  <c:v>52.64443</c:v>
                </c:pt>
                <c:pt idx="135">
                  <c:v>62.109079999999999</c:v>
                </c:pt>
                <c:pt idx="136">
                  <c:v>69.773330000000001</c:v>
                </c:pt>
                <c:pt idx="137">
                  <c:v>74.987719999999996</c:v>
                </c:pt>
                <c:pt idx="138">
                  <c:v>77.749250000000004</c:v>
                </c:pt>
                <c:pt idx="139">
                  <c:v>77.999359999999996</c:v>
                </c:pt>
                <c:pt idx="140">
                  <c:v>75.412790000000001</c:v>
                </c:pt>
                <c:pt idx="141">
                  <c:v>70.995570000000001</c:v>
                </c:pt>
                <c:pt idx="142">
                  <c:v>63.313760000000002</c:v>
                </c:pt>
                <c:pt idx="143">
                  <c:v>53.657620000000001</c:v>
                </c:pt>
                <c:pt idx="144">
                  <c:v>41.032620000000001</c:v>
                </c:pt>
                <c:pt idx="145">
                  <c:v>26.96106</c:v>
                </c:pt>
                <c:pt idx="146">
                  <c:v>11.79</c:v>
                </c:pt>
                <c:pt idx="147">
                  <c:v>-2.5540020000000001</c:v>
                </c:pt>
                <c:pt idx="148">
                  <c:v>-19.144970000000001</c:v>
                </c:pt>
                <c:pt idx="149">
                  <c:v>-33.272269999999999</c:v>
                </c:pt>
                <c:pt idx="150">
                  <c:v>-45.493229999999997</c:v>
                </c:pt>
                <c:pt idx="151">
                  <c:v>-58.181289999999997</c:v>
                </c:pt>
                <c:pt idx="152">
                  <c:v>-67.054060000000007</c:v>
                </c:pt>
                <c:pt idx="153">
                  <c:v>-73.230469999999997</c:v>
                </c:pt>
                <c:pt idx="154">
                  <c:v>-77.809330000000003</c:v>
                </c:pt>
                <c:pt idx="155">
                  <c:v>-78.747739999999993</c:v>
                </c:pt>
                <c:pt idx="156">
                  <c:v>-78.202759999999998</c:v>
                </c:pt>
                <c:pt idx="157">
                  <c:v>-74.679180000000002</c:v>
                </c:pt>
                <c:pt idx="158">
                  <c:v>-69.231679999999997</c:v>
                </c:pt>
                <c:pt idx="159">
                  <c:v>-60.514400000000002</c:v>
                </c:pt>
                <c:pt idx="160">
                  <c:v>-48.978200000000001</c:v>
                </c:pt>
                <c:pt idx="161">
                  <c:v>-35.510330000000003</c:v>
                </c:pt>
                <c:pt idx="162">
                  <c:v>-21.02703</c:v>
                </c:pt>
                <c:pt idx="163">
                  <c:v>-5.4727249999999996</c:v>
                </c:pt>
                <c:pt idx="164">
                  <c:v>9.8679389999999998</c:v>
                </c:pt>
                <c:pt idx="165">
                  <c:v>24.799379999999999</c:v>
                </c:pt>
                <c:pt idx="166">
                  <c:v>38.463450000000002</c:v>
                </c:pt>
                <c:pt idx="167">
                  <c:v>49.933819999999997</c:v>
                </c:pt>
                <c:pt idx="168">
                  <c:v>59.803150000000002</c:v>
                </c:pt>
                <c:pt idx="169">
                  <c:v>68.247879999999995</c:v>
                </c:pt>
                <c:pt idx="170">
                  <c:v>73.478539999999995</c:v>
                </c:pt>
                <c:pt idx="171">
                  <c:v>76.131730000000005</c:v>
                </c:pt>
                <c:pt idx="172">
                  <c:v>76.505970000000005</c:v>
                </c:pt>
                <c:pt idx="173">
                  <c:v>74.526120000000006</c:v>
                </c:pt>
                <c:pt idx="174">
                  <c:v>69.098150000000004</c:v>
                </c:pt>
                <c:pt idx="175">
                  <c:v>61.046039999999998</c:v>
                </c:pt>
                <c:pt idx="176">
                  <c:v>50.959650000000003</c:v>
                </c:pt>
                <c:pt idx="177">
                  <c:v>38.512889999999999</c:v>
                </c:pt>
                <c:pt idx="178">
                  <c:v>25.16967</c:v>
                </c:pt>
                <c:pt idx="179">
                  <c:v>10.39106</c:v>
                </c:pt>
                <c:pt idx="180">
                  <c:v>-4.1656620000000002</c:v>
                </c:pt>
                <c:pt idx="181">
                  <c:v>-19.33428</c:v>
                </c:pt>
                <c:pt idx="182">
                  <c:v>-33.46349</c:v>
                </c:pt>
                <c:pt idx="183">
                  <c:v>-47.558880000000002</c:v>
                </c:pt>
                <c:pt idx="184">
                  <c:v>-58.238309999999998</c:v>
                </c:pt>
                <c:pt idx="185">
                  <c:v>-67.000230000000002</c:v>
                </c:pt>
                <c:pt idx="186">
                  <c:v>-72.592250000000007</c:v>
                </c:pt>
                <c:pt idx="187">
                  <c:v>-76.274169999999998</c:v>
                </c:pt>
                <c:pt idx="188">
                  <c:v>-77.531689999999998</c:v>
                </c:pt>
                <c:pt idx="189">
                  <c:v>-76.475679999999997</c:v>
                </c:pt>
                <c:pt idx="190">
                  <c:v>-72.998159999999999</c:v>
                </c:pt>
                <c:pt idx="191">
                  <c:v>-66.984750000000005</c:v>
                </c:pt>
                <c:pt idx="192">
                  <c:v>-58.19708</c:v>
                </c:pt>
                <c:pt idx="193">
                  <c:v>-46.286569999999998</c:v>
                </c:pt>
                <c:pt idx="194">
                  <c:v>-32.619050000000001</c:v>
                </c:pt>
                <c:pt idx="195">
                  <c:v>-18.009550000000001</c:v>
                </c:pt>
                <c:pt idx="196">
                  <c:v>-3.7619820000000002</c:v>
                </c:pt>
                <c:pt idx="197">
                  <c:v>11.37881</c:v>
                </c:pt>
                <c:pt idx="198">
                  <c:v>23.93835</c:v>
                </c:pt>
                <c:pt idx="199">
                  <c:v>38.200650000000003</c:v>
                </c:pt>
                <c:pt idx="200">
                  <c:v>47.597799999999999</c:v>
                </c:pt>
                <c:pt idx="201">
                  <c:v>57.948529999999998</c:v>
                </c:pt>
                <c:pt idx="202">
                  <c:v>64.534459999999996</c:v>
                </c:pt>
                <c:pt idx="203">
                  <c:v>69.043390000000002</c:v>
                </c:pt>
                <c:pt idx="204">
                  <c:v>70.913330000000002</c:v>
                </c:pt>
                <c:pt idx="205">
                  <c:v>70.549030000000002</c:v>
                </c:pt>
                <c:pt idx="206">
                  <c:v>67.378100000000003</c:v>
                </c:pt>
                <c:pt idx="207">
                  <c:v>61.614800000000002</c:v>
                </c:pt>
                <c:pt idx="208">
                  <c:v>53.721629999999998</c:v>
                </c:pt>
                <c:pt idx="209">
                  <c:v>45.12594</c:v>
                </c:pt>
                <c:pt idx="210">
                  <c:v>33.323909999999998</c:v>
                </c:pt>
                <c:pt idx="211">
                  <c:v>20.141449999999999</c:v>
                </c:pt>
                <c:pt idx="212">
                  <c:v>5.7021940000000004</c:v>
                </c:pt>
                <c:pt idx="213">
                  <c:v>-8.796538</c:v>
                </c:pt>
                <c:pt idx="214">
                  <c:v>-22.783619999999999</c:v>
                </c:pt>
                <c:pt idx="215">
                  <c:v>-36.088459999999998</c:v>
                </c:pt>
                <c:pt idx="216">
                  <c:v>-49.63841</c:v>
                </c:pt>
                <c:pt idx="217">
                  <c:v>-59.80303</c:v>
                </c:pt>
                <c:pt idx="218">
                  <c:v>-67.383979999999994</c:v>
                </c:pt>
                <c:pt idx="219">
                  <c:v>-72.172979999999995</c:v>
                </c:pt>
                <c:pt idx="220">
                  <c:v>-75.030739999999994</c:v>
                </c:pt>
                <c:pt idx="221">
                  <c:v>-75.446520000000007</c:v>
                </c:pt>
                <c:pt idx="222">
                  <c:v>-73.597430000000003</c:v>
                </c:pt>
                <c:pt idx="223">
                  <c:v>-68.934579999999997</c:v>
                </c:pt>
                <c:pt idx="224">
                  <c:v>-62.009720000000002</c:v>
                </c:pt>
                <c:pt idx="225">
                  <c:v>-52.092269999999999</c:v>
                </c:pt>
                <c:pt idx="226">
                  <c:v>-39.41187</c:v>
                </c:pt>
                <c:pt idx="227">
                  <c:v>-25.815619999999999</c:v>
                </c:pt>
                <c:pt idx="228">
                  <c:v>-11.42553</c:v>
                </c:pt>
                <c:pt idx="229">
                  <c:v>3.2205620000000001</c:v>
                </c:pt>
                <c:pt idx="230">
                  <c:v>17.28247</c:v>
                </c:pt>
                <c:pt idx="231">
                  <c:v>30.55151</c:v>
                </c:pt>
                <c:pt idx="232">
                  <c:v>42.554470000000002</c:v>
                </c:pt>
                <c:pt idx="233">
                  <c:v>50.005029999999998</c:v>
                </c:pt>
                <c:pt idx="234">
                  <c:v>57.570689999999999</c:v>
                </c:pt>
                <c:pt idx="235">
                  <c:v>62.860979999999998</c:v>
                </c:pt>
                <c:pt idx="236">
                  <c:v>66.738749999999996</c:v>
                </c:pt>
                <c:pt idx="237">
                  <c:v>67.770319999999998</c:v>
                </c:pt>
                <c:pt idx="238">
                  <c:v>66.098669999999998</c:v>
                </c:pt>
                <c:pt idx="239">
                  <c:v>61.68374</c:v>
                </c:pt>
                <c:pt idx="240">
                  <c:v>58.365569999999998</c:v>
                </c:pt>
                <c:pt idx="241">
                  <c:v>49.151090000000003</c:v>
                </c:pt>
                <c:pt idx="242">
                  <c:v>38.229779999999998</c:v>
                </c:pt>
                <c:pt idx="243">
                  <c:v>25.448709999999998</c:v>
                </c:pt>
                <c:pt idx="244">
                  <c:v>11.893459999999999</c:v>
                </c:pt>
                <c:pt idx="245">
                  <c:v>-2.0371600000000001</c:v>
                </c:pt>
                <c:pt idx="246">
                  <c:v>-16.270060000000001</c:v>
                </c:pt>
                <c:pt idx="247">
                  <c:v>-29.746659999999999</c:v>
                </c:pt>
                <c:pt idx="248">
                  <c:v>-42.389569999999999</c:v>
                </c:pt>
                <c:pt idx="249">
                  <c:v>-54.587240000000001</c:v>
                </c:pt>
                <c:pt idx="250">
                  <c:v>-62.792490000000001</c:v>
                </c:pt>
                <c:pt idx="251">
                  <c:v>-68.745739999999998</c:v>
                </c:pt>
                <c:pt idx="252">
                  <c:v>-72.786559999999994</c:v>
                </c:pt>
                <c:pt idx="253">
                  <c:v>-74.283079999999998</c:v>
                </c:pt>
                <c:pt idx="254">
                  <c:v>-73.351799999999997</c:v>
                </c:pt>
                <c:pt idx="255">
                  <c:v>-69.948549999999997</c:v>
                </c:pt>
                <c:pt idx="256">
                  <c:v>-63.700040000000001</c:v>
                </c:pt>
                <c:pt idx="257">
                  <c:v>-54.910080000000001</c:v>
                </c:pt>
                <c:pt idx="258">
                  <c:v>-43.444830000000003</c:v>
                </c:pt>
                <c:pt idx="259">
                  <c:v>-30.291450000000001</c:v>
                </c:pt>
              </c:numCache>
            </c:numRef>
          </c:xVal>
          <c:yVal>
            <c:numRef>
              <c:f>'22cm'!$AN$6:$AN$265</c:f>
              <c:numCache>
                <c:formatCode>General</c:formatCode>
                <c:ptCount val="260"/>
                <c:pt idx="0">
                  <c:v>0</c:v>
                </c:pt>
                <c:pt idx="1">
                  <c:v>-0.14558159616000002</c:v>
                </c:pt>
                <c:pt idx="2">
                  <c:v>-0.45965960480000001</c:v>
                </c:pt>
                <c:pt idx="3">
                  <c:v>-1.2703304767999999</c:v>
                </c:pt>
                <c:pt idx="4">
                  <c:v>-2.1393660992000001</c:v>
                </c:pt>
                <c:pt idx="5">
                  <c:v>-3.3888059040000003</c:v>
                </c:pt>
                <c:pt idx="6">
                  <c:v>-4.6087578591999998</c:v>
                </c:pt>
                <c:pt idx="7">
                  <c:v>-4.9003789824000004</c:v>
                </c:pt>
                <c:pt idx="8">
                  <c:v>-5.4212350367999997</c:v>
                </c:pt>
                <c:pt idx="9">
                  <c:v>-6.0432166431999992</c:v>
                </c:pt>
                <c:pt idx="10">
                  <c:v>-6.0420335360000008</c:v>
                </c:pt>
                <c:pt idx="11">
                  <c:v>-5.8759218143999998</c:v>
                </c:pt>
                <c:pt idx="12">
                  <c:v>-5.4398125760000005</c:v>
                </c:pt>
                <c:pt idx="13">
                  <c:v>-4.7822622144000002</c:v>
                </c:pt>
                <c:pt idx="14">
                  <c:v>-4.5777531007999999</c:v>
                </c:pt>
                <c:pt idx="15">
                  <c:v>-3.3565373951999997</c:v>
                </c:pt>
                <c:pt idx="16">
                  <c:v>-2.1971831904000001</c:v>
                </c:pt>
                <c:pt idx="17">
                  <c:v>-2.048990592</c:v>
                </c:pt>
                <c:pt idx="18">
                  <c:v>-1.4440614495999999</c:v>
                </c:pt>
                <c:pt idx="19">
                  <c:v>-0.67757427232</c:v>
                </c:pt>
                <c:pt idx="20">
                  <c:v>-5.1632696895999995E-2</c:v>
                </c:pt>
                <c:pt idx="21">
                  <c:v>0.87498872384000004</c:v>
                </c:pt>
                <c:pt idx="22">
                  <c:v>1.9972513439999999</c:v>
                </c:pt>
                <c:pt idx="23">
                  <c:v>2.6672268831999997</c:v>
                </c:pt>
                <c:pt idx="24">
                  <c:v>3.4682517055999997</c:v>
                </c:pt>
                <c:pt idx="25">
                  <c:v>3.9735007488000003</c:v>
                </c:pt>
                <c:pt idx="26">
                  <c:v>4.4098804992000007</c:v>
                </c:pt>
                <c:pt idx="27">
                  <c:v>5.1726161344000001</c:v>
                </c:pt>
                <c:pt idx="28">
                  <c:v>5.2880665728</c:v>
                </c:pt>
                <c:pt idx="29">
                  <c:v>5.1241189471999995</c:v>
                </c:pt>
                <c:pt idx="30">
                  <c:v>5.5797897760000001</c:v>
                </c:pt>
                <c:pt idx="31">
                  <c:v>5.2178763648000004</c:v>
                </c:pt>
                <c:pt idx="32">
                  <c:v>3.9305026112000001</c:v>
                </c:pt>
                <c:pt idx="33">
                  <c:v>3.4341396319999999</c:v>
                </c:pt>
                <c:pt idx="34">
                  <c:v>2.6959174880000001</c:v>
                </c:pt>
                <c:pt idx="35">
                  <c:v>1.8230528447999998</c:v>
                </c:pt>
                <c:pt idx="36">
                  <c:v>1.0498376768</c:v>
                </c:pt>
                <c:pt idx="37">
                  <c:v>-0.20769115135999999</c:v>
                </c:pt>
                <c:pt idx="38">
                  <c:v>-0.73373827999999996</c:v>
                </c:pt>
                <c:pt idx="39">
                  <c:v>-1.1027988224</c:v>
                </c:pt>
                <c:pt idx="40">
                  <c:v>-2.1199913152000001</c:v>
                </c:pt>
                <c:pt idx="41">
                  <c:v>-3.1764856288000001</c:v>
                </c:pt>
                <c:pt idx="42">
                  <c:v>-3.7407103711999996</c:v>
                </c:pt>
                <c:pt idx="43">
                  <c:v>-4.3226143488000002</c:v>
                </c:pt>
                <c:pt idx="44">
                  <c:v>-5.1008620607999999</c:v>
                </c:pt>
                <c:pt idx="45">
                  <c:v>-5.2655130175999991</c:v>
                </c:pt>
                <c:pt idx="46">
                  <c:v>-5.3603871904</c:v>
                </c:pt>
                <c:pt idx="47">
                  <c:v>-5.1098512255999999</c:v>
                </c:pt>
                <c:pt idx="48">
                  <c:v>-4.5074802079999996</c:v>
                </c:pt>
                <c:pt idx="49">
                  <c:v>-4.0343189920000002</c:v>
                </c:pt>
                <c:pt idx="50">
                  <c:v>-3.4991339680000002</c:v>
                </c:pt>
                <c:pt idx="51">
                  <c:v>-2.5090774015999999</c:v>
                </c:pt>
                <c:pt idx="52">
                  <c:v>-1.6524781855999999</c:v>
                </c:pt>
                <c:pt idx="53">
                  <c:v>-1.1611426464000001</c:v>
                </c:pt>
                <c:pt idx="54">
                  <c:v>-0.44914710015999998</c:v>
                </c:pt>
                <c:pt idx="55">
                  <c:v>0.114117784</c:v>
                </c:pt>
                <c:pt idx="56">
                  <c:v>1.1883214464</c:v>
                </c:pt>
                <c:pt idx="57">
                  <c:v>2.1192849215999998</c:v>
                </c:pt>
                <c:pt idx="58">
                  <c:v>2.7331644383999998</c:v>
                </c:pt>
                <c:pt idx="59">
                  <c:v>3.5096022720000004</c:v>
                </c:pt>
                <c:pt idx="60">
                  <c:v>3.9045916448</c:v>
                </c:pt>
                <c:pt idx="61">
                  <c:v>4.5194827744000001</c:v>
                </c:pt>
                <c:pt idx="62">
                  <c:v>5.090413152</c:v>
                </c:pt>
                <c:pt idx="63">
                  <c:v>5.2616207072000005</c:v>
                </c:pt>
                <c:pt idx="64">
                  <c:v>5.1897523040000006</c:v>
                </c:pt>
                <c:pt idx="65">
                  <c:v>4.7576905376000003</c:v>
                </c:pt>
                <c:pt idx="66">
                  <c:v>4.0893523616000005</c:v>
                </c:pt>
                <c:pt idx="67">
                  <c:v>3.5976962912000001</c:v>
                </c:pt>
                <c:pt idx="68">
                  <c:v>2.9510929887999997</c:v>
                </c:pt>
                <c:pt idx="69">
                  <c:v>2.1032195711999999</c:v>
                </c:pt>
                <c:pt idx="70">
                  <c:v>1.3083726304000001</c:v>
                </c:pt>
                <c:pt idx="71">
                  <c:v>0.45284086496000003</c:v>
                </c:pt>
                <c:pt idx="72">
                  <c:v>-0.29158069951999999</c:v>
                </c:pt>
                <c:pt idx="73">
                  <c:v>-1.1279207104</c:v>
                </c:pt>
                <c:pt idx="74">
                  <c:v>-1.9891380256000002</c:v>
                </c:pt>
                <c:pt idx="75">
                  <c:v>-3.0839123391999999</c:v>
                </c:pt>
                <c:pt idx="76">
                  <c:v>-3.8589455519999998</c:v>
                </c:pt>
                <c:pt idx="77">
                  <c:v>-4.1860803072000001</c:v>
                </c:pt>
                <c:pt idx="78">
                  <c:v>-4.7827276991999996</c:v>
                </c:pt>
                <c:pt idx="79">
                  <c:v>-5.1422269183999996</c:v>
                </c:pt>
                <c:pt idx="80">
                  <c:v>-5.0822089824000001</c:v>
                </c:pt>
                <c:pt idx="81">
                  <c:v>-4.7786567488000005</c:v>
                </c:pt>
                <c:pt idx="82">
                  <c:v>-4.5504824287999996</c:v>
                </c:pt>
                <c:pt idx="83">
                  <c:v>-4.0098228544000003</c:v>
                </c:pt>
                <c:pt idx="84">
                  <c:v>-3.2869780416000003</c:v>
                </c:pt>
                <c:pt idx="85">
                  <c:v>-2.6040005728</c:v>
                </c:pt>
                <c:pt idx="86">
                  <c:v>-1.8284681888000001</c:v>
                </c:pt>
                <c:pt idx="87">
                  <c:v>-1.0432769952000001</c:v>
                </c:pt>
                <c:pt idx="88">
                  <c:v>-0.28935882623999998</c:v>
                </c:pt>
                <c:pt idx="89">
                  <c:v>0.22309563584</c:v>
                </c:pt>
                <c:pt idx="90">
                  <c:v>1.0270381088</c:v>
                </c:pt>
                <c:pt idx="91">
                  <c:v>1.3447008608</c:v>
                </c:pt>
                <c:pt idx="92">
                  <c:v>2.4816740256000003</c:v>
                </c:pt>
                <c:pt idx="93">
                  <c:v>4.1334080479999997</c:v>
                </c:pt>
                <c:pt idx="94">
                  <c:v>4.6698486560000001</c:v>
                </c:pt>
                <c:pt idx="95">
                  <c:v>4.9374677087999999</c:v>
                </c:pt>
                <c:pt idx="96">
                  <c:v>4.9568567840000002</c:v>
                </c:pt>
                <c:pt idx="97">
                  <c:v>5.0935459872000006</c:v>
                </c:pt>
                <c:pt idx="98">
                  <c:v>4.9978296544000003</c:v>
                </c:pt>
                <c:pt idx="99">
                  <c:v>4.3507863871999994</c:v>
                </c:pt>
                <c:pt idx="100">
                  <c:v>3.2261689856000002</c:v>
                </c:pt>
                <c:pt idx="101">
                  <c:v>3.0007395968000004</c:v>
                </c:pt>
                <c:pt idx="102">
                  <c:v>3.0378273024000002</c:v>
                </c:pt>
                <c:pt idx="103">
                  <c:v>1.9763035071999999</c:v>
                </c:pt>
                <c:pt idx="104">
                  <c:v>0.83688960960000003</c:v>
                </c:pt>
                <c:pt idx="105">
                  <c:v>0.12695362944000002</c:v>
                </c:pt>
                <c:pt idx="106">
                  <c:v>-0.51357907743999998</c:v>
                </c:pt>
                <c:pt idx="107">
                  <c:v>-1.2952584128</c:v>
                </c:pt>
                <c:pt idx="108">
                  <c:v>-2.3808322560000001</c:v>
                </c:pt>
                <c:pt idx="109">
                  <c:v>-3.2115858367999999</c:v>
                </c:pt>
                <c:pt idx="110">
                  <c:v>-3.6799503135999996</c:v>
                </c:pt>
                <c:pt idx="111">
                  <c:v>-4.3067980736000004</c:v>
                </c:pt>
                <c:pt idx="112">
                  <c:v>-4.692969776</c:v>
                </c:pt>
                <c:pt idx="113">
                  <c:v>-4.8715607776000001</c:v>
                </c:pt>
                <c:pt idx="114">
                  <c:v>-4.7992452640000005</c:v>
                </c:pt>
                <c:pt idx="115">
                  <c:v>-4.4311703040000001</c:v>
                </c:pt>
                <c:pt idx="116">
                  <c:v>-3.8467551584000002</c:v>
                </c:pt>
                <c:pt idx="117">
                  <c:v>-3.9688418176</c:v>
                </c:pt>
                <c:pt idx="118">
                  <c:v>-3.5730950112000004</c:v>
                </c:pt>
                <c:pt idx="119">
                  <c:v>-2.1816517183999999</c:v>
                </c:pt>
                <c:pt idx="120">
                  <c:v>-1.4501740000000001</c:v>
                </c:pt>
                <c:pt idx="121">
                  <c:v>-0.84239682560000007</c:v>
                </c:pt>
                <c:pt idx="122">
                  <c:v>-1.1600871392000001E-2</c:v>
                </c:pt>
                <c:pt idx="123">
                  <c:v>0.80069745184000007</c:v>
                </c:pt>
                <c:pt idx="124">
                  <c:v>1.5931288736</c:v>
                </c:pt>
                <c:pt idx="125">
                  <c:v>2.4274562752</c:v>
                </c:pt>
                <c:pt idx="126">
                  <c:v>3.2896014976000001</c:v>
                </c:pt>
                <c:pt idx="127">
                  <c:v>4.0579178464000005</c:v>
                </c:pt>
                <c:pt idx="128">
                  <c:v>4.4655089952000004</c:v>
                </c:pt>
                <c:pt idx="129">
                  <c:v>4.6286205856000002</c:v>
                </c:pt>
                <c:pt idx="130">
                  <c:v>4.8806193567999996</c:v>
                </c:pt>
                <c:pt idx="131">
                  <c:v>4.8714199072</c:v>
                </c:pt>
                <c:pt idx="132">
                  <c:v>4.6080392159999999</c:v>
                </c:pt>
                <c:pt idx="133">
                  <c:v>3.8800281343999998</c:v>
                </c:pt>
                <c:pt idx="134">
                  <c:v>3.0708930560000001</c:v>
                </c:pt>
                <c:pt idx="135">
                  <c:v>2.6227761472000002</c:v>
                </c:pt>
                <c:pt idx="136">
                  <c:v>1.9719773567999999</c:v>
                </c:pt>
                <c:pt idx="137">
                  <c:v>1.2212728704</c:v>
                </c:pt>
                <c:pt idx="138">
                  <c:v>0.46114231680000001</c:v>
                </c:pt>
                <c:pt idx="139">
                  <c:v>-0.35775844895999998</c:v>
                </c:pt>
                <c:pt idx="140">
                  <c:v>-1.0724208352</c:v>
                </c:pt>
                <c:pt idx="141">
                  <c:v>-1.8526039839999999</c:v>
                </c:pt>
                <c:pt idx="142">
                  <c:v>-2.6547863936000002</c:v>
                </c:pt>
                <c:pt idx="143">
                  <c:v>-3.4116891776</c:v>
                </c:pt>
                <c:pt idx="144">
                  <c:v>-4.0877762463999998</c:v>
                </c:pt>
                <c:pt idx="145">
                  <c:v>-4.4776289536</c:v>
                </c:pt>
                <c:pt idx="146">
                  <c:v>-4.5193470080000004</c:v>
                </c:pt>
                <c:pt idx="147">
                  <c:v>-4.7367620959999996</c:v>
                </c:pt>
                <c:pt idx="148">
                  <c:v>-4.7035820128000001</c:v>
                </c:pt>
                <c:pt idx="149">
                  <c:v>-4.0344465920000001</c:v>
                </c:pt>
                <c:pt idx="150">
                  <c:v>-3.8140681216000001</c:v>
                </c:pt>
                <c:pt idx="151">
                  <c:v>-3.3013937792000001</c:v>
                </c:pt>
                <c:pt idx="152">
                  <c:v>-2.3043314624</c:v>
                </c:pt>
                <c:pt idx="153">
                  <c:v>-1.6468474528000001</c:v>
                </c:pt>
                <c:pt idx="154">
                  <c:v>-0.84480305536</c:v>
                </c:pt>
                <c:pt idx="155">
                  <c:v>-6.0241562655999996E-2</c:v>
                </c:pt>
                <c:pt idx="156">
                  <c:v>0.62297780512000001</c:v>
                </c:pt>
                <c:pt idx="157">
                  <c:v>1.3736517696000001</c:v>
                </c:pt>
                <c:pt idx="158">
                  <c:v>2.1689100928</c:v>
                </c:pt>
                <c:pt idx="159">
                  <c:v>3.1012138783999998</c:v>
                </c:pt>
                <c:pt idx="160">
                  <c:v>3.8286237087999999</c:v>
                </c:pt>
                <c:pt idx="161">
                  <c:v>4.2798826400000003</c:v>
                </c:pt>
                <c:pt idx="162">
                  <c:v>4.5993583327999996</c:v>
                </c:pt>
                <c:pt idx="163">
                  <c:v>4.7306372960000003</c:v>
                </c:pt>
                <c:pt idx="164">
                  <c:v>4.6352639519999999</c:v>
                </c:pt>
                <c:pt idx="165">
                  <c:v>4.3785439808</c:v>
                </c:pt>
                <c:pt idx="166">
                  <c:v>3.8485864736000002</c:v>
                </c:pt>
                <c:pt idx="167">
                  <c:v>3.2675348640000004</c:v>
                </c:pt>
                <c:pt idx="168">
                  <c:v>2.8042478464</c:v>
                </c:pt>
                <c:pt idx="169">
                  <c:v>2.0939762271999998</c:v>
                </c:pt>
                <c:pt idx="170">
                  <c:v>1.2071756224000001</c:v>
                </c:pt>
                <c:pt idx="171">
                  <c:v>0.46356079616000001</c:v>
                </c:pt>
                <c:pt idx="172">
                  <c:v>-0.24585028864</c:v>
                </c:pt>
                <c:pt idx="173">
                  <c:v>-1.1342853984000001</c:v>
                </c:pt>
                <c:pt idx="174">
                  <c:v>-2.0640708704000001</c:v>
                </c:pt>
                <c:pt idx="175">
                  <c:v>-2.7773681408000002</c:v>
                </c:pt>
                <c:pt idx="176">
                  <c:v>-3.4502754176000003</c:v>
                </c:pt>
                <c:pt idx="177">
                  <c:v>-3.9489617375999999</c:v>
                </c:pt>
                <c:pt idx="178">
                  <c:v>-4.3060151199999996</c:v>
                </c:pt>
                <c:pt idx="179">
                  <c:v>-4.4918252191999999</c:v>
                </c:pt>
                <c:pt idx="180">
                  <c:v>-4.5515440608000004</c:v>
                </c:pt>
                <c:pt idx="181">
                  <c:v>-4.4860832192000002</c:v>
                </c:pt>
                <c:pt idx="182">
                  <c:v>-4.3217497311999997</c:v>
                </c:pt>
                <c:pt idx="183">
                  <c:v>-3.7935214592000004</c:v>
                </c:pt>
                <c:pt idx="184">
                  <c:v>-2.9768600223999999</c:v>
                </c:pt>
                <c:pt idx="185">
                  <c:v>-2.1978752928</c:v>
                </c:pt>
                <c:pt idx="186">
                  <c:v>-1.4200267135999998</c:v>
                </c:pt>
                <c:pt idx="187">
                  <c:v>-0.75632623616000005</c:v>
                </c:pt>
                <c:pt idx="188">
                  <c:v>-3.0854118944000003E-2</c:v>
                </c:pt>
                <c:pt idx="189">
                  <c:v>0.69417278656000003</c:v>
                </c:pt>
                <c:pt idx="190">
                  <c:v>1.4532506912000001</c:v>
                </c:pt>
                <c:pt idx="191">
                  <c:v>2.2663413696000001</c:v>
                </c:pt>
                <c:pt idx="192">
                  <c:v>3.1693043007999999</c:v>
                </c:pt>
                <c:pt idx="193">
                  <c:v>3.9165074431999995</c:v>
                </c:pt>
                <c:pt idx="194">
                  <c:v>4.3297773024000001</c:v>
                </c:pt>
                <c:pt idx="195">
                  <c:v>4.4185950688000002</c:v>
                </c:pt>
                <c:pt idx="196">
                  <c:v>4.4999456832</c:v>
                </c:pt>
                <c:pt idx="197">
                  <c:v>4.2414750400000001</c:v>
                </c:pt>
                <c:pt idx="198">
                  <c:v>4.1069611616000001</c:v>
                </c:pt>
                <c:pt idx="199">
                  <c:v>3.6227354944000001</c:v>
                </c:pt>
                <c:pt idx="200">
                  <c:v>3.0237943648000001</c:v>
                </c:pt>
                <c:pt idx="201">
                  <c:v>2.5933403583999999</c:v>
                </c:pt>
                <c:pt idx="202">
                  <c:v>1.6988459840000001</c:v>
                </c:pt>
                <c:pt idx="203">
                  <c:v>0.97673267647999995</c:v>
                </c:pt>
                <c:pt idx="204">
                  <c:v>0.23054369888000001</c:v>
                </c:pt>
                <c:pt idx="205">
                  <c:v>-0.54131431552000009</c:v>
                </c:pt>
                <c:pt idx="206">
                  <c:v>-1.368009808</c:v>
                </c:pt>
                <c:pt idx="207">
                  <c:v>-2.0910791968</c:v>
                </c:pt>
                <c:pt idx="208">
                  <c:v>-2.5247742432</c:v>
                </c:pt>
                <c:pt idx="209">
                  <c:v>-3.1232988864000002</c:v>
                </c:pt>
                <c:pt idx="210">
                  <c:v>-3.8256256192000002</c:v>
                </c:pt>
                <c:pt idx="211">
                  <c:v>-4.2294367456000002</c:v>
                </c:pt>
                <c:pt idx="212">
                  <c:v>-4.4309855391999999</c:v>
                </c:pt>
                <c:pt idx="213">
                  <c:v>-4.3617487584000001</c:v>
                </c:pt>
                <c:pt idx="214">
                  <c:v>-4.1789398112000002</c:v>
                </c:pt>
                <c:pt idx="215">
                  <c:v>-4.1120039136000006</c:v>
                </c:pt>
                <c:pt idx="216">
                  <c:v>-3.6311744479999999</c:v>
                </c:pt>
                <c:pt idx="217">
                  <c:v>-2.7172011679999999</c:v>
                </c:pt>
                <c:pt idx="218">
                  <c:v>-1.8940872543999998</c:v>
                </c:pt>
                <c:pt idx="219">
                  <c:v>-1.1708729119999999</c:v>
                </c:pt>
                <c:pt idx="220">
                  <c:v>-0.50124373024000002</c:v>
                </c:pt>
                <c:pt idx="221">
                  <c:v>0.21946934592</c:v>
                </c:pt>
                <c:pt idx="222">
                  <c:v>0.99710753823999998</c:v>
                </c:pt>
                <c:pt idx="223">
                  <c:v>1.7743096448</c:v>
                </c:pt>
                <c:pt idx="224">
                  <c:v>2.5788939968000002</c:v>
                </c:pt>
                <c:pt idx="225">
                  <c:v>3.4601833023999999</c:v>
                </c:pt>
                <c:pt idx="226">
                  <c:v>4.0234811584000001</c:v>
                </c:pt>
                <c:pt idx="227">
                  <c:v>4.2852683807999998</c:v>
                </c:pt>
                <c:pt idx="228">
                  <c:v>4.4460198816000007</c:v>
                </c:pt>
                <c:pt idx="229">
                  <c:v>4.3957679391999998</c:v>
                </c:pt>
                <c:pt idx="230">
                  <c:v>4.1849145535999996</c:v>
                </c:pt>
                <c:pt idx="231">
                  <c:v>3.8696496608000004</c:v>
                </c:pt>
                <c:pt idx="232">
                  <c:v>2.9787229823999999</c:v>
                </c:pt>
                <c:pt idx="233">
                  <c:v>2.2992836064</c:v>
                </c:pt>
                <c:pt idx="234">
                  <c:v>1.9685035744000001</c:v>
                </c:pt>
                <c:pt idx="235">
                  <c:v>1.4038123264000002</c:v>
                </c:pt>
                <c:pt idx="236">
                  <c:v>0.75171722208000002</c:v>
                </c:pt>
                <c:pt idx="237">
                  <c:v>-9.8007834848000006E-2</c:v>
                </c:pt>
                <c:pt idx="238">
                  <c:v>-0.93197641504000006</c:v>
                </c:pt>
                <c:pt idx="239">
                  <c:v>-1.184092272</c:v>
                </c:pt>
                <c:pt idx="240">
                  <c:v>-1.9189988576000001</c:v>
                </c:pt>
                <c:pt idx="241">
                  <c:v>-3.0831916544000002</c:v>
                </c:pt>
                <c:pt idx="242">
                  <c:v>-3.6293094463999998</c:v>
                </c:pt>
                <c:pt idx="243">
                  <c:v>-4.0326173183999998</c:v>
                </c:pt>
                <c:pt idx="244">
                  <c:v>-4.2086359040000003</c:v>
                </c:pt>
                <c:pt idx="245">
                  <c:v>-4.3123981823999999</c:v>
                </c:pt>
                <c:pt idx="246">
                  <c:v>-4.2428786399999998</c:v>
                </c:pt>
                <c:pt idx="247">
                  <c:v>-3.9994198816000002</c:v>
                </c:pt>
                <c:pt idx="248">
                  <c:v>-3.8035896095999999</c:v>
                </c:pt>
                <c:pt idx="249">
                  <c:v>-3.1240951103999999</c:v>
                </c:pt>
                <c:pt idx="250">
                  <c:v>-2.1679505408000002</c:v>
                </c:pt>
                <c:pt idx="251">
                  <c:v>-1.5302925088000001</c:v>
                </c:pt>
                <c:pt idx="252">
                  <c:v>-0.84787658208000005</c:v>
                </c:pt>
                <c:pt idx="253">
                  <c:v>-8.6549303808000008E-2</c:v>
                </c:pt>
                <c:pt idx="254">
                  <c:v>0.66370251904000011</c:v>
                </c:pt>
                <c:pt idx="255">
                  <c:v>1.4778774911999999</c:v>
                </c:pt>
                <c:pt idx="256">
                  <c:v>2.3026900160000001</c:v>
                </c:pt>
                <c:pt idx="257">
                  <c:v>3.1014792864</c:v>
                </c:pt>
                <c:pt idx="258">
                  <c:v>3.769605136</c:v>
                </c:pt>
                <c:pt idx="2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62B-8727-A565E1AA4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83504"/>
        <c:axId val="389106208"/>
      </c:scatterChart>
      <c:valAx>
        <c:axId val="5021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9106208"/>
        <c:crosses val="autoZero"/>
        <c:crossBetween val="midCat"/>
      </c:valAx>
      <c:valAx>
        <c:axId val="389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21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'22cm'!$AY$5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'22cm'!$AX$6:$AX$156</c:f>
              <c:numCache>
                <c:formatCode>0.00E+00</c:formatCode>
                <c:ptCount val="15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</c:numCache>
            </c:numRef>
          </c:xVal>
          <c:yVal>
            <c:numRef>
              <c:f>'22cm'!$AY$6:$AY$156</c:f>
              <c:numCache>
                <c:formatCode>0.00E+00</c:formatCode>
                <c:ptCount val="151"/>
                <c:pt idx="0">
                  <c:v>116.1153</c:v>
                </c:pt>
                <c:pt idx="1">
                  <c:v>115.8591</c:v>
                </c:pt>
                <c:pt idx="2">
                  <c:v>115.0185</c:v>
                </c:pt>
                <c:pt idx="3">
                  <c:v>111.5513</c:v>
                </c:pt>
                <c:pt idx="4">
                  <c:v>106.40519999999999</c:v>
                </c:pt>
                <c:pt idx="5">
                  <c:v>96.504490000000004</c:v>
                </c:pt>
                <c:pt idx="6">
                  <c:v>82.868970000000004</c:v>
                </c:pt>
                <c:pt idx="7">
                  <c:v>65.701740000000001</c:v>
                </c:pt>
                <c:pt idx="8">
                  <c:v>48.014580000000002</c:v>
                </c:pt>
                <c:pt idx="9">
                  <c:v>34.829590000000003</c:v>
                </c:pt>
                <c:pt idx="10">
                  <c:v>16.445609999999999</c:v>
                </c:pt>
                <c:pt idx="11">
                  <c:v>-0.38908910000000002</c:v>
                </c:pt>
                <c:pt idx="12">
                  <c:v>-19.375240000000002</c:v>
                </c:pt>
                <c:pt idx="13">
                  <c:v>-34.690629999999999</c:v>
                </c:pt>
                <c:pt idx="14">
                  <c:v>-49.019069999999999</c:v>
                </c:pt>
                <c:pt idx="15">
                  <c:v>-61.201920000000001</c:v>
                </c:pt>
                <c:pt idx="16">
                  <c:v>-71.740930000000006</c:v>
                </c:pt>
                <c:pt idx="17">
                  <c:v>-81.979709999999997</c:v>
                </c:pt>
                <c:pt idx="18">
                  <c:v>-88.109800000000007</c:v>
                </c:pt>
                <c:pt idx="19">
                  <c:v>-92.594030000000004</c:v>
                </c:pt>
                <c:pt idx="20">
                  <c:v>-94.050089999999997</c:v>
                </c:pt>
                <c:pt idx="21">
                  <c:v>-93.847639999999998</c:v>
                </c:pt>
                <c:pt idx="22">
                  <c:v>-90.717110000000005</c:v>
                </c:pt>
                <c:pt idx="23">
                  <c:v>-84.440939999999998</c:v>
                </c:pt>
                <c:pt idx="24">
                  <c:v>-75.360669999999999</c:v>
                </c:pt>
                <c:pt idx="25">
                  <c:v>-63.903779999999998</c:v>
                </c:pt>
                <c:pt idx="26">
                  <c:v>-51.453609999999998</c:v>
                </c:pt>
                <c:pt idx="27">
                  <c:v>-38.374600000000001</c:v>
                </c:pt>
                <c:pt idx="28">
                  <c:v>-21.338539999999998</c:v>
                </c:pt>
                <c:pt idx="29">
                  <c:v>-4.2594960000000004</c:v>
                </c:pt>
                <c:pt idx="30">
                  <c:v>12.15978</c:v>
                </c:pt>
                <c:pt idx="31">
                  <c:v>25.703970000000002</c:v>
                </c:pt>
                <c:pt idx="32">
                  <c:v>38.88579</c:v>
                </c:pt>
                <c:pt idx="33">
                  <c:v>52.002540000000003</c:v>
                </c:pt>
                <c:pt idx="34">
                  <c:v>63.12527</c:v>
                </c:pt>
                <c:pt idx="35">
                  <c:v>71.9512</c:v>
                </c:pt>
                <c:pt idx="36">
                  <c:v>77.661619999999999</c:v>
                </c:pt>
                <c:pt idx="37">
                  <c:v>81.433030000000002</c:v>
                </c:pt>
                <c:pt idx="38">
                  <c:v>83.108710000000002</c:v>
                </c:pt>
                <c:pt idx="39">
                  <c:v>82.725899999999996</c:v>
                </c:pt>
                <c:pt idx="40">
                  <c:v>79.634339999999995</c:v>
                </c:pt>
                <c:pt idx="41">
                  <c:v>74.339429999999993</c:v>
                </c:pt>
                <c:pt idx="42">
                  <c:v>66.035749999999993</c:v>
                </c:pt>
                <c:pt idx="43">
                  <c:v>56.04721</c:v>
                </c:pt>
                <c:pt idx="44">
                  <c:v>44.449770000000001</c:v>
                </c:pt>
                <c:pt idx="45">
                  <c:v>30.52675</c:v>
                </c:pt>
                <c:pt idx="46">
                  <c:v>17.175270000000001</c:v>
                </c:pt>
                <c:pt idx="47">
                  <c:v>0.8951017</c:v>
                </c:pt>
                <c:pt idx="48">
                  <c:v>-15.50967</c:v>
                </c:pt>
                <c:pt idx="49">
                  <c:v>-29.676760000000002</c:v>
                </c:pt>
                <c:pt idx="50">
                  <c:v>-41.577210000000001</c:v>
                </c:pt>
                <c:pt idx="51">
                  <c:v>-53.834119999999999</c:v>
                </c:pt>
                <c:pt idx="52">
                  <c:v>-64.026499999999999</c:v>
                </c:pt>
                <c:pt idx="53">
                  <c:v>-72.090209999999999</c:v>
                </c:pt>
                <c:pt idx="54">
                  <c:v>-78.459670000000003</c:v>
                </c:pt>
                <c:pt idx="55">
                  <c:v>-82.639089999999996</c:v>
                </c:pt>
                <c:pt idx="56">
                  <c:v>-83.960560000000001</c:v>
                </c:pt>
                <c:pt idx="57">
                  <c:v>-82.815299999999993</c:v>
                </c:pt>
                <c:pt idx="58">
                  <c:v>-78.936059999999998</c:v>
                </c:pt>
                <c:pt idx="59">
                  <c:v>-71.797499999999999</c:v>
                </c:pt>
                <c:pt idx="60">
                  <c:v>-63.196689999999997</c:v>
                </c:pt>
                <c:pt idx="61">
                  <c:v>-53.042740000000002</c:v>
                </c:pt>
                <c:pt idx="62">
                  <c:v>-41.250999999999998</c:v>
                </c:pt>
                <c:pt idx="63">
                  <c:v>-25.916329999999999</c:v>
                </c:pt>
                <c:pt idx="64">
                  <c:v>-10.140330000000001</c:v>
                </c:pt>
                <c:pt idx="65">
                  <c:v>8.3265340000000005</c:v>
                </c:pt>
                <c:pt idx="66">
                  <c:v>19.76924</c:v>
                </c:pt>
                <c:pt idx="67">
                  <c:v>34.668480000000002</c:v>
                </c:pt>
                <c:pt idx="68">
                  <c:v>46.95449</c:v>
                </c:pt>
                <c:pt idx="69">
                  <c:v>57.117400000000004</c:v>
                </c:pt>
                <c:pt idx="70">
                  <c:v>65.383529999999993</c:v>
                </c:pt>
                <c:pt idx="71">
                  <c:v>71.789280000000005</c:v>
                </c:pt>
                <c:pt idx="72">
                  <c:v>76.262870000000007</c:v>
                </c:pt>
                <c:pt idx="73">
                  <c:v>78.644459999999995</c:v>
                </c:pt>
                <c:pt idx="74">
                  <c:v>78.731679999999997</c:v>
                </c:pt>
                <c:pt idx="75">
                  <c:v>76.628550000000004</c:v>
                </c:pt>
                <c:pt idx="76">
                  <c:v>72.197389999999999</c:v>
                </c:pt>
                <c:pt idx="77">
                  <c:v>66.150069999999999</c:v>
                </c:pt>
                <c:pt idx="78">
                  <c:v>57.260680000000001</c:v>
                </c:pt>
                <c:pt idx="79">
                  <c:v>46.766840000000002</c:v>
                </c:pt>
                <c:pt idx="80">
                  <c:v>34.111800000000002</c:v>
                </c:pt>
                <c:pt idx="81">
                  <c:v>16.776800000000001</c:v>
                </c:pt>
                <c:pt idx="82">
                  <c:v>2.5823079999999998</c:v>
                </c:pt>
                <c:pt idx="83">
                  <c:v>-12.965999999999999</c:v>
                </c:pt>
                <c:pt idx="84">
                  <c:v>-26.182659999999998</c:v>
                </c:pt>
                <c:pt idx="85">
                  <c:v>-40.693570000000001</c:v>
                </c:pt>
                <c:pt idx="86">
                  <c:v>-51.8444</c:v>
                </c:pt>
                <c:pt idx="87">
                  <c:v>-60.831719999999997</c:v>
                </c:pt>
                <c:pt idx="88">
                  <c:v>-69.782880000000006</c:v>
                </c:pt>
                <c:pt idx="89">
                  <c:v>-75.647999999999996</c:v>
                </c:pt>
                <c:pt idx="90">
                  <c:v>-79.457300000000004</c:v>
                </c:pt>
                <c:pt idx="91">
                  <c:v>-80.803600000000003</c:v>
                </c:pt>
                <c:pt idx="92">
                  <c:v>-79.935460000000006</c:v>
                </c:pt>
                <c:pt idx="93">
                  <c:v>-76.674379999999999</c:v>
                </c:pt>
                <c:pt idx="94">
                  <c:v>-70.85163</c:v>
                </c:pt>
                <c:pt idx="95">
                  <c:v>-62.56785</c:v>
                </c:pt>
                <c:pt idx="96">
                  <c:v>-52.127119999999998</c:v>
                </c:pt>
                <c:pt idx="97">
                  <c:v>-40.37632</c:v>
                </c:pt>
                <c:pt idx="98">
                  <c:v>-25.823239999999998</c:v>
                </c:pt>
                <c:pt idx="99">
                  <c:v>-10.73147</c:v>
                </c:pt>
                <c:pt idx="100">
                  <c:v>6.4884700000000004</c:v>
                </c:pt>
                <c:pt idx="101">
                  <c:v>22.213570000000001</c:v>
                </c:pt>
                <c:pt idx="102">
                  <c:v>31.35735</c:v>
                </c:pt>
                <c:pt idx="103">
                  <c:v>45.907049999999998</c:v>
                </c:pt>
                <c:pt idx="104">
                  <c:v>56.242910000000002</c:v>
                </c:pt>
                <c:pt idx="105">
                  <c:v>65.398759999999996</c:v>
                </c:pt>
                <c:pt idx="106">
                  <c:v>72.87182</c:v>
                </c:pt>
                <c:pt idx="107">
                  <c:v>76.615359999999995</c:v>
                </c:pt>
                <c:pt idx="108">
                  <c:v>78.181740000000005</c:v>
                </c:pt>
                <c:pt idx="109">
                  <c:v>79.236369999999994</c:v>
                </c:pt>
                <c:pt idx="110">
                  <c:v>76.820099999999996</c:v>
                </c:pt>
                <c:pt idx="111">
                  <c:v>71.519800000000004</c:v>
                </c:pt>
                <c:pt idx="112">
                  <c:v>64.377629999999996</c:v>
                </c:pt>
                <c:pt idx="113">
                  <c:v>54.92248</c:v>
                </c:pt>
                <c:pt idx="114">
                  <c:v>43.286969999999997</c:v>
                </c:pt>
                <c:pt idx="115">
                  <c:v>29.791239999999998</c:v>
                </c:pt>
                <c:pt idx="116">
                  <c:v>15.744289999999999</c:v>
                </c:pt>
                <c:pt idx="117">
                  <c:v>0.5475854</c:v>
                </c:pt>
                <c:pt idx="118">
                  <c:v>-14.64264</c:v>
                </c:pt>
                <c:pt idx="119">
                  <c:v>-27.307880000000001</c:v>
                </c:pt>
                <c:pt idx="120">
                  <c:v>-41.751530000000002</c:v>
                </c:pt>
                <c:pt idx="121">
                  <c:v>-51.715539999999997</c:v>
                </c:pt>
                <c:pt idx="122">
                  <c:v>-60.746920000000003</c:v>
                </c:pt>
                <c:pt idx="123">
                  <c:v>-68.524349999999998</c:v>
                </c:pt>
                <c:pt idx="124">
                  <c:v>-74.307280000000006</c:v>
                </c:pt>
                <c:pt idx="125">
                  <c:v>-78.143469999999994</c:v>
                </c:pt>
                <c:pt idx="126">
                  <c:v>-78.167860000000005</c:v>
                </c:pt>
                <c:pt idx="127">
                  <c:v>-77.774010000000004</c:v>
                </c:pt>
                <c:pt idx="128">
                  <c:v>-73.787130000000005</c:v>
                </c:pt>
                <c:pt idx="129">
                  <c:v>-67.343890000000002</c:v>
                </c:pt>
                <c:pt idx="130">
                  <c:v>-58.764589999999998</c:v>
                </c:pt>
                <c:pt idx="131">
                  <c:v>-48.659329999999997</c:v>
                </c:pt>
                <c:pt idx="132">
                  <c:v>-36.035690000000002</c:v>
                </c:pt>
                <c:pt idx="133">
                  <c:v>-21.22223</c:v>
                </c:pt>
                <c:pt idx="134">
                  <c:v>-6.5082459999999998</c:v>
                </c:pt>
                <c:pt idx="135">
                  <c:v>5.0833069999999996</c:v>
                </c:pt>
                <c:pt idx="136">
                  <c:v>18.140250000000002</c:v>
                </c:pt>
                <c:pt idx="137">
                  <c:v>34.098579999999998</c:v>
                </c:pt>
                <c:pt idx="138">
                  <c:v>46.537579999999998</c:v>
                </c:pt>
                <c:pt idx="139">
                  <c:v>55.479140000000001</c:v>
                </c:pt>
                <c:pt idx="140">
                  <c:v>62.887250000000002</c:v>
                </c:pt>
                <c:pt idx="141">
                  <c:v>69.459620000000001</c:v>
                </c:pt>
                <c:pt idx="142">
                  <c:v>73.270380000000003</c:v>
                </c:pt>
                <c:pt idx="143">
                  <c:v>74.883170000000007</c:v>
                </c:pt>
                <c:pt idx="144">
                  <c:v>74.364310000000003</c:v>
                </c:pt>
                <c:pt idx="145">
                  <c:v>71.616230000000002</c:v>
                </c:pt>
                <c:pt idx="146">
                  <c:v>66.390299999999996</c:v>
                </c:pt>
                <c:pt idx="147">
                  <c:v>59.282470000000004</c:v>
                </c:pt>
                <c:pt idx="148">
                  <c:v>49.569139999999997</c:v>
                </c:pt>
                <c:pt idx="149">
                  <c:v>39.838590000000003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E-4A68-87C5-5FC2B235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25120"/>
        <c:axId val="251482496"/>
      </c:scatterChart>
      <c:valAx>
        <c:axId val="3930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1482496"/>
        <c:crosses val="autoZero"/>
        <c:crossBetween val="midCat"/>
      </c:valAx>
      <c:valAx>
        <c:axId val="2514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0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'22cm'!$BH$5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'22cm'!$BG$6:$BG$124</c:f>
              <c:numCache>
                <c:formatCode>0.00E+00</c:formatCode>
                <c:ptCount val="119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</c:numCache>
            </c:numRef>
          </c:xVal>
          <c:yVal>
            <c:numRef>
              <c:f>'22cm'!$BH$6:$BH$124</c:f>
              <c:numCache>
                <c:formatCode>0.00E+00</c:formatCode>
                <c:ptCount val="119"/>
                <c:pt idx="0">
                  <c:v>0.24458589999999999</c:v>
                </c:pt>
                <c:pt idx="1">
                  <c:v>0.2434984</c:v>
                </c:pt>
                <c:pt idx="2">
                  <c:v>0.22799359999999999</c:v>
                </c:pt>
                <c:pt idx="3">
                  <c:v>0.228682</c:v>
                </c:pt>
                <c:pt idx="4">
                  <c:v>0.22602220000000001</c:v>
                </c:pt>
                <c:pt idx="5">
                  <c:v>0.22498879999999999</c:v>
                </c:pt>
                <c:pt idx="6">
                  <c:v>0.2152732</c:v>
                </c:pt>
                <c:pt idx="7">
                  <c:v>0.21161650000000001</c:v>
                </c:pt>
                <c:pt idx="8">
                  <c:v>0.17994599999999999</c:v>
                </c:pt>
                <c:pt idx="9">
                  <c:v>0.1025933</c:v>
                </c:pt>
                <c:pt idx="10">
                  <c:v>2.4169059999999999E-2</c:v>
                </c:pt>
                <c:pt idx="11">
                  <c:v>-6.3398590000000005E-2</c:v>
                </c:pt>
                <c:pt idx="12">
                  <c:v>-0.1485332</c:v>
                </c:pt>
                <c:pt idx="13">
                  <c:v>-0.19968669999999999</c:v>
                </c:pt>
                <c:pt idx="14">
                  <c:v>-0.24390029999999999</c:v>
                </c:pt>
                <c:pt idx="15">
                  <c:v>-0.2649127</c:v>
                </c:pt>
                <c:pt idx="16">
                  <c:v>-0.26877440000000002</c:v>
                </c:pt>
                <c:pt idx="17">
                  <c:v>-0.28244200000000003</c:v>
                </c:pt>
                <c:pt idx="18">
                  <c:v>-0.29067579999999998</c:v>
                </c:pt>
                <c:pt idx="19">
                  <c:v>-0.2657931</c:v>
                </c:pt>
                <c:pt idx="20">
                  <c:v>-0.26656489999999999</c:v>
                </c:pt>
                <c:pt idx="21">
                  <c:v>-0.26709929999999998</c:v>
                </c:pt>
                <c:pt idx="22">
                  <c:v>-0.26681500000000002</c:v>
                </c:pt>
                <c:pt idx="23">
                  <c:v>-0.26736949999999998</c:v>
                </c:pt>
                <c:pt idx="24">
                  <c:v>-0.2689511</c:v>
                </c:pt>
                <c:pt idx="25">
                  <c:v>-0.2473639</c:v>
                </c:pt>
                <c:pt idx="26">
                  <c:v>-0.2038422</c:v>
                </c:pt>
                <c:pt idx="27">
                  <c:v>-0.1383972</c:v>
                </c:pt>
                <c:pt idx="28">
                  <c:v>-4.3055599999999999E-2</c:v>
                </c:pt>
                <c:pt idx="29">
                  <c:v>3.2502870000000003E-2</c:v>
                </c:pt>
                <c:pt idx="30">
                  <c:v>8.9962559999999997E-2</c:v>
                </c:pt>
                <c:pt idx="31">
                  <c:v>0.16841429999999999</c:v>
                </c:pt>
                <c:pt idx="32">
                  <c:v>0.21895049999999999</c:v>
                </c:pt>
                <c:pt idx="33">
                  <c:v>0.24503839999999999</c:v>
                </c:pt>
                <c:pt idx="34">
                  <c:v>0.26844679999999999</c:v>
                </c:pt>
                <c:pt idx="35">
                  <c:v>0.26745039999999998</c:v>
                </c:pt>
                <c:pt idx="36">
                  <c:v>0.27162760000000002</c:v>
                </c:pt>
                <c:pt idx="37">
                  <c:v>0.25881860000000001</c:v>
                </c:pt>
                <c:pt idx="38">
                  <c:v>0.26367279999999998</c:v>
                </c:pt>
                <c:pt idx="39">
                  <c:v>0.25552649999999999</c:v>
                </c:pt>
                <c:pt idx="40">
                  <c:v>0.25975670000000001</c:v>
                </c:pt>
                <c:pt idx="41">
                  <c:v>0.2543629</c:v>
                </c:pt>
                <c:pt idx="42">
                  <c:v>0.2459153</c:v>
                </c:pt>
                <c:pt idx="43">
                  <c:v>0.23045019999999999</c:v>
                </c:pt>
                <c:pt idx="44">
                  <c:v>0.19197239999999999</c:v>
                </c:pt>
                <c:pt idx="45">
                  <c:v>0.1464569</c:v>
                </c:pt>
                <c:pt idx="46">
                  <c:v>8.0321580000000004E-2</c:v>
                </c:pt>
                <c:pt idx="47">
                  <c:v>7.6320600000000004E-3</c:v>
                </c:pt>
                <c:pt idx="48">
                  <c:v>-8.3258319999999997E-2</c:v>
                </c:pt>
                <c:pt idx="49">
                  <c:v>-0.154033</c:v>
                </c:pt>
                <c:pt idx="51">
                  <c:v>-0.24944450000000001</c:v>
                </c:pt>
                <c:pt idx="53">
                  <c:v>-0.28024909999999997</c:v>
                </c:pt>
                <c:pt idx="54">
                  <c:v>-0.29105389999999998</c:v>
                </c:pt>
                <c:pt idx="55">
                  <c:v>-0.29374729999999999</c:v>
                </c:pt>
                <c:pt idx="56">
                  <c:v>-0.29371190000000003</c:v>
                </c:pt>
                <c:pt idx="57">
                  <c:v>-0.2918018</c:v>
                </c:pt>
                <c:pt idx="58">
                  <c:v>-0.28573219999999999</c:v>
                </c:pt>
                <c:pt idx="59">
                  <c:v>-0.27890789999999999</c:v>
                </c:pt>
                <c:pt idx="60">
                  <c:v>-0.26484540000000001</c:v>
                </c:pt>
                <c:pt idx="61">
                  <c:v>-0.2524999</c:v>
                </c:pt>
                <c:pt idx="62">
                  <c:v>-0.2085053</c:v>
                </c:pt>
                <c:pt idx="63">
                  <c:v>-0.16024630000000001</c:v>
                </c:pt>
                <c:pt idx="64">
                  <c:v>-8.5338919999999999E-2</c:v>
                </c:pt>
                <c:pt idx="65">
                  <c:v>-2.740302E-3</c:v>
                </c:pt>
                <c:pt idx="66">
                  <c:v>4.992982E-2</c:v>
                </c:pt>
                <c:pt idx="67">
                  <c:v>0.12970950000000001</c:v>
                </c:pt>
                <c:pt idx="68">
                  <c:v>0.17694090000000001</c:v>
                </c:pt>
                <c:pt idx="69">
                  <c:v>0.21816260000000001</c:v>
                </c:pt>
                <c:pt idx="70">
                  <c:v>0.2336935</c:v>
                </c:pt>
                <c:pt idx="71">
                  <c:v>0.25061749999999999</c:v>
                </c:pt>
                <c:pt idx="72">
                  <c:v>0.25640610000000003</c:v>
                </c:pt>
                <c:pt idx="73">
                  <c:v>0.2460241</c:v>
                </c:pt>
                <c:pt idx="74">
                  <c:v>0.24205119999999999</c:v>
                </c:pt>
                <c:pt idx="75">
                  <c:v>0.2403691</c:v>
                </c:pt>
                <c:pt idx="76">
                  <c:v>0.23823069999999999</c:v>
                </c:pt>
                <c:pt idx="77">
                  <c:v>0.2360515</c:v>
                </c:pt>
                <c:pt idx="78">
                  <c:v>0.2321887</c:v>
                </c:pt>
                <c:pt idx="79">
                  <c:v>0.2124965</c:v>
                </c:pt>
                <c:pt idx="80">
                  <c:v>0.1791017</c:v>
                </c:pt>
                <c:pt idx="81">
                  <c:v>0.13711409999999999</c:v>
                </c:pt>
                <c:pt idx="82">
                  <c:v>7.8938190000000005E-2</c:v>
                </c:pt>
                <c:pt idx="83">
                  <c:v>9.7219260000000005E-3</c:v>
                </c:pt>
                <c:pt idx="84">
                  <c:v>-7.0746219999999999E-2</c:v>
                </c:pt>
                <c:pt idx="85">
                  <c:v>-0.14224139999999999</c:v>
                </c:pt>
                <c:pt idx="86">
                  <c:v>-0.20001079999999999</c:v>
                </c:pt>
                <c:pt idx="87">
                  <c:v>-0.23184199999999999</c:v>
                </c:pt>
                <c:pt idx="88">
                  <c:v>-0.25345190000000001</c:v>
                </c:pt>
                <c:pt idx="89">
                  <c:v>-0.2676192</c:v>
                </c:pt>
                <c:pt idx="90">
                  <c:v>-0.26039649999999998</c:v>
                </c:pt>
                <c:pt idx="91">
                  <c:v>-0.26274940000000002</c:v>
                </c:pt>
                <c:pt idx="92">
                  <c:v>-0.27113870000000001</c:v>
                </c:pt>
                <c:pt idx="93">
                  <c:v>-0.25729469999999999</c:v>
                </c:pt>
                <c:pt idx="94">
                  <c:v>-0.25607839999999998</c:v>
                </c:pt>
                <c:pt idx="95">
                  <c:v>-0.26878580000000002</c:v>
                </c:pt>
                <c:pt idx="96">
                  <c:v>-0.26008209999999998</c:v>
                </c:pt>
                <c:pt idx="97">
                  <c:v>-0.23380870000000001</c:v>
                </c:pt>
                <c:pt idx="98">
                  <c:v>-0.19342210000000001</c:v>
                </c:pt>
                <c:pt idx="99">
                  <c:v>-0.13527339999999999</c:v>
                </c:pt>
                <c:pt idx="100">
                  <c:v>-6.9441929999999999E-2</c:v>
                </c:pt>
                <c:pt idx="101">
                  <c:v>7.1686350000000005E-4</c:v>
                </c:pt>
                <c:pt idx="102">
                  <c:v>6.0171950000000002E-2</c:v>
                </c:pt>
                <c:pt idx="103">
                  <c:v>0.12557679999999999</c:v>
                </c:pt>
                <c:pt idx="104">
                  <c:v>0.17084279999999999</c:v>
                </c:pt>
                <c:pt idx="105">
                  <c:v>0.20100019999999999</c:v>
                </c:pt>
                <c:pt idx="106">
                  <c:v>0.2192683</c:v>
                </c:pt>
                <c:pt idx="107">
                  <c:v>0.2152781</c:v>
                </c:pt>
                <c:pt idx="108">
                  <c:v>0.21677070000000001</c:v>
                </c:pt>
                <c:pt idx="109">
                  <c:v>0.21494769999999999</c:v>
                </c:pt>
                <c:pt idx="110">
                  <c:v>0.21870539999999999</c:v>
                </c:pt>
                <c:pt idx="111">
                  <c:v>0.2163272</c:v>
                </c:pt>
                <c:pt idx="112">
                  <c:v>0.2167655</c:v>
                </c:pt>
                <c:pt idx="113">
                  <c:v>0.21101220000000001</c:v>
                </c:pt>
                <c:pt idx="114">
                  <c:v>0.2110049</c:v>
                </c:pt>
                <c:pt idx="115">
                  <c:v>0.18619949999999999</c:v>
                </c:pt>
                <c:pt idx="116">
                  <c:v>0.1534208</c:v>
                </c:pt>
                <c:pt idx="117">
                  <c:v>0.10150670000000001</c:v>
                </c:pt>
                <c:pt idx="118">
                  <c:v>5.027061E-2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4-40E0-AF38-D35112CF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35776"/>
        <c:axId val="395272048"/>
      </c:scatterChart>
      <c:valAx>
        <c:axId val="5062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272048"/>
        <c:crosses val="autoZero"/>
        <c:crossBetween val="midCat"/>
      </c:valAx>
      <c:valAx>
        <c:axId val="3952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62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'22cm'!$BI$5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'22cm'!$BG$6:$BG$124</c:f>
              <c:numCache>
                <c:formatCode>0.00E+00</c:formatCode>
                <c:ptCount val="119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</c:numCache>
            </c:numRef>
          </c:xVal>
          <c:yVal>
            <c:numRef>
              <c:f>'22cm'!$BI$6:$BI$124</c:f>
              <c:numCache>
                <c:formatCode>0.00E+00</c:formatCode>
                <c:ptCount val="119"/>
                <c:pt idx="0">
                  <c:v>122.51390000000001</c:v>
                </c:pt>
                <c:pt idx="1">
                  <c:v>121.6026</c:v>
                </c:pt>
                <c:pt idx="2">
                  <c:v>119.48220000000001</c:v>
                </c:pt>
                <c:pt idx="3">
                  <c:v>113.7046</c:v>
                </c:pt>
                <c:pt idx="4">
                  <c:v>104.68470000000001</c:v>
                </c:pt>
                <c:pt idx="5">
                  <c:v>91.47439</c:v>
                </c:pt>
                <c:pt idx="6">
                  <c:v>73.381309999999999</c:v>
                </c:pt>
                <c:pt idx="7">
                  <c:v>54.559489999999997</c:v>
                </c:pt>
                <c:pt idx="8">
                  <c:v>39.371729999999999</c:v>
                </c:pt>
                <c:pt idx="9">
                  <c:v>22.467759999999998</c:v>
                </c:pt>
                <c:pt idx="10">
                  <c:v>4.8973440000000004</c:v>
                </c:pt>
                <c:pt idx="11">
                  <c:v>-13.15949</c:v>
                </c:pt>
                <c:pt idx="12">
                  <c:v>-31.019780000000001</c:v>
                </c:pt>
                <c:pt idx="13">
                  <c:v>-44.436219999999999</c:v>
                </c:pt>
                <c:pt idx="14">
                  <c:v>-56.94312</c:v>
                </c:pt>
                <c:pt idx="15">
                  <c:v>-67.477959999999996</c:v>
                </c:pt>
                <c:pt idx="16">
                  <c:v>-78.191869999999994</c:v>
                </c:pt>
                <c:pt idx="17">
                  <c:v>-85.73603</c:v>
                </c:pt>
                <c:pt idx="18">
                  <c:v>-91.065569999999994</c:v>
                </c:pt>
                <c:pt idx="19">
                  <c:v>-95.93347</c:v>
                </c:pt>
                <c:pt idx="20">
                  <c:v>-96.668509999999998</c:v>
                </c:pt>
                <c:pt idx="21">
                  <c:v>-94.425579999999997</c:v>
                </c:pt>
                <c:pt idx="22">
                  <c:v>-89.282089999999997</c:v>
                </c:pt>
                <c:pt idx="23">
                  <c:v>-81.238349999999997</c:v>
                </c:pt>
                <c:pt idx="24">
                  <c:v>-71.780630000000002</c:v>
                </c:pt>
                <c:pt idx="25">
                  <c:v>-59.267560000000003</c:v>
                </c:pt>
                <c:pt idx="26">
                  <c:v>-45.473100000000002</c:v>
                </c:pt>
                <c:pt idx="27">
                  <c:v>-28.878019999999999</c:v>
                </c:pt>
                <c:pt idx="28">
                  <c:v>-8.6048729999999995</c:v>
                </c:pt>
                <c:pt idx="29">
                  <c:v>6.5242290000000001</c:v>
                </c:pt>
                <c:pt idx="30">
                  <c:v>18.537030000000001</c:v>
                </c:pt>
                <c:pt idx="31">
                  <c:v>36.253459999999997</c:v>
                </c:pt>
                <c:pt idx="32">
                  <c:v>51.980339999999998</c:v>
                </c:pt>
                <c:pt idx="33">
                  <c:v>63.987650000000002</c:v>
                </c:pt>
                <c:pt idx="34">
                  <c:v>73.61327</c:v>
                </c:pt>
                <c:pt idx="35">
                  <c:v>79.250879999999995</c:v>
                </c:pt>
                <c:pt idx="36">
                  <c:v>84.92895</c:v>
                </c:pt>
                <c:pt idx="37">
                  <c:v>87.540019999999998</c:v>
                </c:pt>
                <c:pt idx="38">
                  <c:v>89.002009999999999</c:v>
                </c:pt>
                <c:pt idx="39">
                  <c:v>87.520259999999993</c:v>
                </c:pt>
                <c:pt idx="40">
                  <c:v>84.182010000000005</c:v>
                </c:pt>
                <c:pt idx="41">
                  <c:v>78.016390000000001</c:v>
                </c:pt>
                <c:pt idx="42">
                  <c:v>69.004509999999996</c:v>
                </c:pt>
                <c:pt idx="43">
                  <c:v>58.669440000000002</c:v>
                </c:pt>
                <c:pt idx="44">
                  <c:v>45.071719999999999</c:v>
                </c:pt>
                <c:pt idx="45">
                  <c:v>31.507280000000002</c:v>
                </c:pt>
                <c:pt idx="46">
                  <c:v>17.141950000000001</c:v>
                </c:pt>
                <c:pt idx="47">
                  <c:v>1.604114</c:v>
                </c:pt>
                <c:pt idx="48">
                  <c:v>-16.652229999999999</c:v>
                </c:pt>
                <c:pt idx="49">
                  <c:v>-31.765750000000001</c:v>
                </c:pt>
                <c:pt idx="51">
                  <c:v>-59.65802</c:v>
                </c:pt>
                <c:pt idx="53">
                  <c:v>-78.674880000000002</c:v>
                </c:pt>
                <c:pt idx="54">
                  <c:v>-85.147450000000006</c:v>
                </c:pt>
                <c:pt idx="55">
                  <c:v>-89.336190000000002</c:v>
                </c:pt>
                <c:pt idx="56">
                  <c:v>-91.06738</c:v>
                </c:pt>
                <c:pt idx="57">
                  <c:v>-90.55789</c:v>
                </c:pt>
                <c:pt idx="58">
                  <c:v>-87.505539999999996</c:v>
                </c:pt>
                <c:pt idx="59">
                  <c:v>-81.559659999999994</c:v>
                </c:pt>
                <c:pt idx="60">
                  <c:v>-72.812250000000006</c:v>
                </c:pt>
                <c:pt idx="61">
                  <c:v>-62.32394</c:v>
                </c:pt>
                <c:pt idx="62">
                  <c:v>-48.366419999999998</c:v>
                </c:pt>
                <c:pt idx="63">
                  <c:v>-33.688650000000003</c:v>
                </c:pt>
                <c:pt idx="64">
                  <c:v>-17.105560000000001</c:v>
                </c:pt>
                <c:pt idx="65">
                  <c:v>-0.54875640000000003</c:v>
                </c:pt>
                <c:pt idx="66">
                  <c:v>10.191409999999999</c:v>
                </c:pt>
                <c:pt idx="67">
                  <c:v>27.490729999999999</c:v>
                </c:pt>
                <c:pt idx="68">
                  <c:v>40.272550000000003</c:v>
                </c:pt>
                <c:pt idx="69">
                  <c:v>54.71631</c:v>
                </c:pt>
                <c:pt idx="70">
                  <c:v>62.928879999999999</c:v>
                </c:pt>
                <c:pt idx="71">
                  <c:v>71.843109999999996</c:v>
                </c:pt>
                <c:pt idx="72">
                  <c:v>78.715680000000006</c:v>
                </c:pt>
                <c:pt idx="73">
                  <c:v>81.257720000000006</c:v>
                </c:pt>
                <c:pt idx="74">
                  <c:v>83.181269999999998</c:v>
                </c:pt>
                <c:pt idx="75">
                  <c:v>82.596260000000001</c:v>
                </c:pt>
                <c:pt idx="76">
                  <c:v>79.524389999999997</c:v>
                </c:pt>
                <c:pt idx="77">
                  <c:v>73.733760000000004</c:v>
                </c:pt>
                <c:pt idx="78">
                  <c:v>66.281239999999997</c:v>
                </c:pt>
                <c:pt idx="79">
                  <c:v>56.303130000000003</c:v>
                </c:pt>
                <c:pt idx="80">
                  <c:v>43.448659999999997</c:v>
                </c:pt>
                <c:pt idx="81">
                  <c:v>30.743099999999998</c:v>
                </c:pt>
                <c:pt idx="82">
                  <c:v>16.594370000000001</c:v>
                </c:pt>
                <c:pt idx="83">
                  <c:v>1.9729909999999999</c:v>
                </c:pt>
                <c:pt idx="84">
                  <c:v>-14.205730000000001</c:v>
                </c:pt>
                <c:pt idx="85">
                  <c:v>-29.179860000000001</c:v>
                </c:pt>
                <c:pt idx="86">
                  <c:v>-43.118200000000002</c:v>
                </c:pt>
                <c:pt idx="87">
                  <c:v>-53.73319</c:v>
                </c:pt>
                <c:pt idx="88">
                  <c:v>-65.456950000000006</c:v>
                </c:pt>
                <c:pt idx="89">
                  <c:v>-74.656630000000007</c:v>
                </c:pt>
                <c:pt idx="90">
                  <c:v>-82.546520000000001</c:v>
                </c:pt>
                <c:pt idx="91">
                  <c:v>-87.667680000000004</c:v>
                </c:pt>
                <c:pt idx="92">
                  <c:v>-89.154480000000007</c:v>
                </c:pt>
                <c:pt idx="93">
                  <c:v>-89.286240000000006</c:v>
                </c:pt>
                <c:pt idx="94">
                  <c:v>-85.554900000000004</c:v>
                </c:pt>
                <c:pt idx="95">
                  <c:v>-77.766919999999999</c:v>
                </c:pt>
                <c:pt idx="96">
                  <c:v>-68.469660000000005</c:v>
                </c:pt>
                <c:pt idx="97">
                  <c:v>-57.634749999999997</c:v>
                </c:pt>
                <c:pt idx="98">
                  <c:v>-43.665799999999997</c:v>
                </c:pt>
                <c:pt idx="99">
                  <c:v>-28.227460000000001</c:v>
                </c:pt>
                <c:pt idx="100">
                  <c:v>-13.92535</c:v>
                </c:pt>
                <c:pt idx="101">
                  <c:v>0.14387230000000001</c:v>
                </c:pt>
                <c:pt idx="102">
                  <c:v>12.428459999999999</c:v>
                </c:pt>
                <c:pt idx="103">
                  <c:v>27.43085</c:v>
                </c:pt>
                <c:pt idx="104">
                  <c:v>40.023650000000004</c:v>
                </c:pt>
                <c:pt idx="105">
                  <c:v>50.853659999999998</c:v>
                </c:pt>
                <c:pt idx="106">
                  <c:v>60.631360000000001</c:v>
                </c:pt>
                <c:pt idx="107">
                  <c:v>66.361729999999994</c:v>
                </c:pt>
                <c:pt idx="108">
                  <c:v>72.211749999999995</c:v>
                </c:pt>
                <c:pt idx="109">
                  <c:v>75.778369999999995</c:v>
                </c:pt>
                <c:pt idx="110">
                  <c:v>77.374520000000004</c:v>
                </c:pt>
                <c:pt idx="111">
                  <c:v>75.835009999999997</c:v>
                </c:pt>
                <c:pt idx="112">
                  <c:v>71.708590000000001</c:v>
                </c:pt>
                <c:pt idx="113">
                  <c:v>64.78416</c:v>
                </c:pt>
                <c:pt idx="114">
                  <c:v>58.125790000000002</c:v>
                </c:pt>
                <c:pt idx="115">
                  <c:v>47.310339999999997</c:v>
                </c:pt>
                <c:pt idx="116">
                  <c:v>35.586460000000002</c:v>
                </c:pt>
                <c:pt idx="117">
                  <c:v>22.117840000000001</c:v>
                </c:pt>
                <c:pt idx="118">
                  <c:v>10.24844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F-4833-A7F1-1FD745FE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6480"/>
        <c:axId val="507726800"/>
      </c:scatterChart>
      <c:valAx>
        <c:axId val="5030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726800"/>
        <c:crosses val="autoZero"/>
        <c:crossBetween val="midCat"/>
      </c:valAx>
      <c:valAx>
        <c:axId val="5077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max=21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'58.5cm'!$B$6</c:f>
              <c:strCache>
                <c:ptCount val="1"/>
                <c:pt idx="0">
                  <c:v>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'58.5cm'!$A$7:$A$145</c:f>
              <c:numCache>
                <c:formatCode>_(* #,##0.00_);_(* \(#,##0.00\);_(* "-"??_);_(@_)</c:formatCode>
                <c:ptCount val="139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</c:numCache>
            </c:numRef>
          </c:xVal>
          <c:yVal>
            <c:numRef>
              <c:f>'58.5cm'!$B$7:$B$145</c:f>
              <c:numCache>
                <c:formatCode>_(* #,##0.00_);_(* \(#,##0.00\);_(* "-"??_);_(@_)</c:formatCode>
                <c:ptCount val="139"/>
                <c:pt idx="0">
                  <c:v>21.14723</c:v>
                </c:pt>
                <c:pt idx="1">
                  <c:v>21.161470000000001</c:v>
                </c:pt>
                <c:pt idx="2">
                  <c:v>20.869620000000001</c:v>
                </c:pt>
                <c:pt idx="3">
                  <c:v>20.276800000000001</c:v>
                </c:pt>
                <c:pt idx="4">
                  <c:v>19.445499999999999</c:v>
                </c:pt>
                <c:pt idx="5">
                  <c:v>18.112359999999999</c:v>
                </c:pt>
                <c:pt idx="6">
                  <c:v>16.246490000000001</c:v>
                </c:pt>
                <c:pt idx="7">
                  <c:v>14.17789</c:v>
                </c:pt>
                <c:pt idx="8">
                  <c:v>12.050380000000001</c:v>
                </c:pt>
                <c:pt idx="9">
                  <c:v>9.6196529999999996</c:v>
                </c:pt>
                <c:pt idx="10">
                  <c:v>6.867972</c:v>
                </c:pt>
                <c:pt idx="11">
                  <c:v>4.0782400000000001</c:v>
                </c:pt>
                <c:pt idx="12">
                  <c:v>0.75906980000000002</c:v>
                </c:pt>
                <c:pt idx="13">
                  <c:v>-2.0138919999999998</c:v>
                </c:pt>
                <c:pt idx="14">
                  <c:v>-5.1711549999999997</c:v>
                </c:pt>
                <c:pt idx="15">
                  <c:v>-7.9604059999999999</c:v>
                </c:pt>
                <c:pt idx="16">
                  <c:v>-10.924720000000001</c:v>
                </c:pt>
                <c:pt idx="17">
                  <c:v>-13.16221</c:v>
                </c:pt>
                <c:pt idx="18">
                  <c:v>-15.23296</c:v>
                </c:pt>
                <c:pt idx="19">
                  <c:v>-17.399349999999998</c:v>
                </c:pt>
                <c:pt idx="20">
                  <c:v>-18.800650000000001</c:v>
                </c:pt>
                <c:pt idx="21">
                  <c:v>-20.223459999999999</c:v>
                </c:pt>
                <c:pt idx="22">
                  <c:v>-21.390350000000002</c:v>
                </c:pt>
                <c:pt idx="23">
                  <c:v>-22.880749999999999</c:v>
                </c:pt>
                <c:pt idx="24">
                  <c:v>-22.886489999999998</c:v>
                </c:pt>
                <c:pt idx="25">
                  <c:v>-22.76661</c:v>
                </c:pt>
                <c:pt idx="26">
                  <c:v>-22.213539999999998</c:v>
                </c:pt>
                <c:pt idx="27">
                  <c:v>-20.73714</c:v>
                </c:pt>
                <c:pt idx="28">
                  <c:v>-19.379930000000002</c:v>
                </c:pt>
                <c:pt idx="29">
                  <c:v>-17.683710000000001</c:v>
                </c:pt>
                <c:pt idx="30">
                  <c:v>-15.707660000000001</c:v>
                </c:pt>
                <c:pt idx="31">
                  <c:v>-13.69777</c:v>
                </c:pt>
                <c:pt idx="32">
                  <c:v>-11.11444</c:v>
                </c:pt>
                <c:pt idx="33">
                  <c:v>-8.2885960000000001</c:v>
                </c:pt>
                <c:pt idx="34">
                  <c:v>-5.4518259999999996</c:v>
                </c:pt>
                <c:pt idx="35">
                  <c:v>-2.5195349999999999</c:v>
                </c:pt>
                <c:pt idx="36">
                  <c:v>0.38764539999999997</c:v>
                </c:pt>
                <c:pt idx="37">
                  <c:v>3.329243</c:v>
                </c:pt>
                <c:pt idx="38">
                  <c:v>6.2074569999999998</c:v>
                </c:pt>
                <c:pt idx="39">
                  <c:v>9.0042120000000008</c:v>
                </c:pt>
                <c:pt idx="40">
                  <c:v>11.5067</c:v>
                </c:pt>
                <c:pt idx="41">
                  <c:v>13.86946</c:v>
                </c:pt>
                <c:pt idx="42">
                  <c:v>15.848409999999999</c:v>
                </c:pt>
                <c:pt idx="43">
                  <c:v>17.56176</c:v>
                </c:pt>
                <c:pt idx="44">
                  <c:v>19.387799999999999</c:v>
                </c:pt>
                <c:pt idx="45">
                  <c:v>20.475809999999999</c:v>
                </c:pt>
                <c:pt idx="46">
                  <c:v>21.141380000000002</c:v>
                </c:pt>
                <c:pt idx="47">
                  <c:v>21.49605</c:v>
                </c:pt>
                <c:pt idx="48">
                  <c:v>21.591190000000001</c:v>
                </c:pt>
                <c:pt idx="49">
                  <c:v>21.3278</c:v>
                </c:pt>
                <c:pt idx="50">
                  <c:v>20.82011</c:v>
                </c:pt>
                <c:pt idx="51">
                  <c:v>19.874189999999999</c:v>
                </c:pt>
                <c:pt idx="52">
                  <c:v>18.446470000000001</c:v>
                </c:pt>
                <c:pt idx="53">
                  <c:v>16.752700000000001</c:v>
                </c:pt>
                <c:pt idx="54">
                  <c:v>14.73508</c:v>
                </c:pt>
                <c:pt idx="55">
                  <c:v>12.46411</c:v>
                </c:pt>
                <c:pt idx="56">
                  <c:v>10.02289</c:v>
                </c:pt>
                <c:pt idx="57">
                  <c:v>7.2706400000000002</c:v>
                </c:pt>
                <c:pt idx="58">
                  <c:v>4.478529</c:v>
                </c:pt>
                <c:pt idx="59">
                  <c:v>1.5401640000000001</c:v>
                </c:pt>
                <c:pt idx="60">
                  <c:v>-1.3356159999999999</c:v>
                </c:pt>
                <c:pt idx="61">
                  <c:v>-4.2240650000000004</c:v>
                </c:pt>
                <c:pt idx="62">
                  <c:v>-7.1280900000000003</c:v>
                </c:pt>
                <c:pt idx="63">
                  <c:v>-9.8874230000000001</c:v>
                </c:pt>
                <c:pt idx="64">
                  <c:v>-12.4697</c:v>
                </c:pt>
                <c:pt idx="65">
                  <c:v>-14.88968</c:v>
                </c:pt>
                <c:pt idx="66">
                  <c:v>-17.02533</c:v>
                </c:pt>
                <c:pt idx="67">
                  <c:v>-18.82385</c:v>
                </c:pt>
                <c:pt idx="68">
                  <c:v>-20.362929999999999</c:v>
                </c:pt>
                <c:pt idx="69">
                  <c:v>-21.477589999999999</c:v>
                </c:pt>
                <c:pt idx="70">
                  <c:v>-22.21724</c:v>
                </c:pt>
                <c:pt idx="71">
                  <c:v>-22.011320000000001</c:v>
                </c:pt>
                <c:pt idx="72">
                  <c:v>-21.934570000000001</c:v>
                </c:pt>
                <c:pt idx="73">
                  <c:v>-21.382490000000001</c:v>
                </c:pt>
                <c:pt idx="74">
                  <c:v>-20.651499999999999</c:v>
                </c:pt>
                <c:pt idx="75">
                  <c:v>-19.34797</c:v>
                </c:pt>
                <c:pt idx="76">
                  <c:v>-17.580960000000001</c:v>
                </c:pt>
                <c:pt idx="77">
                  <c:v>-15.551030000000001</c:v>
                </c:pt>
                <c:pt idx="78">
                  <c:v>-13.25657</c:v>
                </c:pt>
                <c:pt idx="79">
                  <c:v>-10.79819</c:v>
                </c:pt>
                <c:pt idx="80">
                  <c:v>-8.1671250000000004</c:v>
                </c:pt>
                <c:pt idx="81">
                  <c:v>-5.4503649999999997</c:v>
                </c:pt>
                <c:pt idx="82">
                  <c:v>-2.608155</c:v>
                </c:pt>
                <c:pt idx="83">
                  <c:v>0.34652909999999998</c:v>
                </c:pt>
                <c:pt idx="84">
                  <c:v>3.1963180000000002</c:v>
                </c:pt>
                <c:pt idx="85">
                  <c:v>5.9876440000000004</c:v>
                </c:pt>
                <c:pt idx="86">
                  <c:v>8.7285160000000008</c:v>
                </c:pt>
                <c:pt idx="87">
                  <c:v>11.297549999999999</c:v>
                </c:pt>
                <c:pt idx="88">
                  <c:v>13.68642</c:v>
                </c:pt>
                <c:pt idx="89">
                  <c:v>15.8063</c:v>
                </c:pt>
                <c:pt idx="90">
                  <c:v>17.625730000000001</c:v>
                </c:pt>
                <c:pt idx="91">
                  <c:v>19.23967</c:v>
                </c:pt>
                <c:pt idx="92">
                  <c:v>20.454190000000001</c:v>
                </c:pt>
                <c:pt idx="93">
                  <c:v>21.399239999999999</c:v>
                </c:pt>
                <c:pt idx="94">
                  <c:v>21.833169999999999</c:v>
                </c:pt>
                <c:pt idx="95">
                  <c:v>21.926310000000001</c:v>
                </c:pt>
                <c:pt idx="96">
                  <c:v>21.725149999999999</c:v>
                </c:pt>
                <c:pt idx="97">
                  <c:v>21.041879999999999</c:v>
                </c:pt>
                <c:pt idx="98">
                  <c:v>19.990829999999999</c:v>
                </c:pt>
                <c:pt idx="99">
                  <c:v>18.587810000000001</c:v>
                </c:pt>
                <c:pt idx="100">
                  <c:v>16.892720000000001</c:v>
                </c:pt>
                <c:pt idx="101">
                  <c:v>14.91573</c:v>
                </c:pt>
                <c:pt idx="102">
                  <c:v>12.558920000000001</c:v>
                </c:pt>
                <c:pt idx="103">
                  <c:v>10.15691</c:v>
                </c:pt>
                <c:pt idx="104">
                  <c:v>7.5007080000000004</c:v>
                </c:pt>
                <c:pt idx="105">
                  <c:v>4.7331899999999996</c:v>
                </c:pt>
                <c:pt idx="106">
                  <c:v>1.772974</c:v>
                </c:pt>
                <c:pt idx="107">
                  <c:v>-1.091737</c:v>
                </c:pt>
                <c:pt idx="108">
                  <c:v>-3.9800740000000001</c:v>
                </c:pt>
                <c:pt idx="109">
                  <c:v>-6.7528629999999996</c:v>
                </c:pt>
                <c:pt idx="110">
                  <c:v>-9.5353739999999991</c:v>
                </c:pt>
                <c:pt idx="111">
                  <c:v>-12.19397</c:v>
                </c:pt>
                <c:pt idx="112">
                  <c:v>-14.62847</c:v>
                </c:pt>
                <c:pt idx="113">
                  <c:v>-16.758150000000001</c:v>
                </c:pt>
                <c:pt idx="114">
                  <c:v>-18.579190000000001</c:v>
                </c:pt>
                <c:pt idx="115">
                  <c:v>-20.157109999999999</c:v>
                </c:pt>
                <c:pt idx="116">
                  <c:v>-21.137170000000001</c:v>
                </c:pt>
                <c:pt idx="117">
                  <c:v>-21.909469999999999</c:v>
                </c:pt>
                <c:pt idx="118">
                  <c:v>-21.877379999999999</c:v>
                </c:pt>
                <c:pt idx="119">
                  <c:v>-21.810420000000001</c:v>
                </c:pt>
                <c:pt idx="120">
                  <c:v>-21.70045</c:v>
                </c:pt>
                <c:pt idx="121">
                  <c:v>-20.802250000000001</c:v>
                </c:pt>
                <c:pt idx="122">
                  <c:v>-19.435739999999999</c:v>
                </c:pt>
                <c:pt idx="123">
                  <c:v>-17.777899999999999</c:v>
                </c:pt>
                <c:pt idx="124">
                  <c:v>-15.78899</c:v>
                </c:pt>
                <c:pt idx="125">
                  <c:v>-13.48617</c:v>
                </c:pt>
                <c:pt idx="126">
                  <c:v>-11.09441</c:v>
                </c:pt>
                <c:pt idx="127">
                  <c:v>-8.2808670000000006</c:v>
                </c:pt>
                <c:pt idx="128">
                  <c:v>-5.5833599999999999</c:v>
                </c:pt>
                <c:pt idx="129">
                  <c:v>-2.6626129999999999</c:v>
                </c:pt>
                <c:pt idx="130">
                  <c:v>0.1338355</c:v>
                </c:pt>
                <c:pt idx="131">
                  <c:v>3.0153490000000001</c:v>
                </c:pt>
                <c:pt idx="132">
                  <c:v>5.7428460000000001</c:v>
                </c:pt>
                <c:pt idx="133">
                  <c:v>8.3824509999999997</c:v>
                </c:pt>
                <c:pt idx="134">
                  <c:v>10.922219999999999</c:v>
                </c:pt>
                <c:pt idx="135">
                  <c:v>13.317550000000001</c:v>
                </c:pt>
                <c:pt idx="136">
                  <c:v>15.40386</c:v>
                </c:pt>
                <c:pt idx="137">
                  <c:v>17.12313</c:v>
                </c:pt>
                <c:pt idx="138">
                  <c:v>18.591850000000001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4DEA-9D7F-CF51B4C5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42336"/>
        <c:axId val="1776898448"/>
      </c:scatterChart>
      <c:valAx>
        <c:axId val="19878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898448"/>
        <c:crosses val="autoZero"/>
        <c:crossBetween val="midCat"/>
      </c:valAx>
      <c:valAx>
        <c:axId val="1776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l-GR" sz="1000" b="0" i="0" u="none" strike="noStrike" baseline="0"/>
                  <a:t> </a:t>
                </a:r>
                <a:r>
                  <a:rPr lang="es-ES" sz="1000" b="0" i="0" u="none" strike="noStrike" baseline="0"/>
                  <a:t>[</a:t>
                </a:r>
                <a:r>
                  <a:rPr lang="es-CO" sz="1000" b="0" i="0" u="none" strike="noStrike" baseline="0">
                    <a:effectLst/>
                  </a:rPr>
                  <a:t>°]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78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max=34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'58.5cm'!$K$6</c:f>
              <c:strCache>
                <c:ptCount val="1"/>
                <c:pt idx="0">
                  <c:v>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'58.5cm'!$J$7:$J$160</c:f>
              <c:numCache>
                <c:formatCode>_(* #,##0.00_);_(* \(#,##0.00\);_(* "-"??_);_(@_)</c:formatCode>
                <c:ptCount val="154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</c:numCache>
            </c:numRef>
          </c:xVal>
          <c:yVal>
            <c:numRef>
              <c:f>'58.5cm'!$K$7:$K$160</c:f>
              <c:numCache>
                <c:formatCode>_(* #,##0.00_);_(* \(#,##0.00\);_(* "-"??_);_(@_)</c:formatCode>
                <c:ptCount val="154"/>
                <c:pt idx="0">
                  <c:v>33.724879999999999</c:v>
                </c:pt>
                <c:pt idx="1">
                  <c:v>32.905639999999998</c:v>
                </c:pt>
                <c:pt idx="2">
                  <c:v>31.597950000000001</c:v>
                </c:pt>
                <c:pt idx="3">
                  <c:v>29.195979999999999</c:v>
                </c:pt>
                <c:pt idx="4">
                  <c:v>26.974229999999999</c:v>
                </c:pt>
                <c:pt idx="5">
                  <c:v>24.33107</c:v>
                </c:pt>
                <c:pt idx="6">
                  <c:v>20.655159999999999</c:v>
                </c:pt>
                <c:pt idx="7">
                  <c:v>17.146139999999999</c:v>
                </c:pt>
                <c:pt idx="8">
                  <c:v>13.093959999999999</c:v>
                </c:pt>
                <c:pt idx="9">
                  <c:v>8.9593430000000005</c:v>
                </c:pt>
                <c:pt idx="10">
                  <c:v>4.4390999999999998</c:v>
                </c:pt>
                <c:pt idx="11">
                  <c:v>0.1330819</c:v>
                </c:pt>
                <c:pt idx="12">
                  <c:v>-4.6205360000000004</c:v>
                </c:pt>
                <c:pt idx="13">
                  <c:v>-9.4673599999999993</c:v>
                </c:pt>
                <c:pt idx="14">
                  <c:v>-13.58419</c:v>
                </c:pt>
                <c:pt idx="15">
                  <c:v>-18.374849999999999</c:v>
                </c:pt>
                <c:pt idx="16">
                  <c:v>-22.136310000000002</c:v>
                </c:pt>
                <c:pt idx="17">
                  <c:v>-25.370329999999999</c:v>
                </c:pt>
                <c:pt idx="18">
                  <c:v>-28.20879</c:v>
                </c:pt>
                <c:pt idx="19">
                  <c:v>-31.510439999999999</c:v>
                </c:pt>
                <c:pt idx="20">
                  <c:v>-33.666119999999999</c:v>
                </c:pt>
                <c:pt idx="21">
                  <c:v>-35.314689999999999</c:v>
                </c:pt>
                <c:pt idx="22">
                  <c:v>-36.201520000000002</c:v>
                </c:pt>
                <c:pt idx="23">
                  <c:v>-36.399500000000003</c:v>
                </c:pt>
                <c:pt idx="24">
                  <c:v>-36.371740000000003</c:v>
                </c:pt>
                <c:pt idx="25">
                  <c:v>-35.294069999999998</c:v>
                </c:pt>
                <c:pt idx="26">
                  <c:v>-33.839829999999999</c:v>
                </c:pt>
                <c:pt idx="27">
                  <c:v>-31.638470000000002</c:v>
                </c:pt>
                <c:pt idx="28">
                  <c:v>-29.051380000000002</c:v>
                </c:pt>
                <c:pt idx="29">
                  <c:v>-26.694369999999999</c:v>
                </c:pt>
                <c:pt idx="30">
                  <c:v>-22.892009999999999</c:v>
                </c:pt>
                <c:pt idx="31">
                  <c:v>-18.645769999999999</c:v>
                </c:pt>
                <c:pt idx="32">
                  <c:v>-14.273820000000001</c:v>
                </c:pt>
                <c:pt idx="33">
                  <c:v>-9.6956830000000007</c:v>
                </c:pt>
                <c:pt idx="34">
                  <c:v>-5.0804960000000001</c:v>
                </c:pt>
                <c:pt idx="35">
                  <c:v>-0.69442579999999998</c:v>
                </c:pt>
                <c:pt idx="36">
                  <c:v>4.1191519999999997</c:v>
                </c:pt>
                <c:pt idx="37">
                  <c:v>8.5086320000000004</c:v>
                </c:pt>
                <c:pt idx="38">
                  <c:v>12.52079</c:v>
                </c:pt>
                <c:pt idx="39">
                  <c:v>16.245629999999998</c:v>
                </c:pt>
                <c:pt idx="40">
                  <c:v>19.753340000000001</c:v>
                </c:pt>
                <c:pt idx="41">
                  <c:v>22.78313</c:v>
                </c:pt>
                <c:pt idx="42">
                  <c:v>25.359179999999999</c:v>
                </c:pt>
                <c:pt idx="43">
                  <c:v>27.598680000000002</c:v>
                </c:pt>
                <c:pt idx="44">
                  <c:v>31.276250000000001</c:v>
                </c:pt>
                <c:pt idx="45">
                  <c:v>32.622700000000002</c:v>
                </c:pt>
                <c:pt idx="46">
                  <c:v>33.620620000000002</c:v>
                </c:pt>
                <c:pt idx="47">
                  <c:v>32.209560000000003</c:v>
                </c:pt>
                <c:pt idx="48">
                  <c:v>32.650669999999998</c:v>
                </c:pt>
                <c:pt idx="49">
                  <c:v>32.088239999999999</c:v>
                </c:pt>
                <c:pt idx="50">
                  <c:v>30.45974</c:v>
                </c:pt>
                <c:pt idx="51">
                  <c:v>28.604109999999999</c:v>
                </c:pt>
                <c:pt idx="52">
                  <c:v>26.32235</c:v>
                </c:pt>
                <c:pt idx="53">
                  <c:v>23.453690000000002</c:v>
                </c:pt>
                <c:pt idx="54">
                  <c:v>19.655010000000001</c:v>
                </c:pt>
                <c:pt idx="55">
                  <c:v>16.037269999999999</c:v>
                </c:pt>
                <c:pt idx="56">
                  <c:v>12.11162</c:v>
                </c:pt>
                <c:pt idx="57">
                  <c:v>7.8336180000000004</c:v>
                </c:pt>
                <c:pt idx="58">
                  <c:v>3.5404719999999998</c:v>
                </c:pt>
                <c:pt idx="59">
                  <c:v>-1.1144179999999999</c:v>
                </c:pt>
                <c:pt idx="60">
                  <c:v>-5.6687380000000003</c:v>
                </c:pt>
                <c:pt idx="61">
                  <c:v>-9.7486270000000008</c:v>
                </c:pt>
                <c:pt idx="62">
                  <c:v>-14.051460000000001</c:v>
                </c:pt>
                <c:pt idx="63">
                  <c:v>-18.125800000000002</c:v>
                </c:pt>
                <c:pt idx="64">
                  <c:v>-21.85162</c:v>
                </c:pt>
                <c:pt idx="65">
                  <c:v>-25.33324</c:v>
                </c:pt>
                <c:pt idx="66">
                  <c:v>-28.346630000000001</c:v>
                </c:pt>
                <c:pt idx="67">
                  <c:v>-30.944710000000001</c:v>
                </c:pt>
                <c:pt idx="68">
                  <c:v>-33.159170000000003</c:v>
                </c:pt>
                <c:pt idx="69">
                  <c:v>-34.754249999999999</c:v>
                </c:pt>
                <c:pt idx="70">
                  <c:v>-35.687330000000003</c:v>
                </c:pt>
                <c:pt idx="71">
                  <c:v>-35.969180000000001</c:v>
                </c:pt>
                <c:pt idx="72">
                  <c:v>-35.598219999999998</c:v>
                </c:pt>
                <c:pt idx="73">
                  <c:v>-34.53443</c:v>
                </c:pt>
                <c:pt idx="74">
                  <c:v>-32.84534</c:v>
                </c:pt>
                <c:pt idx="75">
                  <c:v>-30.558489999999999</c:v>
                </c:pt>
                <c:pt idx="76">
                  <c:v>-27.74691</c:v>
                </c:pt>
                <c:pt idx="77">
                  <c:v>-24.409030000000001</c:v>
                </c:pt>
                <c:pt idx="78">
                  <c:v>-20.758970000000001</c:v>
                </c:pt>
                <c:pt idx="79">
                  <c:v>-17.517420000000001</c:v>
                </c:pt>
                <c:pt idx="80">
                  <c:v>-12.945819999999999</c:v>
                </c:pt>
                <c:pt idx="81">
                  <c:v>-8.5949770000000001</c:v>
                </c:pt>
                <c:pt idx="82">
                  <c:v>-4.0397059999999998</c:v>
                </c:pt>
                <c:pt idx="83">
                  <c:v>0.40490579999999998</c:v>
                </c:pt>
                <c:pt idx="84">
                  <c:v>4.8321670000000001</c:v>
                </c:pt>
                <c:pt idx="85">
                  <c:v>8.9658490000000004</c:v>
                </c:pt>
                <c:pt idx="86">
                  <c:v>12.9358</c:v>
                </c:pt>
                <c:pt idx="87">
                  <c:v>16.48987</c:v>
                </c:pt>
                <c:pt idx="88">
                  <c:v>19.717289999999998</c:v>
                </c:pt>
                <c:pt idx="89">
                  <c:v>24.20947</c:v>
                </c:pt>
                <c:pt idx="90">
                  <c:v>26.89462</c:v>
                </c:pt>
                <c:pt idx="91">
                  <c:v>27.293340000000001</c:v>
                </c:pt>
                <c:pt idx="92">
                  <c:v>30.14846</c:v>
                </c:pt>
                <c:pt idx="93">
                  <c:v>31.552019999999999</c:v>
                </c:pt>
                <c:pt idx="94">
                  <c:v>32.040669999999999</c:v>
                </c:pt>
                <c:pt idx="95">
                  <c:v>32.120750000000001</c:v>
                </c:pt>
                <c:pt idx="96">
                  <c:v>31.55499</c:v>
                </c:pt>
                <c:pt idx="97">
                  <c:v>30.742819999999998</c:v>
                </c:pt>
                <c:pt idx="98">
                  <c:v>29.214009999999998</c:v>
                </c:pt>
                <c:pt idx="99">
                  <c:v>27.23629</c:v>
                </c:pt>
                <c:pt idx="100">
                  <c:v>24.897259999999999</c:v>
                </c:pt>
                <c:pt idx="101">
                  <c:v>21.345379999999999</c:v>
                </c:pt>
                <c:pt idx="102">
                  <c:v>18.027480000000001</c:v>
                </c:pt>
                <c:pt idx="103">
                  <c:v>14.85079</c:v>
                </c:pt>
                <c:pt idx="104">
                  <c:v>11.070399999999999</c:v>
                </c:pt>
                <c:pt idx="105">
                  <c:v>6.6389579999999997</c:v>
                </c:pt>
                <c:pt idx="106">
                  <c:v>2.335245</c:v>
                </c:pt>
                <c:pt idx="107">
                  <c:v>-2.059355</c:v>
                </c:pt>
                <c:pt idx="108">
                  <c:v>-6.5471830000000004</c:v>
                </c:pt>
                <c:pt idx="109">
                  <c:v>-10.91783</c:v>
                </c:pt>
                <c:pt idx="110">
                  <c:v>-15.148260000000001</c:v>
                </c:pt>
                <c:pt idx="111">
                  <c:v>-19.304130000000001</c:v>
                </c:pt>
                <c:pt idx="112">
                  <c:v>-23.161059999999999</c:v>
                </c:pt>
                <c:pt idx="113">
                  <c:v>-26.667950000000001</c:v>
                </c:pt>
                <c:pt idx="114">
                  <c:v>-29.204969999999999</c:v>
                </c:pt>
                <c:pt idx="115">
                  <c:v>-31.706530000000001</c:v>
                </c:pt>
                <c:pt idx="116">
                  <c:v>-33.699269999999999</c:v>
                </c:pt>
                <c:pt idx="117">
                  <c:v>-34.994759999999999</c:v>
                </c:pt>
                <c:pt idx="118">
                  <c:v>-35.847999999999999</c:v>
                </c:pt>
                <c:pt idx="119">
                  <c:v>-35.940840000000001</c:v>
                </c:pt>
                <c:pt idx="120">
                  <c:v>-35.35624</c:v>
                </c:pt>
                <c:pt idx="121">
                  <c:v>-34.135379999999998</c:v>
                </c:pt>
                <c:pt idx="122">
                  <c:v>-32.073439999999998</c:v>
                </c:pt>
                <c:pt idx="123">
                  <c:v>-29.62453</c:v>
                </c:pt>
                <c:pt idx="124">
                  <c:v>-26.635020000000001</c:v>
                </c:pt>
                <c:pt idx="125">
                  <c:v>-23.22974</c:v>
                </c:pt>
                <c:pt idx="126">
                  <c:v>-19.49858</c:v>
                </c:pt>
                <c:pt idx="127">
                  <c:v>-15.561529999999999</c:v>
                </c:pt>
                <c:pt idx="128">
                  <c:v>-11.28885</c:v>
                </c:pt>
                <c:pt idx="129">
                  <c:v>-6.8996380000000004</c:v>
                </c:pt>
                <c:pt idx="130">
                  <c:v>-2.722566</c:v>
                </c:pt>
                <c:pt idx="131">
                  <c:v>1.7191320000000001</c:v>
                </c:pt>
                <c:pt idx="132">
                  <c:v>6.26539</c:v>
                </c:pt>
                <c:pt idx="133">
                  <c:v>10.460369999999999</c:v>
                </c:pt>
                <c:pt idx="134">
                  <c:v>14.46119</c:v>
                </c:pt>
                <c:pt idx="135">
                  <c:v>18.113</c:v>
                </c:pt>
                <c:pt idx="136">
                  <c:v>21.36317</c:v>
                </c:pt>
                <c:pt idx="137">
                  <c:v>24.416170000000001</c:v>
                </c:pt>
                <c:pt idx="138">
                  <c:v>26.932369999999999</c:v>
                </c:pt>
                <c:pt idx="139">
                  <c:v>29.105910000000002</c:v>
                </c:pt>
                <c:pt idx="140">
                  <c:v>30.72833</c:v>
                </c:pt>
                <c:pt idx="141">
                  <c:v>31.803439999999998</c:v>
                </c:pt>
                <c:pt idx="142">
                  <c:v>32.110340000000001</c:v>
                </c:pt>
                <c:pt idx="143">
                  <c:v>32.068019999999997</c:v>
                </c:pt>
                <c:pt idx="144">
                  <c:v>31.64977</c:v>
                </c:pt>
                <c:pt idx="145">
                  <c:v>30.5412</c:v>
                </c:pt>
                <c:pt idx="146">
                  <c:v>28.88794</c:v>
                </c:pt>
                <c:pt idx="147">
                  <c:v>26.726050000000001</c:v>
                </c:pt>
                <c:pt idx="148">
                  <c:v>24.05828</c:v>
                </c:pt>
                <c:pt idx="149">
                  <c:v>20.91685</c:v>
                </c:pt>
                <c:pt idx="150">
                  <c:v>17.47775</c:v>
                </c:pt>
                <c:pt idx="151">
                  <c:v>13.77411</c:v>
                </c:pt>
                <c:pt idx="152">
                  <c:v>9.8015930000000004</c:v>
                </c:pt>
                <c:pt idx="153">
                  <c:v>5.4746189999999997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9EF-A4DE-AB256F3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45008"/>
        <c:axId val="1988240432"/>
      </c:scatterChart>
      <c:valAx>
        <c:axId val="17773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8240432"/>
        <c:crosses val="autoZero"/>
        <c:crossBetween val="midCat"/>
      </c:valAx>
      <c:valAx>
        <c:axId val="19882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 </a:t>
                </a:r>
                <a:r>
                  <a:rPr lang="es-ES" sz="1200" b="0" i="0" baseline="0">
                    <a:effectLst/>
                  </a:rPr>
                  <a:t>[</a:t>
                </a:r>
                <a:r>
                  <a:rPr lang="es-CO" sz="1200" b="0" i="0" baseline="0">
                    <a:effectLst/>
                  </a:rPr>
                  <a:t>°]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73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max=45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'58.5cm'!$T$6</c:f>
              <c:strCache>
                <c:ptCount val="1"/>
                <c:pt idx="0">
                  <c:v>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'58.5cm'!$S$7:$S$245</c:f>
              <c:numCache>
                <c:formatCode>_(* #,##0.00_);_(* \(#,##0.00\);_(* "-"??_);_(@_)</c:formatCode>
                <c:ptCount val="239"/>
                <c:pt idx="0">
                  <c:v>6.6666669999999997E-2</c:v>
                </c:pt>
                <c:pt idx="1">
                  <c:v>0.1</c:v>
                </c:pt>
                <c:pt idx="2">
                  <c:v>0.13333329999999999</c:v>
                </c:pt>
                <c:pt idx="3">
                  <c:v>0.1666667</c:v>
                </c:pt>
                <c:pt idx="4">
                  <c:v>0.2</c:v>
                </c:pt>
                <c:pt idx="5">
                  <c:v>0.23333329999999999</c:v>
                </c:pt>
                <c:pt idx="6">
                  <c:v>0.26666669999999998</c:v>
                </c:pt>
                <c:pt idx="7">
                  <c:v>0.3</c:v>
                </c:pt>
                <c:pt idx="8">
                  <c:v>0.3333333</c:v>
                </c:pt>
                <c:pt idx="9">
                  <c:v>0.36666670000000001</c:v>
                </c:pt>
                <c:pt idx="10">
                  <c:v>0.4</c:v>
                </c:pt>
                <c:pt idx="11">
                  <c:v>0.43333329999999998</c:v>
                </c:pt>
                <c:pt idx="12">
                  <c:v>0.46666669999999999</c:v>
                </c:pt>
                <c:pt idx="13">
                  <c:v>0.5</c:v>
                </c:pt>
                <c:pt idx="14">
                  <c:v>0.53333330000000001</c:v>
                </c:pt>
                <c:pt idx="15">
                  <c:v>0.56666669999999997</c:v>
                </c:pt>
                <c:pt idx="16">
                  <c:v>0.6</c:v>
                </c:pt>
                <c:pt idx="17">
                  <c:v>0.63333329999999999</c:v>
                </c:pt>
                <c:pt idx="18">
                  <c:v>0.66666669999999995</c:v>
                </c:pt>
                <c:pt idx="19">
                  <c:v>0.7</c:v>
                </c:pt>
                <c:pt idx="20">
                  <c:v>0.73333329999999997</c:v>
                </c:pt>
                <c:pt idx="21">
                  <c:v>0.76666670000000003</c:v>
                </c:pt>
                <c:pt idx="22">
                  <c:v>0.8</c:v>
                </c:pt>
                <c:pt idx="23">
                  <c:v>0.83333330000000005</c:v>
                </c:pt>
                <c:pt idx="24">
                  <c:v>0.86666670000000001</c:v>
                </c:pt>
                <c:pt idx="25">
                  <c:v>0.9</c:v>
                </c:pt>
                <c:pt idx="26">
                  <c:v>0.93333330000000003</c:v>
                </c:pt>
                <c:pt idx="27">
                  <c:v>0.96666669999999999</c:v>
                </c:pt>
                <c:pt idx="28">
                  <c:v>1</c:v>
                </c:pt>
                <c:pt idx="29">
                  <c:v>1.0333330000000001</c:v>
                </c:pt>
                <c:pt idx="30">
                  <c:v>1.066667</c:v>
                </c:pt>
                <c:pt idx="31">
                  <c:v>1.1000000000000001</c:v>
                </c:pt>
                <c:pt idx="32">
                  <c:v>1.1333329999999999</c:v>
                </c:pt>
                <c:pt idx="33">
                  <c:v>1.1666669999999999</c:v>
                </c:pt>
                <c:pt idx="34">
                  <c:v>1.2</c:v>
                </c:pt>
                <c:pt idx="35">
                  <c:v>1.233333</c:v>
                </c:pt>
                <c:pt idx="36">
                  <c:v>1.266667</c:v>
                </c:pt>
                <c:pt idx="37">
                  <c:v>1.3</c:v>
                </c:pt>
                <c:pt idx="38">
                  <c:v>1.3333330000000001</c:v>
                </c:pt>
                <c:pt idx="39">
                  <c:v>1.3666670000000001</c:v>
                </c:pt>
                <c:pt idx="40">
                  <c:v>1.4</c:v>
                </c:pt>
                <c:pt idx="41">
                  <c:v>1.433333</c:v>
                </c:pt>
                <c:pt idx="42">
                  <c:v>1.4666669999999999</c:v>
                </c:pt>
                <c:pt idx="43">
                  <c:v>1.5</c:v>
                </c:pt>
                <c:pt idx="44">
                  <c:v>1.5333330000000001</c:v>
                </c:pt>
                <c:pt idx="45">
                  <c:v>1.566667</c:v>
                </c:pt>
                <c:pt idx="46">
                  <c:v>1.6</c:v>
                </c:pt>
                <c:pt idx="47">
                  <c:v>1.6333329999999999</c:v>
                </c:pt>
                <c:pt idx="48">
                  <c:v>1.6666669999999999</c:v>
                </c:pt>
                <c:pt idx="49">
                  <c:v>1.7</c:v>
                </c:pt>
                <c:pt idx="50">
                  <c:v>1.733333</c:v>
                </c:pt>
                <c:pt idx="51">
                  <c:v>1.766667</c:v>
                </c:pt>
                <c:pt idx="52">
                  <c:v>1.8</c:v>
                </c:pt>
                <c:pt idx="53">
                  <c:v>1.8333330000000001</c:v>
                </c:pt>
                <c:pt idx="54">
                  <c:v>1.8666670000000001</c:v>
                </c:pt>
                <c:pt idx="55">
                  <c:v>1.9</c:v>
                </c:pt>
                <c:pt idx="56">
                  <c:v>1.933333</c:v>
                </c:pt>
                <c:pt idx="57">
                  <c:v>1.9666669999999999</c:v>
                </c:pt>
                <c:pt idx="58">
                  <c:v>2</c:v>
                </c:pt>
                <c:pt idx="59">
                  <c:v>2.0333329999999998</c:v>
                </c:pt>
                <c:pt idx="60">
                  <c:v>2.0666669999999998</c:v>
                </c:pt>
                <c:pt idx="61">
                  <c:v>2.1</c:v>
                </c:pt>
                <c:pt idx="62">
                  <c:v>2.1333329999999999</c:v>
                </c:pt>
                <c:pt idx="63">
                  <c:v>2.1666669999999999</c:v>
                </c:pt>
                <c:pt idx="64">
                  <c:v>2.2000000000000002</c:v>
                </c:pt>
                <c:pt idx="65">
                  <c:v>2.233333</c:v>
                </c:pt>
                <c:pt idx="66">
                  <c:v>2.266667</c:v>
                </c:pt>
                <c:pt idx="67">
                  <c:v>2.2999999999999998</c:v>
                </c:pt>
                <c:pt idx="68">
                  <c:v>2.3333330000000001</c:v>
                </c:pt>
                <c:pt idx="69">
                  <c:v>2.3666670000000001</c:v>
                </c:pt>
                <c:pt idx="70">
                  <c:v>2.4</c:v>
                </c:pt>
                <c:pt idx="71">
                  <c:v>2.4333330000000002</c:v>
                </c:pt>
                <c:pt idx="72">
                  <c:v>2.4666670000000002</c:v>
                </c:pt>
                <c:pt idx="73">
                  <c:v>2.5</c:v>
                </c:pt>
                <c:pt idx="74">
                  <c:v>2.5333329999999998</c:v>
                </c:pt>
                <c:pt idx="75">
                  <c:v>2.5666669999999998</c:v>
                </c:pt>
                <c:pt idx="76">
                  <c:v>2.6</c:v>
                </c:pt>
                <c:pt idx="77">
                  <c:v>2.6333329999999999</c:v>
                </c:pt>
                <c:pt idx="78">
                  <c:v>2.6666669999999999</c:v>
                </c:pt>
                <c:pt idx="79">
                  <c:v>2.7</c:v>
                </c:pt>
                <c:pt idx="80">
                  <c:v>2.733333</c:v>
                </c:pt>
                <c:pt idx="81">
                  <c:v>2.766667</c:v>
                </c:pt>
                <c:pt idx="82">
                  <c:v>2.8</c:v>
                </c:pt>
                <c:pt idx="83">
                  <c:v>2.8333330000000001</c:v>
                </c:pt>
                <c:pt idx="84">
                  <c:v>2.8666670000000001</c:v>
                </c:pt>
                <c:pt idx="85">
                  <c:v>2.9</c:v>
                </c:pt>
                <c:pt idx="86">
                  <c:v>2.9333330000000002</c:v>
                </c:pt>
                <c:pt idx="87">
                  <c:v>2.9666670000000002</c:v>
                </c:pt>
                <c:pt idx="88">
                  <c:v>3</c:v>
                </c:pt>
                <c:pt idx="89">
                  <c:v>3.0333329999999998</c:v>
                </c:pt>
                <c:pt idx="90">
                  <c:v>3.0666669999999998</c:v>
                </c:pt>
                <c:pt idx="91">
                  <c:v>3.1</c:v>
                </c:pt>
                <c:pt idx="92">
                  <c:v>3.1333329999999999</c:v>
                </c:pt>
                <c:pt idx="93">
                  <c:v>3.1666669999999999</c:v>
                </c:pt>
                <c:pt idx="94">
                  <c:v>3.2</c:v>
                </c:pt>
                <c:pt idx="95">
                  <c:v>3.233333</c:v>
                </c:pt>
                <c:pt idx="96">
                  <c:v>3.266667</c:v>
                </c:pt>
                <c:pt idx="97">
                  <c:v>3.3</c:v>
                </c:pt>
                <c:pt idx="98">
                  <c:v>3.3333330000000001</c:v>
                </c:pt>
                <c:pt idx="99">
                  <c:v>3.3666670000000001</c:v>
                </c:pt>
                <c:pt idx="100">
                  <c:v>3.4</c:v>
                </c:pt>
                <c:pt idx="101">
                  <c:v>3.4333330000000002</c:v>
                </c:pt>
                <c:pt idx="102">
                  <c:v>3.4666670000000002</c:v>
                </c:pt>
                <c:pt idx="103">
                  <c:v>3.5</c:v>
                </c:pt>
                <c:pt idx="104">
                  <c:v>3.5333329999999998</c:v>
                </c:pt>
                <c:pt idx="105">
                  <c:v>3.5666669999999998</c:v>
                </c:pt>
                <c:pt idx="106">
                  <c:v>3.6</c:v>
                </c:pt>
                <c:pt idx="107">
                  <c:v>3.6333329999999999</c:v>
                </c:pt>
                <c:pt idx="108">
                  <c:v>3.6666669999999999</c:v>
                </c:pt>
                <c:pt idx="109">
                  <c:v>3.7</c:v>
                </c:pt>
                <c:pt idx="110">
                  <c:v>3.733333</c:v>
                </c:pt>
                <c:pt idx="111">
                  <c:v>3.766667</c:v>
                </c:pt>
                <c:pt idx="112">
                  <c:v>3.8</c:v>
                </c:pt>
                <c:pt idx="113">
                  <c:v>3.8333330000000001</c:v>
                </c:pt>
                <c:pt idx="114">
                  <c:v>3.8666670000000001</c:v>
                </c:pt>
                <c:pt idx="115">
                  <c:v>3.9</c:v>
                </c:pt>
                <c:pt idx="116">
                  <c:v>3.9333330000000002</c:v>
                </c:pt>
                <c:pt idx="117">
                  <c:v>3.9666670000000002</c:v>
                </c:pt>
                <c:pt idx="118">
                  <c:v>4</c:v>
                </c:pt>
                <c:pt idx="119">
                  <c:v>4.0333329999999998</c:v>
                </c:pt>
                <c:pt idx="120">
                  <c:v>4.0666669999999998</c:v>
                </c:pt>
                <c:pt idx="121">
                  <c:v>4.0999999999999996</c:v>
                </c:pt>
                <c:pt idx="122">
                  <c:v>4.1333330000000004</c:v>
                </c:pt>
                <c:pt idx="123">
                  <c:v>4.1666670000000003</c:v>
                </c:pt>
                <c:pt idx="124">
                  <c:v>4.2</c:v>
                </c:pt>
                <c:pt idx="125">
                  <c:v>4.233333</c:v>
                </c:pt>
                <c:pt idx="126">
                  <c:v>4.266667</c:v>
                </c:pt>
                <c:pt idx="127">
                  <c:v>4.3</c:v>
                </c:pt>
                <c:pt idx="128">
                  <c:v>4.3333329999999997</c:v>
                </c:pt>
                <c:pt idx="129">
                  <c:v>4.3666669999999996</c:v>
                </c:pt>
                <c:pt idx="130">
                  <c:v>4.4000000000000004</c:v>
                </c:pt>
                <c:pt idx="131">
                  <c:v>4.4333330000000002</c:v>
                </c:pt>
                <c:pt idx="132">
                  <c:v>4.4666670000000002</c:v>
                </c:pt>
                <c:pt idx="133">
                  <c:v>4.5</c:v>
                </c:pt>
                <c:pt idx="134">
                  <c:v>4.5333329999999998</c:v>
                </c:pt>
                <c:pt idx="135">
                  <c:v>4.5666669999999998</c:v>
                </c:pt>
                <c:pt idx="136">
                  <c:v>4.5999999999999996</c:v>
                </c:pt>
                <c:pt idx="137">
                  <c:v>4.6333330000000004</c:v>
                </c:pt>
                <c:pt idx="138">
                  <c:v>4.6666670000000003</c:v>
                </c:pt>
                <c:pt idx="139">
                  <c:v>4.7</c:v>
                </c:pt>
                <c:pt idx="140">
                  <c:v>4.733333</c:v>
                </c:pt>
                <c:pt idx="141">
                  <c:v>4.766667</c:v>
                </c:pt>
                <c:pt idx="142">
                  <c:v>4.8</c:v>
                </c:pt>
                <c:pt idx="143">
                  <c:v>4.8333329999999997</c:v>
                </c:pt>
                <c:pt idx="144">
                  <c:v>4.8666669999999996</c:v>
                </c:pt>
                <c:pt idx="145">
                  <c:v>4.9000000000000004</c:v>
                </c:pt>
                <c:pt idx="146">
                  <c:v>4.9333330000000002</c:v>
                </c:pt>
                <c:pt idx="147">
                  <c:v>4.9666670000000002</c:v>
                </c:pt>
                <c:pt idx="148">
                  <c:v>5</c:v>
                </c:pt>
                <c:pt idx="149">
                  <c:v>5.0333329999999998</c:v>
                </c:pt>
                <c:pt idx="150">
                  <c:v>5.0666669999999998</c:v>
                </c:pt>
                <c:pt idx="151">
                  <c:v>5.0999999999999996</c:v>
                </c:pt>
                <c:pt idx="152">
                  <c:v>5.1333330000000004</c:v>
                </c:pt>
                <c:pt idx="153">
                  <c:v>5.1666670000000003</c:v>
                </c:pt>
                <c:pt idx="154">
                  <c:v>5.2</c:v>
                </c:pt>
                <c:pt idx="155">
                  <c:v>5.233333</c:v>
                </c:pt>
                <c:pt idx="156">
                  <c:v>5.266667</c:v>
                </c:pt>
                <c:pt idx="157">
                  <c:v>5.3</c:v>
                </c:pt>
                <c:pt idx="158">
                  <c:v>5.3333329999999997</c:v>
                </c:pt>
                <c:pt idx="159">
                  <c:v>5.3666669999999996</c:v>
                </c:pt>
                <c:pt idx="160">
                  <c:v>5.4</c:v>
                </c:pt>
                <c:pt idx="161">
                  <c:v>5.4333330000000002</c:v>
                </c:pt>
                <c:pt idx="162">
                  <c:v>5.4666670000000002</c:v>
                </c:pt>
                <c:pt idx="163">
                  <c:v>5.5</c:v>
                </c:pt>
                <c:pt idx="164">
                  <c:v>5.5333329999999998</c:v>
                </c:pt>
                <c:pt idx="165">
                  <c:v>5.5666669999999998</c:v>
                </c:pt>
                <c:pt idx="166">
                  <c:v>5.6</c:v>
                </c:pt>
                <c:pt idx="167">
                  <c:v>5.6333330000000004</c:v>
                </c:pt>
                <c:pt idx="168">
                  <c:v>5.6666670000000003</c:v>
                </c:pt>
                <c:pt idx="169">
                  <c:v>5.7</c:v>
                </c:pt>
                <c:pt idx="170">
                  <c:v>5.733333</c:v>
                </c:pt>
                <c:pt idx="171">
                  <c:v>5.766667</c:v>
                </c:pt>
                <c:pt idx="172">
                  <c:v>5.8</c:v>
                </c:pt>
                <c:pt idx="173">
                  <c:v>5.8333329999999997</c:v>
                </c:pt>
                <c:pt idx="174">
                  <c:v>5.8666669999999996</c:v>
                </c:pt>
                <c:pt idx="175">
                  <c:v>5.9</c:v>
                </c:pt>
                <c:pt idx="176">
                  <c:v>5.9333330000000002</c:v>
                </c:pt>
                <c:pt idx="177">
                  <c:v>5.9666670000000002</c:v>
                </c:pt>
                <c:pt idx="178">
                  <c:v>6</c:v>
                </c:pt>
                <c:pt idx="179">
                  <c:v>6.0333329999999998</c:v>
                </c:pt>
                <c:pt idx="180">
                  <c:v>6.0666669999999998</c:v>
                </c:pt>
                <c:pt idx="181">
                  <c:v>6.1</c:v>
                </c:pt>
                <c:pt idx="182">
                  <c:v>6.1333330000000004</c:v>
                </c:pt>
                <c:pt idx="183">
                  <c:v>6.1666670000000003</c:v>
                </c:pt>
                <c:pt idx="184">
                  <c:v>6.2</c:v>
                </c:pt>
                <c:pt idx="185">
                  <c:v>6.233333</c:v>
                </c:pt>
                <c:pt idx="186">
                  <c:v>6.266667</c:v>
                </c:pt>
                <c:pt idx="187">
                  <c:v>6.3</c:v>
                </c:pt>
                <c:pt idx="188">
                  <c:v>6.3333329999999997</c:v>
                </c:pt>
                <c:pt idx="189">
                  <c:v>6.3666669999999996</c:v>
                </c:pt>
                <c:pt idx="190">
                  <c:v>6.4</c:v>
                </c:pt>
                <c:pt idx="191">
                  <c:v>6.4333330000000002</c:v>
                </c:pt>
                <c:pt idx="192">
                  <c:v>6.4666670000000002</c:v>
                </c:pt>
                <c:pt idx="193">
                  <c:v>6.5</c:v>
                </c:pt>
                <c:pt idx="194">
                  <c:v>6.5333329999999998</c:v>
                </c:pt>
                <c:pt idx="195">
                  <c:v>6.5666669999999998</c:v>
                </c:pt>
                <c:pt idx="196">
                  <c:v>6.6</c:v>
                </c:pt>
                <c:pt idx="197">
                  <c:v>6.6333330000000004</c:v>
                </c:pt>
                <c:pt idx="198">
                  <c:v>6.6666670000000003</c:v>
                </c:pt>
                <c:pt idx="199">
                  <c:v>6.7</c:v>
                </c:pt>
                <c:pt idx="200">
                  <c:v>6.733333</c:v>
                </c:pt>
                <c:pt idx="201">
                  <c:v>6.766667</c:v>
                </c:pt>
                <c:pt idx="202">
                  <c:v>6.8</c:v>
                </c:pt>
                <c:pt idx="203">
                  <c:v>6.8333329999999997</c:v>
                </c:pt>
                <c:pt idx="204">
                  <c:v>6.8666669999999996</c:v>
                </c:pt>
                <c:pt idx="205">
                  <c:v>6.9</c:v>
                </c:pt>
                <c:pt idx="206">
                  <c:v>6.9333330000000002</c:v>
                </c:pt>
                <c:pt idx="207">
                  <c:v>6.9666670000000002</c:v>
                </c:pt>
                <c:pt idx="208">
                  <c:v>7</c:v>
                </c:pt>
                <c:pt idx="209">
                  <c:v>7.0333329999999998</c:v>
                </c:pt>
                <c:pt idx="210">
                  <c:v>7.0666669999999998</c:v>
                </c:pt>
                <c:pt idx="211">
                  <c:v>7.1</c:v>
                </c:pt>
                <c:pt idx="212">
                  <c:v>7.1333330000000004</c:v>
                </c:pt>
                <c:pt idx="213">
                  <c:v>7.1666670000000003</c:v>
                </c:pt>
                <c:pt idx="214">
                  <c:v>7.2</c:v>
                </c:pt>
                <c:pt idx="215">
                  <c:v>7.233333</c:v>
                </c:pt>
                <c:pt idx="216">
                  <c:v>7.266667</c:v>
                </c:pt>
                <c:pt idx="217">
                  <c:v>7.3</c:v>
                </c:pt>
                <c:pt idx="218">
                  <c:v>7.3333329999999997</c:v>
                </c:pt>
                <c:pt idx="219">
                  <c:v>7.3666669999999996</c:v>
                </c:pt>
                <c:pt idx="220">
                  <c:v>7.4</c:v>
                </c:pt>
                <c:pt idx="221">
                  <c:v>7.4333330000000002</c:v>
                </c:pt>
                <c:pt idx="222">
                  <c:v>7.4666670000000002</c:v>
                </c:pt>
                <c:pt idx="223">
                  <c:v>7.5</c:v>
                </c:pt>
                <c:pt idx="224">
                  <c:v>7.5333329999999998</c:v>
                </c:pt>
                <c:pt idx="225">
                  <c:v>7.5666669999999998</c:v>
                </c:pt>
                <c:pt idx="226">
                  <c:v>7.6</c:v>
                </c:pt>
                <c:pt idx="227">
                  <c:v>7.6333330000000004</c:v>
                </c:pt>
                <c:pt idx="228">
                  <c:v>7.6666670000000003</c:v>
                </c:pt>
                <c:pt idx="229">
                  <c:v>7.7</c:v>
                </c:pt>
                <c:pt idx="230">
                  <c:v>7.733333</c:v>
                </c:pt>
                <c:pt idx="231">
                  <c:v>7.766667</c:v>
                </c:pt>
                <c:pt idx="232">
                  <c:v>7.8</c:v>
                </c:pt>
                <c:pt idx="233">
                  <c:v>7.8333329999999997</c:v>
                </c:pt>
                <c:pt idx="234">
                  <c:v>7.8666669999999996</c:v>
                </c:pt>
                <c:pt idx="235">
                  <c:v>7.9</c:v>
                </c:pt>
                <c:pt idx="236">
                  <c:v>7.9333330000000002</c:v>
                </c:pt>
                <c:pt idx="237">
                  <c:v>7.9666670000000002</c:v>
                </c:pt>
                <c:pt idx="238">
                  <c:v>8</c:v>
                </c:pt>
              </c:numCache>
            </c:numRef>
          </c:xVal>
          <c:yVal>
            <c:numRef>
              <c:f>'58.5cm'!$T$7:$T$245</c:f>
              <c:numCache>
                <c:formatCode>_(* #,##0.00_);_(* \(#,##0.00\);_(* "-"??_);_(@_)</c:formatCode>
                <c:ptCount val="239"/>
                <c:pt idx="0">
                  <c:v>45.479889999999997</c:v>
                </c:pt>
                <c:pt idx="1">
                  <c:v>44.659520000000001</c:v>
                </c:pt>
                <c:pt idx="2">
                  <c:v>41.746780000000001</c:v>
                </c:pt>
                <c:pt idx="3">
                  <c:v>39.433419999999998</c:v>
                </c:pt>
                <c:pt idx="4">
                  <c:v>37.016889999999997</c:v>
                </c:pt>
                <c:pt idx="5">
                  <c:v>32.82938</c:v>
                </c:pt>
                <c:pt idx="6">
                  <c:v>28.896460000000001</c:v>
                </c:pt>
                <c:pt idx="7">
                  <c:v>24.30724</c:v>
                </c:pt>
                <c:pt idx="8">
                  <c:v>19.388100000000001</c:v>
                </c:pt>
                <c:pt idx="9">
                  <c:v>13.91616</c:v>
                </c:pt>
                <c:pt idx="10">
                  <c:v>8.4255259999999996</c:v>
                </c:pt>
                <c:pt idx="11">
                  <c:v>2.3443830000000001</c:v>
                </c:pt>
                <c:pt idx="12">
                  <c:v>-3.4635319999999998</c:v>
                </c:pt>
                <c:pt idx="13">
                  <c:v>-9.5795709999999996</c:v>
                </c:pt>
                <c:pt idx="14">
                  <c:v>-15.495200000000001</c:v>
                </c:pt>
                <c:pt idx="15">
                  <c:v>-21.152940000000001</c:v>
                </c:pt>
                <c:pt idx="16">
                  <c:v>-26.278559999999999</c:v>
                </c:pt>
                <c:pt idx="17">
                  <c:v>-31.078309999999998</c:v>
                </c:pt>
                <c:pt idx="18">
                  <c:v>-35.323529999999998</c:v>
                </c:pt>
                <c:pt idx="19">
                  <c:v>-39.109969999999997</c:v>
                </c:pt>
                <c:pt idx="20">
                  <c:v>-42.253680000000003</c:v>
                </c:pt>
                <c:pt idx="21">
                  <c:v>-44.859630000000003</c:v>
                </c:pt>
                <c:pt idx="22">
                  <c:v>-46.568359999999998</c:v>
                </c:pt>
                <c:pt idx="23">
                  <c:v>-47.535789999999999</c:v>
                </c:pt>
                <c:pt idx="24">
                  <c:v>-47.74991</c:v>
                </c:pt>
                <c:pt idx="25">
                  <c:v>-47.164499999999997</c:v>
                </c:pt>
                <c:pt idx="26">
                  <c:v>-45.683169999999997</c:v>
                </c:pt>
                <c:pt idx="27">
                  <c:v>-43.556530000000002</c:v>
                </c:pt>
                <c:pt idx="28">
                  <c:v>-40.574770000000001</c:v>
                </c:pt>
                <c:pt idx="29">
                  <c:v>-36.896909999999998</c:v>
                </c:pt>
                <c:pt idx="30">
                  <c:v>-32.6646</c:v>
                </c:pt>
                <c:pt idx="31">
                  <c:v>-27.748760000000001</c:v>
                </c:pt>
                <c:pt idx="32">
                  <c:v>-22.4605</c:v>
                </c:pt>
                <c:pt idx="33">
                  <c:v>-16.789770000000001</c:v>
                </c:pt>
                <c:pt idx="34">
                  <c:v>-10.84469</c:v>
                </c:pt>
                <c:pt idx="35">
                  <c:v>-5.1562950000000001</c:v>
                </c:pt>
                <c:pt idx="36">
                  <c:v>0.47837020000000002</c:v>
                </c:pt>
                <c:pt idx="37">
                  <c:v>6.4078489999999997</c:v>
                </c:pt>
                <c:pt idx="38">
                  <c:v>11.66222</c:v>
                </c:pt>
                <c:pt idx="39">
                  <c:v>16.747579999999999</c:v>
                </c:pt>
                <c:pt idx="40">
                  <c:v>21.460889999999999</c:v>
                </c:pt>
                <c:pt idx="41">
                  <c:v>26.957809999999998</c:v>
                </c:pt>
                <c:pt idx="42">
                  <c:v>30.856950000000001</c:v>
                </c:pt>
                <c:pt idx="43">
                  <c:v>33.953589999999998</c:v>
                </c:pt>
                <c:pt idx="44">
                  <c:v>37.21875</c:v>
                </c:pt>
                <c:pt idx="45">
                  <c:v>40.301960000000001</c:v>
                </c:pt>
                <c:pt idx="46">
                  <c:v>40.918939999999999</c:v>
                </c:pt>
                <c:pt idx="47">
                  <c:v>42.544429999999998</c:v>
                </c:pt>
                <c:pt idx="48">
                  <c:v>42.3125</c:v>
                </c:pt>
                <c:pt idx="49">
                  <c:v>42.811250000000001</c:v>
                </c:pt>
                <c:pt idx="50">
                  <c:v>42.27234</c:v>
                </c:pt>
                <c:pt idx="51">
                  <c:v>40.062539999999998</c:v>
                </c:pt>
                <c:pt idx="52">
                  <c:v>37.126910000000002</c:v>
                </c:pt>
                <c:pt idx="53">
                  <c:v>34.310119999999998</c:v>
                </c:pt>
                <c:pt idx="54">
                  <c:v>31.132660000000001</c:v>
                </c:pt>
                <c:pt idx="55">
                  <c:v>26.920970000000001</c:v>
                </c:pt>
                <c:pt idx="56">
                  <c:v>22.081579999999999</c:v>
                </c:pt>
                <c:pt idx="57">
                  <c:v>16.914059999999999</c:v>
                </c:pt>
                <c:pt idx="58">
                  <c:v>11.39263</c:v>
                </c:pt>
                <c:pt idx="59">
                  <c:v>5.8191439999999997</c:v>
                </c:pt>
                <c:pt idx="60">
                  <c:v>0.34468379999999998</c:v>
                </c:pt>
                <c:pt idx="61">
                  <c:v>-5.553356</c:v>
                </c:pt>
                <c:pt idx="62">
                  <c:v>-11.388210000000001</c:v>
                </c:pt>
                <c:pt idx="63">
                  <c:v>-16.929559999999999</c:v>
                </c:pt>
                <c:pt idx="64">
                  <c:v>-22.04468</c:v>
                </c:pt>
                <c:pt idx="65">
                  <c:v>-26.76437</c:v>
                </c:pt>
                <c:pt idx="66">
                  <c:v>-31.253</c:v>
                </c:pt>
                <c:pt idx="67">
                  <c:v>-35.235419999999998</c:v>
                </c:pt>
                <c:pt idx="68">
                  <c:v>-38.811860000000003</c:v>
                </c:pt>
                <c:pt idx="69">
                  <c:v>-41.713360000000002</c:v>
                </c:pt>
                <c:pt idx="70">
                  <c:v>-43.959989999999998</c:v>
                </c:pt>
                <c:pt idx="71">
                  <c:v>-45.473999999999997</c:v>
                </c:pt>
                <c:pt idx="72">
                  <c:v>-46.313369999999999</c:v>
                </c:pt>
                <c:pt idx="73">
                  <c:v>-46.264229999999998</c:v>
                </c:pt>
                <c:pt idx="74">
                  <c:v>-45.24485</c:v>
                </c:pt>
                <c:pt idx="75">
                  <c:v>-43.465510000000002</c:v>
                </c:pt>
                <c:pt idx="76">
                  <c:v>-40.943240000000003</c:v>
                </c:pt>
                <c:pt idx="77">
                  <c:v>-37.576929999999997</c:v>
                </c:pt>
                <c:pt idx="78">
                  <c:v>-33.645829999999997</c:v>
                </c:pt>
                <c:pt idx="79">
                  <c:v>-29.340260000000001</c:v>
                </c:pt>
                <c:pt idx="80">
                  <c:v>-24.51698</c:v>
                </c:pt>
                <c:pt idx="81">
                  <c:v>-19.403700000000001</c:v>
                </c:pt>
                <c:pt idx="82">
                  <c:v>-13.901339999999999</c:v>
                </c:pt>
                <c:pt idx="83">
                  <c:v>-8.1612130000000001</c:v>
                </c:pt>
                <c:pt idx="84">
                  <c:v>-2.552797</c:v>
                </c:pt>
                <c:pt idx="85">
                  <c:v>3.104187</c:v>
                </c:pt>
                <c:pt idx="86">
                  <c:v>8.4262940000000004</c:v>
                </c:pt>
                <c:pt idx="87">
                  <c:v>14.544230000000001</c:v>
                </c:pt>
                <c:pt idx="88">
                  <c:v>19.66592</c:v>
                </c:pt>
                <c:pt idx="89">
                  <c:v>24.48685</c:v>
                </c:pt>
                <c:pt idx="90">
                  <c:v>28.810300000000002</c:v>
                </c:pt>
                <c:pt idx="91">
                  <c:v>32.686990000000002</c:v>
                </c:pt>
                <c:pt idx="92">
                  <c:v>36.093330000000002</c:v>
                </c:pt>
                <c:pt idx="93">
                  <c:v>38.848230000000001</c:v>
                </c:pt>
                <c:pt idx="94">
                  <c:v>41.075180000000003</c:v>
                </c:pt>
                <c:pt idx="95">
                  <c:v>42.67127</c:v>
                </c:pt>
                <c:pt idx="96">
                  <c:v>43.574309999999997</c:v>
                </c:pt>
                <c:pt idx="97">
                  <c:v>43.687989999999999</c:v>
                </c:pt>
                <c:pt idx="98">
                  <c:v>43.030099999999997</c:v>
                </c:pt>
                <c:pt idx="99">
                  <c:v>41.66133</c:v>
                </c:pt>
                <c:pt idx="100">
                  <c:v>39.553750000000001</c:v>
                </c:pt>
                <c:pt idx="101">
                  <c:v>36.756329999999998</c:v>
                </c:pt>
                <c:pt idx="102">
                  <c:v>33.314810000000001</c:v>
                </c:pt>
                <c:pt idx="103">
                  <c:v>29.343350000000001</c:v>
                </c:pt>
                <c:pt idx="104">
                  <c:v>24.771450000000002</c:v>
                </c:pt>
                <c:pt idx="105">
                  <c:v>19.787179999999999</c:v>
                </c:pt>
                <c:pt idx="106">
                  <c:v>14.425800000000001</c:v>
                </c:pt>
                <c:pt idx="107">
                  <c:v>8.8358609999999995</c:v>
                </c:pt>
                <c:pt idx="108">
                  <c:v>3.2775319999999999</c:v>
                </c:pt>
                <c:pt idx="109">
                  <c:v>-2.4473880000000001</c:v>
                </c:pt>
                <c:pt idx="110">
                  <c:v>-7.9385389999999996</c:v>
                </c:pt>
                <c:pt idx="111">
                  <c:v>-13.55288</c:v>
                </c:pt>
                <c:pt idx="112">
                  <c:v>-19.08614</c:v>
                </c:pt>
                <c:pt idx="113">
                  <c:v>-23.91187</c:v>
                </c:pt>
                <c:pt idx="114">
                  <c:v>-28.460470000000001</c:v>
                </c:pt>
                <c:pt idx="115">
                  <c:v>-32.440130000000003</c:v>
                </c:pt>
                <c:pt idx="116">
                  <c:v>-36.006480000000003</c:v>
                </c:pt>
                <c:pt idx="117">
                  <c:v>-39.136099999999999</c:v>
                </c:pt>
                <c:pt idx="118">
                  <c:v>-41.622700000000002</c:v>
                </c:pt>
                <c:pt idx="119">
                  <c:v>-43.393500000000003</c:v>
                </c:pt>
                <c:pt idx="120">
                  <c:v>-44.515279999999997</c:v>
                </c:pt>
                <c:pt idx="121">
                  <c:v>-44.803400000000003</c:v>
                </c:pt>
                <c:pt idx="122">
                  <c:v>-44.295229999999997</c:v>
                </c:pt>
                <c:pt idx="123">
                  <c:v>-42.973880000000001</c:v>
                </c:pt>
                <c:pt idx="124">
                  <c:v>-40.857509999999998</c:v>
                </c:pt>
                <c:pt idx="125">
                  <c:v>-38.146380000000001</c:v>
                </c:pt>
                <c:pt idx="126">
                  <c:v>-34.696939999999998</c:v>
                </c:pt>
                <c:pt idx="127">
                  <c:v>-30.709150000000001</c:v>
                </c:pt>
                <c:pt idx="128">
                  <c:v>-26.289829999999998</c:v>
                </c:pt>
                <c:pt idx="129">
                  <c:v>-21.431650000000001</c:v>
                </c:pt>
                <c:pt idx="130">
                  <c:v>-16.19651</c:v>
                </c:pt>
                <c:pt idx="131">
                  <c:v>-10.533329999999999</c:v>
                </c:pt>
                <c:pt idx="132">
                  <c:v>-4.8696859999999997</c:v>
                </c:pt>
                <c:pt idx="133">
                  <c:v>0.76677550000000005</c:v>
                </c:pt>
                <c:pt idx="134">
                  <c:v>6.0169800000000002</c:v>
                </c:pt>
                <c:pt idx="135">
                  <c:v>11.477639999999999</c:v>
                </c:pt>
                <c:pt idx="136">
                  <c:v>16.813680000000002</c:v>
                </c:pt>
                <c:pt idx="137">
                  <c:v>21.623729999999998</c:v>
                </c:pt>
                <c:pt idx="138">
                  <c:v>26.20524</c:v>
                </c:pt>
                <c:pt idx="139">
                  <c:v>30.20187</c:v>
                </c:pt>
                <c:pt idx="140">
                  <c:v>33.740490000000001</c:v>
                </c:pt>
                <c:pt idx="141">
                  <c:v>36.808909999999997</c:v>
                </c:pt>
                <c:pt idx="142">
                  <c:v>39.261670000000002</c:v>
                </c:pt>
                <c:pt idx="143">
                  <c:v>41.126989999999999</c:v>
                </c:pt>
                <c:pt idx="144">
                  <c:v>42.33934</c:v>
                </c:pt>
                <c:pt idx="145">
                  <c:v>42.86233</c:v>
                </c:pt>
                <c:pt idx="146">
                  <c:v>42.585709999999999</c:v>
                </c:pt>
                <c:pt idx="147">
                  <c:v>41.521680000000003</c:v>
                </c:pt>
                <c:pt idx="148">
                  <c:v>39.736660000000001</c:v>
                </c:pt>
                <c:pt idx="149">
                  <c:v>37.296320000000001</c:v>
                </c:pt>
                <c:pt idx="150">
                  <c:v>34.213929999999998</c:v>
                </c:pt>
                <c:pt idx="151">
                  <c:v>30.51586</c:v>
                </c:pt>
                <c:pt idx="152">
                  <c:v>26.28096</c:v>
                </c:pt>
                <c:pt idx="153">
                  <c:v>21.566490000000002</c:v>
                </c:pt>
                <c:pt idx="154">
                  <c:v>16.482209999999998</c:v>
                </c:pt>
                <c:pt idx="155">
                  <c:v>11.136229999999999</c:v>
                </c:pt>
                <c:pt idx="156">
                  <c:v>5.5712450000000002</c:v>
                </c:pt>
                <c:pt idx="157">
                  <c:v>0.18336720000000001</c:v>
                </c:pt>
                <c:pt idx="158">
                  <c:v>-5.3070849999999998</c:v>
                </c:pt>
                <c:pt idx="159">
                  <c:v>-10.88477</c:v>
                </c:pt>
                <c:pt idx="160">
                  <c:v>-16.30585</c:v>
                </c:pt>
                <c:pt idx="161">
                  <c:v>-21.022379999999998</c:v>
                </c:pt>
                <c:pt idx="162">
                  <c:v>-25.673850000000002</c:v>
                </c:pt>
                <c:pt idx="163">
                  <c:v>-29.884460000000001</c:v>
                </c:pt>
                <c:pt idx="164">
                  <c:v>-33.686689999999999</c:v>
                </c:pt>
                <c:pt idx="165">
                  <c:v>-36.915120000000002</c:v>
                </c:pt>
                <c:pt idx="166">
                  <c:v>-39.592199999999998</c:v>
                </c:pt>
                <c:pt idx="167">
                  <c:v>-41.650230000000001</c:v>
                </c:pt>
                <c:pt idx="168">
                  <c:v>-42.987439999999999</c:v>
                </c:pt>
                <c:pt idx="169">
                  <c:v>-43.606490000000001</c:v>
                </c:pt>
                <c:pt idx="170">
                  <c:v>-43.457740000000001</c:v>
                </c:pt>
                <c:pt idx="171">
                  <c:v>-42.470880000000001</c:v>
                </c:pt>
                <c:pt idx="172">
                  <c:v>-40.889629999999997</c:v>
                </c:pt>
                <c:pt idx="173">
                  <c:v>-38.425370000000001</c:v>
                </c:pt>
                <c:pt idx="174">
                  <c:v>-35.285640000000001</c:v>
                </c:pt>
                <c:pt idx="175">
                  <c:v>-31.723330000000001</c:v>
                </c:pt>
                <c:pt idx="176">
                  <c:v>-27.515419999999999</c:v>
                </c:pt>
                <c:pt idx="177">
                  <c:v>-22.884530000000002</c:v>
                </c:pt>
                <c:pt idx="178">
                  <c:v>-17.92379</c:v>
                </c:pt>
                <c:pt idx="179">
                  <c:v>-12.6267</c:v>
                </c:pt>
                <c:pt idx="180">
                  <c:v>-7.333577</c:v>
                </c:pt>
                <c:pt idx="181">
                  <c:v>-1.6960440000000001</c:v>
                </c:pt>
                <c:pt idx="182">
                  <c:v>3.6775259999999999</c:v>
                </c:pt>
                <c:pt idx="183">
                  <c:v>9.1664270000000005</c:v>
                </c:pt>
                <c:pt idx="184">
                  <c:v>14.410030000000001</c:v>
                </c:pt>
                <c:pt idx="185">
                  <c:v>19.38326</c:v>
                </c:pt>
                <c:pt idx="186">
                  <c:v>24.03266</c:v>
                </c:pt>
                <c:pt idx="187">
                  <c:v>28.185110000000002</c:v>
                </c:pt>
                <c:pt idx="188">
                  <c:v>31.903510000000001</c:v>
                </c:pt>
                <c:pt idx="189">
                  <c:v>35.062759999999997</c:v>
                </c:pt>
                <c:pt idx="190">
                  <c:v>37.747450000000001</c:v>
                </c:pt>
                <c:pt idx="191">
                  <c:v>39.80406</c:v>
                </c:pt>
                <c:pt idx="192">
                  <c:v>41.295760000000001</c:v>
                </c:pt>
                <c:pt idx="193">
                  <c:v>42.074919999999999</c:v>
                </c:pt>
                <c:pt idx="194">
                  <c:v>42.128709999999998</c:v>
                </c:pt>
                <c:pt idx="195">
                  <c:v>41.402500000000003</c:v>
                </c:pt>
                <c:pt idx="196">
                  <c:v>39.955739999999999</c:v>
                </c:pt>
                <c:pt idx="197">
                  <c:v>37.797409999999999</c:v>
                </c:pt>
                <c:pt idx="198">
                  <c:v>35.016719999999999</c:v>
                </c:pt>
                <c:pt idx="199">
                  <c:v>31.584710000000001</c:v>
                </c:pt>
                <c:pt idx="200">
                  <c:v>27.629349999999999</c:v>
                </c:pt>
                <c:pt idx="201">
                  <c:v>23.10886</c:v>
                </c:pt>
                <c:pt idx="202">
                  <c:v>18.173960000000001</c:v>
                </c:pt>
                <c:pt idx="203">
                  <c:v>13.02407</c:v>
                </c:pt>
                <c:pt idx="204">
                  <c:v>7.6444539999999996</c:v>
                </c:pt>
                <c:pt idx="205">
                  <c:v>2.0803560000000001</c:v>
                </c:pt>
                <c:pt idx="206">
                  <c:v>-3.3018489999999998</c:v>
                </c:pt>
                <c:pt idx="207">
                  <c:v>-8.6860350000000004</c:v>
                </c:pt>
                <c:pt idx="208">
                  <c:v>-13.8849</c:v>
                </c:pt>
                <c:pt idx="209">
                  <c:v>-18.79759</c:v>
                </c:pt>
                <c:pt idx="210">
                  <c:v>-23.50759</c:v>
                </c:pt>
                <c:pt idx="211">
                  <c:v>-27.805630000000001</c:v>
                </c:pt>
                <c:pt idx="212">
                  <c:v>-31.637499999999999</c:v>
                </c:pt>
                <c:pt idx="213">
                  <c:v>-35.011060000000001</c:v>
                </c:pt>
                <c:pt idx="214">
                  <c:v>-37.873309999999996</c:v>
                </c:pt>
                <c:pt idx="215">
                  <c:v>-40.185499999999998</c:v>
                </c:pt>
                <c:pt idx="216">
                  <c:v>-41.798270000000002</c:v>
                </c:pt>
                <c:pt idx="217">
                  <c:v>-42.677570000000003</c:v>
                </c:pt>
                <c:pt idx="218">
                  <c:v>-42.814900000000002</c:v>
                </c:pt>
                <c:pt idx="219">
                  <c:v>-42.225059999999999</c:v>
                </c:pt>
                <c:pt idx="220">
                  <c:v>-40.91704</c:v>
                </c:pt>
                <c:pt idx="221">
                  <c:v>-38.729959999999998</c:v>
                </c:pt>
                <c:pt idx="222">
                  <c:v>-35.93938</c:v>
                </c:pt>
                <c:pt idx="223">
                  <c:v>-32.446820000000002</c:v>
                </c:pt>
                <c:pt idx="224">
                  <c:v>-28.530850000000001</c:v>
                </c:pt>
                <c:pt idx="225">
                  <c:v>-24.189900000000002</c:v>
                </c:pt>
                <c:pt idx="226">
                  <c:v>-19.27496</c:v>
                </c:pt>
                <c:pt idx="227">
                  <c:v>-14.293010000000001</c:v>
                </c:pt>
                <c:pt idx="228">
                  <c:v>-8.9569410000000005</c:v>
                </c:pt>
                <c:pt idx="229">
                  <c:v>-3.5614780000000001</c:v>
                </c:pt>
                <c:pt idx="230">
                  <c:v>1.823564</c:v>
                </c:pt>
                <c:pt idx="231">
                  <c:v>7.0937340000000004</c:v>
                </c:pt>
                <c:pt idx="232">
                  <c:v>12.4015</c:v>
                </c:pt>
                <c:pt idx="233">
                  <c:v>17.397629999999999</c:v>
                </c:pt>
                <c:pt idx="234">
                  <c:v>21.91311</c:v>
                </c:pt>
                <c:pt idx="235">
                  <c:v>26.26146</c:v>
                </c:pt>
                <c:pt idx="236">
                  <c:v>30.097079999999998</c:v>
                </c:pt>
                <c:pt idx="237">
                  <c:v>33.476030000000002</c:v>
                </c:pt>
                <c:pt idx="238">
                  <c:v>36.394010000000002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62C-BA9E-1B254C85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96592"/>
        <c:axId val="1718232400"/>
      </c:scatterChart>
      <c:valAx>
        <c:axId val="19841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232400"/>
        <c:crosses val="autoZero"/>
        <c:crossBetween val="midCat"/>
      </c:valAx>
      <c:valAx>
        <c:axId val="17182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 </a:t>
                </a:r>
                <a:r>
                  <a:rPr lang="es-ES" sz="1200" b="0" i="0" baseline="0">
                    <a:effectLst/>
                  </a:rPr>
                  <a:t>[</a:t>
                </a:r>
                <a:r>
                  <a:rPr lang="es-CO" sz="1200" b="0" i="0" baseline="0">
                    <a:effectLst/>
                  </a:rPr>
                  <a:t>°]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41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max=94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'58.5cm'!$AC$6</c:f>
              <c:strCache>
                <c:ptCount val="1"/>
                <c:pt idx="0">
                  <c:v>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'58.5cm'!$AB$7:$AB$333</c:f>
              <c:numCache>
                <c:formatCode>_(* #,##0.00_);_(* \(#,##0.00\);_(* "-"??_);_(@_)</c:formatCode>
                <c:ptCount val="327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10.033329999999999</c:v>
                </c:pt>
                <c:pt idx="302">
                  <c:v>10.06667</c:v>
                </c:pt>
                <c:pt idx="303">
                  <c:v>10.1</c:v>
                </c:pt>
                <c:pt idx="304">
                  <c:v>10.133330000000001</c:v>
                </c:pt>
                <c:pt idx="305">
                  <c:v>10.16667</c:v>
                </c:pt>
                <c:pt idx="306">
                  <c:v>10.199999999999999</c:v>
                </c:pt>
                <c:pt idx="307">
                  <c:v>10.23333</c:v>
                </c:pt>
                <c:pt idx="308">
                  <c:v>10.26667</c:v>
                </c:pt>
                <c:pt idx="309">
                  <c:v>10.3</c:v>
                </c:pt>
                <c:pt idx="310">
                  <c:v>10.33333</c:v>
                </c:pt>
                <c:pt idx="311">
                  <c:v>10.366669999999999</c:v>
                </c:pt>
                <c:pt idx="312">
                  <c:v>10.4</c:v>
                </c:pt>
                <c:pt idx="313">
                  <c:v>10.43333</c:v>
                </c:pt>
                <c:pt idx="314">
                  <c:v>10.466670000000001</c:v>
                </c:pt>
                <c:pt idx="315">
                  <c:v>10.5</c:v>
                </c:pt>
                <c:pt idx="316">
                  <c:v>10.533329999999999</c:v>
                </c:pt>
                <c:pt idx="317">
                  <c:v>10.56667</c:v>
                </c:pt>
                <c:pt idx="318">
                  <c:v>10.6</c:v>
                </c:pt>
                <c:pt idx="319">
                  <c:v>10.633330000000001</c:v>
                </c:pt>
                <c:pt idx="320">
                  <c:v>10.66667</c:v>
                </c:pt>
                <c:pt idx="321">
                  <c:v>10.7</c:v>
                </c:pt>
                <c:pt idx="322">
                  <c:v>10.73333</c:v>
                </c:pt>
                <c:pt idx="323">
                  <c:v>10.76667</c:v>
                </c:pt>
                <c:pt idx="324">
                  <c:v>10.8</c:v>
                </c:pt>
                <c:pt idx="325">
                  <c:v>10.83333</c:v>
                </c:pt>
                <c:pt idx="326">
                  <c:v>10.866669999999999</c:v>
                </c:pt>
              </c:numCache>
            </c:numRef>
          </c:xVal>
          <c:yVal>
            <c:numRef>
              <c:f>'58.5cm'!$AC$7:$AC$333</c:f>
              <c:numCache>
                <c:formatCode>_(* #,##0.00_);_(* \(#,##0.00\);_(* "-"??_);_(@_)</c:formatCode>
                <c:ptCount val="327"/>
                <c:pt idx="0">
                  <c:v>94.367859999999993</c:v>
                </c:pt>
                <c:pt idx="1">
                  <c:v>93.681899999999999</c:v>
                </c:pt>
                <c:pt idx="2">
                  <c:v>92.039810000000003</c:v>
                </c:pt>
                <c:pt idx="3">
                  <c:v>89.145290000000003</c:v>
                </c:pt>
                <c:pt idx="4">
                  <c:v>85.308260000000004</c:v>
                </c:pt>
                <c:pt idx="5">
                  <c:v>80.277760000000001</c:v>
                </c:pt>
                <c:pt idx="6">
                  <c:v>73.956620000000001</c:v>
                </c:pt>
                <c:pt idx="7">
                  <c:v>66.531189999999995</c:v>
                </c:pt>
                <c:pt idx="8">
                  <c:v>58.084890000000001</c:v>
                </c:pt>
                <c:pt idx="9">
                  <c:v>48.486890000000002</c:v>
                </c:pt>
                <c:pt idx="10">
                  <c:v>37.38841</c:v>
                </c:pt>
                <c:pt idx="11">
                  <c:v>27.002359999999999</c:v>
                </c:pt>
                <c:pt idx="12">
                  <c:v>15.304209999999999</c:v>
                </c:pt>
                <c:pt idx="13">
                  <c:v>4.6826559999999997</c:v>
                </c:pt>
                <c:pt idx="14">
                  <c:v>-6.8169779999999998</c:v>
                </c:pt>
                <c:pt idx="15">
                  <c:v>-18.798069999999999</c:v>
                </c:pt>
                <c:pt idx="16">
                  <c:v>-30.213789999999999</c:v>
                </c:pt>
                <c:pt idx="17">
                  <c:v>-38.059010000000001</c:v>
                </c:pt>
                <c:pt idx="18">
                  <c:v>-45.062429999999999</c:v>
                </c:pt>
                <c:pt idx="19">
                  <c:v>-53.39949</c:v>
                </c:pt>
                <c:pt idx="20">
                  <c:v>-62.06156</c:v>
                </c:pt>
                <c:pt idx="21">
                  <c:v>-69.002700000000004</c:v>
                </c:pt>
                <c:pt idx="22">
                  <c:v>-73.459019999999995</c:v>
                </c:pt>
                <c:pt idx="23">
                  <c:v>-79.66037</c:v>
                </c:pt>
                <c:pt idx="24">
                  <c:v>-83.862859999999998</c:v>
                </c:pt>
                <c:pt idx="25">
                  <c:v>-87.094999999999999</c:v>
                </c:pt>
                <c:pt idx="26">
                  <c:v>-89.418530000000004</c:v>
                </c:pt>
                <c:pt idx="27">
                  <c:v>-90.643240000000006</c:v>
                </c:pt>
                <c:pt idx="28">
                  <c:v>-90.617469999999997</c:v>
                </c:pt>
                <c:pt idx="29">
                  <c:v>-89.599419999999995</c:v>
                </c:pt>
                <c:pt idx="30">
                  <c:v>-87.534630000000007</c:v>
                </c:pt>
                <c:pt idx="31">
                  <c:v>-84.223860000000002</c:v>
                </c:pt>
                <c:pt idx="32">
                  <c:v>-79.73415</c:v>
                </c:pt>
                <c:pt idx="33">
                  <c:v>-74.107569999999996</c:v>
                </c:pt>
                <c:pt idx="34">
                  <c:v>-67.604960000000005</c:v>
                </c:pt>
                <c:pt idx="35">
                  <c:v>-60.130629999999996</c:v>
                </c:pt>
                <c:pt idx="36">
                  <c:v>-51.976900000000001</c:v>
                </c:pt>
                <c:pt idx="37">
                  <c:v>-43.822450000000003</c:v>
                </c:pt>
                <c:pt idx="38">
                  <c:v>-32.646540000000002</c:v>
                </c:pt>
                <c:pt idx="39">
                  <c:v>-22.493919999999999</c:v>
                </c:pt>
                <c:pt idx="40">
                  <c:v>-11.76247</c:v>
                </c:pt>
                <c:pt idx="41">
                  <c:v>-1.8773610000000001</c:v>
                </c:pt>
                <c:pt idx="42">
                  <c:v>10.071020000000001</c:v>
                </c:pt>
                <c:pt idx="43">
                  <c:v>23.766760000000001</c:v>
                </c:pt>
                <c:pt idx="44">
                  <c:v>31.92802</c:v>
                </c:pt>
                <c:pt idx="45">
                  <c:v>42.50938</c:v>
                </c:pt>
                <c:pt idx="46">
                  <c:v>50.041069999999998</c:v>
                </c:pt>
                <c:pt idx="47">
                  <c:v>58.176650000000002</c:v>
                </c:pt>
                <c:pt idx="48">
                  <c:v>66.187359999999998</c:v>
                </c:pt>
                <c:pt idx="49">
                  <c:v>71.389300000000006</c:v>
                </c:pt>
                <c:pt idx="50">
                  <c:v>77.214150000000004</c:v>
                </c:pt>
                <c:pt idx="51">
                  <c:v>81.975210000000004</c:v>
                </c:pt>
                <c:pt idx="52">
                  <c:v>85.792479999999998</c:v>
                </c:pt>
                <c:pt idx="53">
                  <c:v>88.526790000000005</c:v>
                </c:pt>
                <c:pt idx="54">
                  <c:v>90.389750000000006</c:v>
                </c:pt>
                <c:pt idx="55">
                  <c:v>91.354140000000001</c:v>
                </c:pt>
                <c:pt idx="56">
                  <c:v>91.260739999999998</c:v>
                </c:pt>
                <c:pt idx="57">
                  <c:v>88.31832</c:v>
                </c:pt>
                <c:pt idx="59">
                  <c:v>82.319869999999995</c:v>
                </c:pt>
                <c:pt idx="60">
                  <c:v>77.793419999999998</c:v>
                </c:pt>
                <c:pt idx="61">
                  <c:v>71.72636</c:v>
                </c:pt>
                <c:pt idx="62">
                  <c:v>64.530929999999998</c:v>
                </c:pt>
                <c:pt idx="63">
                  <c:v>56.526580000000003</c:v>
                </c:pt>
                <c:pt idx="64">
                  <c:v>47.437809999999999</c:v>
                </c:pt>
                <c:pt idx="65">
                  <c:v>37.373939999999997</c:v>
                </c:pt>
                <c:pt idx="66">
                  <c:v>26.382940000000001</c:v>
                </c:pt>
                <c:pt idx="67">
                  <c:v>15.17273</c:v>
                </c:pt>
                <c:pt idx="68">
                  <c:v>3.7444199999999999</c:v>
                </c:pt>
                <c:pt idx="69">
                  <c:v>-5.8546019999999999</c:v>
                </c:pt>
                <c:pt idx="70">
                  <c:v>-15.36074</c:v>
                </c:pt>
                <c:pt idx="71">
                  <c:v>-24.536049999999999</c:v>
                </c:pt>
                <c:pt idx="72">
                  <c:v>-33.697879999999998</c:v>
                </c:pt>
                <c:pt idx="73">
                  <c:v>-44.592039999999997</c:v>
                </c:pt>
                <c:pt idx="74">
                  <c:v>-52.370179999999998</c:v>
                </c:pt>
                <c:pt idx="75">
                  <c:v>-60.310049999999997</c:v>
                </c:pt>
                <c:pt idx="76">
                  <c:v>-65.836950000000002</c:v>
                </c:pt>
                <c:pt idx="77">
                  <c:v>-71.309399999999997</c:v>
                </c:pt>
                <c:pt idx="78">
                  <c:v>-75.965860000000006</c:v>
                </c:pt>
                <c:pt idx="79">
                  <c:v>-80.002859999999998</c:v>
                </c:pt>
                <c:pt idx="80">
                  <c:v>-83.048869999999994</c:v>
                </c:pt>
                <c:pt idx="81">
                  <c:v>-85.160449999999997</c:v>
                </c:pt>
                <c:pt idx="82">
                  <c:v>-86.221119999999999</c:v>
                </c:pt>
                <c:pt idx="83">
                  <c:v>-86.107789999999994</c:v>
                </c:pt>
                <c:pt idx="84">
                  <c:v>-84.828429999999997</c:v>
                </c:pt>
                <c:pt idx="85">
                  <c:v>-82.484039999999993</c:v>
                </c:pt>
                <c:pt idx="86">
                  <c:v>-78.996170000000006</c:v>
                </c:pt>
                <c:pt idx="87">
                  <c:v>-74.374799999999993</c:v>
                </c:pt>
                <c:pt idx="88">
                  <c:v>-68.756519999999995</c:v>
                </c:pt>
                <c:pt idx="89">
                  <c:v>-62.375599999999999</c:v>
                </c:pt>
                <c:pt idx="90">
                  <c:v>-55.055039999999998</c:v>
                </c:pt>
                <c:pt idx="91">
                  <c:v>-46.22184</c:v>
                </c:pt>
                <c:pt idx="92">
                  <c:v>-37.176830000000002</c:v>
                </c:pt>
                <c:pt idx="93">
                  <c:v>-27.394590000000001</c:v>
                </c:pt>
                <c:pt idx="94">
                  <c:v>-16.948499999999999</c:v>
                </c:pt>
                <c:pt idx="95">
                  <c:v>-6.3242479999999999</c:v>
                </c:pt>
                <c:pt idx="96">
                  <c:v>5.1492930000000001</c:v>
                </c:pt>
                <c:pt idx="97">
                  <c:v>16.46782</c:v>
                </c:pt>
                <c:pt idx="98">
                  <c:v>26.801130000000001</c:v>
                </c:pt>
                <c:pt idx="99">
                  <c:v>36.296950000000002</c:v>
                </c:pt>
                <c:pt idx="100">
                  <c:v>44.95241</c:v>
                </c:pt>
                <c:pt idx="101">
                  <c:v>53.234859999999998</c:v>
                </c:pt>
                <c:pt idx="102">
                  <c:v>60.655540000000002</c:v>
                </c:pt>
                <c:pt idx="103">
                  <c:v>66.882339999999999</c:v>
                </c:pt>
                <c:pt idx="104">
                  <c:v>72.569559999999996</c:v>
                </c:pt>
                <c:pt idx="105">
                  <c:v>75.891580000000005</c:v>
                </c:pt>
                <c:pt idx="106">
                  <c:v>79.449889999999996</c:v>
                </c:pt>
                <c:pt idx="107">
                  <c:v>82.302570000000003</c:v>
                </c:pt>
                <c:pt idx="108">
                  <c:v>84.183819999999997</c:v>
                </c:pt>
                <c:pt idx="109">
                  <c:v>85.081999999999994</c:v>
                </c:pt>
                <c:pt idx="110">
                  <c:v>85.165520000000001</c:v>
                </c:pt>
                <c:pt idx="111">
                  <c:v>84.307410000000004</c:v>
                </c:pt>
                <c:pt idx="112">
                  <c:v>82.319450000000003</c:v>
                </c:pt>
                <c:pt idx="113">
                  <c:v>79.380679999999998</c:v>
                </c:pt>
                <c:pt idx="114">
                  <c:v>75.538839999999993</c:v>
                </c:pt>
                <c:pt idx="115">
                  <c:v>70.051770000000005</c:v>
                </c:pt>
                <c:pt idx="116">
                  <c:v>63.623800000000003</c:v>
                </c:pt>
                <c:pt idx="117">
                  <c:v>56.011020000000002</c:v>
                </c:pt>
                <c:pt idx="118">
                  <c:v>47.169049999999999</c:v>
                </c:pt>
                <c:pt idx="119">
                  <c:v>38.572989999999997</c:v>
                </c:pt>
                <c:pt idx="120">
                  <c:v>27.755579999999998</c:v>
                </c:pt>
                <c:pt idx="121">
                  <c:v>16.510529999999999</c:v>
                </c:pt>
                <c:pt idx="122">
                  <c:v>7.2540889999999996</c:v>
                </c:pt>
                <c:pt idx="123">
                  <c:v>-3.610646</c:v>
                </c:pt>
                <c:pt idx="124">
                  <c:v>-15.76126</c:v>
                </c:pt>
                <c:pt idx="125">
                  <c:v>-24.369789999999998</c:v>
                </c:pt>
                <c:pt idx="126">
                  <c:v>-34.524070000000002</c:v>
                </c:pt>
                <c:pt idx="127">
                  <c:v>-43.067019999999999</c:v>
                </c:pt>
                <c:pt idx="128">
                  <c:v>-49.100790000000003</c:v>
                </c:pt>
                <c:pt idx="129">
                  <c:v>-56.384650000000001</c:v>
                </c:pt>
                <c:pt idx="130">
                  <c:v>-61.353659999999998</c:v>
                </c:pt>
                <c:pt idx="131">
                  <c:v>-68.217250000000007</c:v>
                </c:pt>
                <c:pt idx="132">
                  <c:v>-72.761920000000003</c:v>
                </c:pt>
                <c:pt idx="133">
                  <c:v>-76.625649999999993</c:v>
                </c:pt>
                <c:pt idx="134">
                  <c:v>-79.513260000000002</c:v>
                </c:pt>
                <c:pt idx="135">
                  <c:v>-81.466440000000006</c:v>
                </c:pt>
                <c:pt idx="136">
                  <c:v>-82.439539999999994</c:v>
                </c:pt>
                <c:pt idx="137">
                  <c:v>-82.378630000000001</c:v>
                </c:pt>
                <c:pt idx="138">
                  <c:v>-81.197400000000002</c:v>
                </c:pt>
                <c:pt idx="139">
                  <c:v>-78.810029999999998</c:v>
                </c:pt>
                <c:pt idx="140">
                  <c:v>-75.470020000000005</c:v>
                </c:pt>
                <c:pt idx="141">
                  <c:v>-71.061340000000001</c:v>
                </c:pt>
                <c:pt idx="142">
                  <c:v>-65.747399999999999</c:v>
                </c:pt>
                <c:pt idx="143">
                  <c:v>-59.672890000000002</c:v>
                </c:pt>
                <c:pt idx="144">
                  <c:v>-52.244320000000002</c:v>
                </c:pt>
                <c:pt idx="145">
                  <c:v>-43.675370000000001</c:v>
                </c:pt>
                <c:pt idx="146">
                  <c:v>-34.587330000000001</c:v>
                </c:pt>
                <c:pt idx="147">
                  <c:v>-25.319410000000001</c:v>
                </c:pt>
                <c:pt idx="148">
                  <c:v>-15.4994</c:v>
                </c:pt>
                <c:pt idx="149">
                  <c:v>-4.8781990000000004</c:v>
                </c:pt>
                <c:pt idx="150">
                  <c:v>3.8291360000000001</c:v>
                </c:pt>
                <c:pt idx="151">
                  <c:v>15.04895</c:v>
                </c:pt>
                <c:pt idx="152">
                  <c:v>24.224160000000001</c:v>
                </c:pt>
                <c:pt idx="153">
                  <c:v>35.938229999999997</c:v>
                </c:pt>
                <c:pt idx="154">
                  <c:v>44.76005</c:v>
                </c:pt>
                <c:pt idx="155">
                  <c:v>52.326590000000003</c:v>
                </c:pt>
                <c:pt idx="156">
                  <c:v>59.429229999999997</c:v>
                </c:pt>
                <c:pt idx="157">
                  <c:v>65.711950000000002</c:v>
                </c:pt>
                <c:pt idx="158">
                  <c:v>69.865189999999998</c:v>
                </c:pt>
                <c:pt idx="159">
                  <c:v>73.996970000000005</c:v>
                </c:pt>
                <c:pt idx="160">
                  <c:v>78.448120000000003</c:v>
                </c:pt>
                <c:pt idx="161">
                  <c:v>81.25309</c:v>
                </c:pt>
                <c:pt idx="162">
                  <c:v>83.006299999999996</c:v>
                </c:pt>
                <c:pt idx="163">
                  <c:v>83.817009999999996</c:v>
                </c:pt>
                <c:pt idx="164">
                  <c:v>83.619780000000006</c:v>
                </c:pt>
                <c:pt idx="165">
                  <c:v>82.497540000000001</c:v>
                </c:pt>
                <c:pt idx="166">
                  <c:v>79.328639999999993</c:v>
                </c:pt>
                <c:pt idx="167">
                  <c:v>75.994290000000007</c:v>
                </c:pt>
                <c:pt idx="168">
                  <c:v>71.284679999999994</c:v>
                </c:pt>
                <c:pt idx="169">
                  <c:v>65.762219999999999</c:v>
                </c:pt>
                <c:pt idx="170">
                  <c:v>58.756709999999998</c:v>
                </c:pt>
                <c:pt idx="171">
                  <c:v>50.962969999999999</c:v>
                </c:pt>
                <c:pt idx="172">
                  <c:v>42.182299999999998</c:v>
                </c:pt>
                <c:pt idx="173">
                  <c:v>32.587690000000002</c:v>
                </c:pt>
                <c:pt idx="174">
                  <c:v>22.8779</c:v>
                </c:pt>
                <c:pt idx="175">
                  <c:v>11.89476</c:v>
                </c:pt>
                <c:pt idx="176">
                  <c:v>2.315321</c:v>
                </c:pt>
                <c:pt idx="177">
                  <c:v>-7.4869370000000002</c:v>
                </c:pt>
                <c:pt idx="178">
                  <c:v>-19.35718</c:v>
                </c:pt>
                <c:pt idx="179">
                  <c:v>-28.668810000000001</c:v>
                </c:pt>
                <c:pt idx="180">
                  <c:v>-37.263199999999998</c:v>
                </c:pt>
                <c:pt idx="181">
                  <c:v>-43.847679999999997</c:v>
                </c:pt>
                <c:pt idx="182">
                  <c:v>-50.3249</c:v>
                </c:pt>
                <c:pt idx="183">
                  <c:v>-56.105130000000003</c:v>
                </c:pt>
                <c:pt idx="184">
                  <c:v>-63.029600000000002</c:v>
                </c:pt>
                <c:pt idx="185">
                  <c:v>-67.945880000000002</c:v>
                </c:pt>
                <c:pt idx="186">
                  <c:v>-72.04101</c:v>
                </c:pt>
                <c:pt idx="187">
                  <c:v>-75.445989999999995</c:v>
                </c:pt>
                <c:pt idx="188">
                  <c:v>-77.780199999999994</c:v>
                </c:pt>
                <c:pt idx="189">
                  <c:v>-79.137879999999996</c:v>
                </c:pt>
                <c:pt idx="190">
                  <c:v>-79.493459999999999</c:v>
                </c:pt>
                <c:pt idx="191">
                  <c:v>-78.865960000000001</c:v>
                </c:pt>
                <c:pt idx="192">
                  <c:v>-77.114090000000004</c:v>
                </c:pt>
                <c:pt idx="193">
                  <c:v>-74.151009999999999</c:v>
                </c:pt>
                <c:pt idx="194">
                  <c:v>-70.254400000000004</c:v>
                </c:pt>
                <c:pt idx="195">
                  <c:v>-65.480969999999999</c:v>
                </c:pt>
                <c:pt idx="196">
                  <c:v>-59.642910000000001</c:v>
                </c:pt>
                <c:pt idx="197">
                  <c:v>-52.896009999999997</c:v>
                </c:pt>
                <c:pt idx="198">
                  <c:v>-44.931710000000002</c:v>
                </c:pt>
                <c:pt idx="199">
                  <c:v>-36.112180000000002</c:v>
                </c:pt>
                <c:pt idx="200">
                  <c:v>-27.331689999999998</c:v>
                </c:pt>
                <c:pt idx="201">
                  <c:v>-18.288080000000001</c:v>
                </c:pt>
                <c:pt idx="202">
                  <c:v>-8.4217279999999999</c:v>
                </c:pt>
                <c:pt idx="203">
                  <c:v>2.6753309999999999</c:v>
                </c:pt>
                <c:pt idx="204">
                  <c:v>13.22635</c:v>
                </c:pt>
                <c:pt idx="205">
                  <c:v>23.403210000000001</c:v>
                </c:pt>
                <c:pt idx="206">
                  <c:v>32.643839999999997</c:v>
                </c:pt>
                <c:pt idx="207">
                  <c:v>41.305030000000002</c:v>
                </c:pt>
                <c:pt idx="208">
                  <c:v>48.782429999999998</c:v>
                </c:pt>
                <c:pt idx="209">
                  <c:v>55.855110000000003</c:v>
                </c:pt>
                <c:pt idx="210">
                  <c:v>62.057000000000002</c:v>
                </c:pt>
                <c:pt idx="211">
                  <c:v>66.523510000000002</c:v>
                </c:pt>
                <c:pt idx="212">
                  <c:v>70.918059999999997</c:v>
                </c:pt>
                <c:pt idx="213">
                  <c:v>74.257130000000004</c:v>
                </c:pt>
                <c:pt idx="214">
                  <c:v>77.115020000000001</c:v>
                </c:pt>
                <c:pt idx="215">
                  <c:v>78.876739999999998</c:v>
                </c:pt>
                <c:pt idx="216">
                  <c:v>79.783730000000006</c:v>
                </c:pt>
                <c:pt idx="217">
                  <c:v>79.806219999999996</c:v>
                </c:pt>
                <c:pt idx="218">
                  <c:v>78.651229999999998</c:v>
                </c:pt>
                <c:pt idx="219">
                  <c:v>76.498999999999995</c:v>
                </c:pt>
                <c:pt idx="220">
                  <c:v>73.492000000000004</c:v>
                </c:pt>
                <c:pt idx="221">
                  <c:v>69.483050000000006</c:v>
                </c:pt>
                <c:pt idx="222">
                  <c:v>64.169880000000006</c:v>
                </c:pt>
                <c:pt idx="223">
                  <c:v>57.5321</c:v>
                </c:pt>
                <c:pt idx="224">
                  <c:v>50.293379999999999</c:v>
                </c:pt>
                <c:pt idx="225">
                  <c:v>41.005499999999998</c:v>
                </c:pt>
                <c:pt idx="226">
                  <c:v>32.948639999999997</c:v>
                </c:pt>
                <c:pt idx="227">
                  <c:v>22.637060000000002</c:v>
                </c:pt>
                <c:pt idx="228">
                  <c:v>12.84538</c:v>
                </c:pt>
                <c:pt idx="229">
                  <c:v>0.89186980000000005</c:v>
                </c:pt>
                <c:pt idx="230">
                  <c:v>-8.7433639999999997</c:v>
                </c:pt>
                <c:pt idx="231">
                  <c:v>-16.311330000000002</c:v>
                </c:pt>
                <c:pt idx="232">
                  <c:v>-24.41046</c:v>
                </c:pt>
                <c:pt idx="233">
                  <c:v>-33.907600000000002</c:v>
                </c:pt>
                <c:pt idx="234">
                  <c:v>-42.877429999999997</c:v>
                </c:pt>
                <c:pt idx="235">
                  <c:v>-49.79063</c:v>
                </c:pt>
                <c:pt idx="236">
                  <c:v>-55.022930000000002</c:v>
                </c:pt>
                <c:pt idx="237">
                  <c:v>-60.749720000000003</c:v>
                </c:pt>
                <c:pt idx="238">
                  <c:v>-65.696939999999998</c:v>
                </c:pt>
                <c:pt idx="239">
                  <c:v>-69.456149999999994</c:v>
                </c:pt>
                <c:pt idx="240">
                  <c:v>-72.677750000000003</c:v>
                </c:pt>
                <c:pt idx="241">
                  <c:v>-74.898510000000002</c:v>
                </c:pt>
                <c:pt idx="242">
                  <c:v>-76.30744</c:v>
                </c:pt>
                <c:pt idx="243">
                  <c:v>-76.604770000000002</c:v>
                </c:pt>
                <c:pt idx="244">
                  <c:v>-75.788060000000002</c:v>
                </c:pt>
                <c:pt idx="245">
                  <c:v>-73.97081</c:v>
                </c:pt>
                <c:pt idx="246">
                  <c:v>-71.107460000000003</c:v>
                </c:pt>
                <c:pt idx="247">
                  <c:v>-67.299679999999995</c:v>
                </c:pt>
                <c:pt idx="248">
                  <c:v>-62.42109</c:v>
                </c:pt>
                <c:pt idx="249">
                  <c:v>-56.237430000000003</c:v>
                </c:pt>
                <c:pt idx="250">
                  <c:v>-49.727370000000001</c:v>
                </c:pt>
                <c:pt idx="251">
                  <c:v>-42.590879999999999</c:v>
                </c:pt>
                <c:pt idx="252">
                  <c:v>-33.589480000000002</c:v>
                </c:pt>
                <c:pt idx="253">
                  <c:v>-25.476590000000002</c:v>
                </c:pt>
                <c:pt idx="254">
                  <c:v>-15.50005</c:v>
                </c:pt>
                <c:pt idx="255">
                  <c:v>-6.4162780000000001</c:v>
                </c:pt>
                <c:pt idx="256">
                  <c:v>1.095431</c:v>
                </c:pt>
                <c:pt idx="257">
                  <c:v>11.847910000000001</c:v>
                </c:pt>
                <c:pt idx="258">
                  <c:v>21.66628</c:v>
                </c:pt>
                <c:pt idx="259">
                  <c:v>32.196379999999998</c:v>
                </c:pt>
                <c:pt idx="260">
                  <c:v>40.697450000000003</c:v>
                </c:pt>
                <c:pt idx="261">
                  <c:v>48.080649999999999</c:v>
                </c:pt>
                <c:pt idx="262">
                  <c:v>55.093800000000002</c:v>
                </c:pt>
                <c:pt idx="263">
                  <c:v>61.055199999999999</c:v>
                </c:pt>
                <c:pt idx="264">
                  <c:v>65.529600000000002</c:v>
                </c:pt>
                <c:pt idx="265">
                  <c:v>70.222239999999999</c:v>
                </c:pt>
                <c:pt idx="266">
                  <c:v>73.811310000000006</c:v>
                </c:pt>
                <c:pt idx="267">
                  <c:v>76.486220000000003</c:v>
                </c:pt>
                <c:pt idx="268">
                  <c:v>78.045770000000005</c:v>
                </c:pt>
                <c:pt idx="269">
                  <c:v>78.669629999999998</c:v>
                </c:pt>
                <c:pt idx="270">
                  <c:v>78.352999999999994</c:v>
                </c:pt>
                <c:pt idx="271">
                  <c:v>76.933750000000003</c:v>
                </c:pt>
                <c:pt idx="272">
                  <c:v>74.469279999999998</c:v>
                </c:pt>
                <c:pt idx="273">
                  <c:v>70.84545</c:v>
                </c:pt>
                <c:pt idx="274">
                  <c:v>66.083830000000006</c:v>
                </c:pt>
                <c:pt idx="275">
                  <c:v>60.32799</c:v>
                </c:pt>
                <c:pt idx="276">
                  <c:v>53.583939999999998</c:v>
                </c:pt>
                <c:pt idx="277">
                  <c:v>45.408969999999997</c:v>
                </c:pt>
                <c:pt idx="278">
                  <c:v>37.331220000000002</c:v>
                </c:pt>
                <c:pt idx="279">
                  <c:v>28.209879999999998</c:v>
                </c:pt>
                <c:pt idx="280">
                  <c:v>17.58942</c:v>
                </c:pt>
                <c:pt idx="281">
                  <c:v>8.5551619999999993</c:v>
                </c:pt>
                <c:pt idx="282">
                  <c:v>-2.299531</c:v>
                </c:pt>
                <c:pt idx="283">
                  <c:v>-10.03382</c:v>
                </c:pt>
                <c:pt idx="284">
                  <c:v>-19.390149999999998</c:v>
                </c:pt>
                <c:pt idx="285">
                  <c:v>-26.711919999999999</c:v>
                </c:pt>
                <c:pt idx="286">
                  <c:v>-34.310850000000002</c:v>
                </c:pt>
                <c:pt idx="287">
                  <c:v>-43.180309999999999</c:v>
                </c:pt>
                <c:pt idx="288">
                  <c:v>-49.192740000000001</c:v>
                </c:pt>
                <c:pt idx="289">
                  <c:v>-55.30509</c:v>
                </c:pt>
                <c:pt idx="290">
                  <c:v>-60.29074</c:v>
                </c:pt>
                <c:pt idx="291">
                  <c:v>-64.973479999999995</c:v>
                </c:pt>
                <c:pt idx="292">
                  <c:v>-68.521339999999995</c:v>
                </c:pt>
                <c:pt idx="293">
                  <c:v>-71.168710000000004</c:v>
                </c:pt>
                <c:pt idx="294">
                  <c:v>-72.901849999999996</c:v>
                </c:pt>
                <c:pt idx="295">
                  <c:v>-73.766009999999994</c:v>
                </c:pt>
                <c:pt idx="296">
                  <c:v>-73.579580000000007</c:v>
                </c:pt>
                <c:pt idx="297">
                  <c:v>-72.245720000000006</c:v>
                </c:pt>
                <c:pt idx="298">
                  <c:v>-69.987499999999997</c:v>
                </c:pt>
                <c:pt idx="299">
                  <c:v>-66.741380000000007</c:v>
                </c:pt>
                <c:pt idx="300">
                  <c:v>-62.55442</c:v>
                </c:pt>
                <c:pt idx="301">
                  <c:v>-57.321219999999997</c:v>
                </c:pt>
                <c:pt idx="302">
                  <c:v>-51.054749999999999</c:v>
                </c:pt>
                <c:pt idx="303">
                  <c:v>-44.350990000000003</c:v>
                </c:pt>
                <c:pt idx="304">
                  <c:v>-36.222769999999997</c:v>
                </c:pt>
                <c:pt idx="305">
                  <c:v>-28.13644</c:v>
                </c:pt>
                <c:pt idx="306">
                  <c:v>-19.19922</c:v>
                </c:pt>
                <c:pt idx="307">
                  <c:v>-10.285539999999999</c:v>
                </c:pt>
                <c:pt idx="308">
                  <c:v>-1.802589</c:v>
                </c:pt>
                <c:pt idx="309">
                  <c:v>9.0624500000000001</c:v>
                </c:pt>
                <c:pt idx="310">
                  <c:v>18.625800000000002</c:v>
                </c:pt>
                <c:pt idx="311">
                  <c:v>28.243230000000001</c:v>
                </c:pt>
                <c:pt idx="312">
                  <c:v>36.480989999999998</c:v>
                </c:pt>
                <c:pt idx="313">
                  <c:v>44.392220000000002</c:v>
                </c:pt>
                <c:pt idx="314">
                  <c:v>51.43515</c:v>
                </c:pt>
                <c:pt idx="315">
                  <c:v>57.56812</c:v>
                </c:pt>
                <c:pt idx="316">
                  <c:v>61.965200000000003</c:v>
                </c:pt>
                <c:pt idx="317">
                  <c:v>66.792779999999993</c:v>
                </c:pt>
                <c:pt idx="318">
                  <c:v>70.794300000000007</c:v>
                </c:pt>
                <c:pt idx="319">
                  <c:v>73.7273</c:v>
                </c:pt>
                <c:pt idx="320">
                  <c:v>75.688460000000006</c:v>
                </c:pt>
                <c:pt idx="321">
                  <c:v>76.585369999999998</c:v>
                </c:pt>
                <c:pt idx="322">
                  <c:v>76.525880000000001</c:v>
                </c:pt>
                <c:pt idx="323">
                  <c:v>75.476420000000005</c:v>
                </c:pt>
                <c:pt idx="324">
                  <c:v>73.389340000000004</c:v>
                </c:pt>
                <c:pt idx="325">
                  <c:v>70.137389999999996</c:v>
                </c:pt>
                <c:pt idx="326">
                  <c:v>65.814639999999997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B-472A-B2F8-9AA23011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48752"/>
        <c:axId val="1774553040"/>
      </c:scatterChart>
      <c:valAx>
        <c:axId val="19824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[s]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4553040"/>
        <c:crosses val="autoZero"/>
        <c:crossBetween val="midCat"/>
      </c:valAx>
      <c:valAx>
        <c:axId val="17745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 </a:t>
                </a:r>
                <a:r>
                  <a:rPr lang="es-ES" sz="1200" b="0" i="0" baseline="0">
                    <a:effectLst/>
                  </a:rPr>
                  <a:t>[</a:t>
                </a:r>
                <a:r>
                  <a:rPr lang="es-CO" sz="1200" b="0" i="0" baseline="0">
                    <a:effectLst/>
                  </a:rPr>
                  <a:t>°]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24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max=89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'22cm'!$AC$5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'22cm'!$AB$6:$AB$371</c:f>
              <c:numCache>
                <c:formatCode>_-* #,##0.000_-;\-* #,##0.000_-;_-* "-"??_-;_-@_-</c:formatCode>
                <c:ptCount val="366"/>
                <c:pt idx="0">
                  <c:v>3.3333330000000001E-2</c:v>
                </c:pt>
                <c:pt idx="1">
                  <c:v>6.6666669999999997E-2</c:v>
                </c:pt>
                <c:pt idx="2" formatCode="0.00E+00">
                  <c:v>0.1</c:v>
                </c:pt>
                <c:pt idx="3" formatCode="0.00E+00">
                  <c:v>0.13333329999999999</c:v>
                </c:pt>
                <c:pt idx="4" formatCode="0.00E+00">
                  <c:v>0.1666667</c:v>
                </c:pt>
                <c:pt idx="5" formatCode="0.00E+00">
                  <c:v>0.2</c:v>
                </c:pt>
                <c:pt idx="6" formatCode="0.00E+00">
                  <c:v>0.23333329999999999</c:v>
                </c:pt>
                <c:pt idx="7" formatCode="0.00E+00">
                  <c:v>0.26666669999999998</c:v>
                </c:pt>
                <c:pt idx="8" formatCode="0.00E+00">
                  <c:v>0.3</c:v>
                </c:pt>
                <c:pt idx="9" formatCode="0.00E+00">
                  <c:v>0.3333333</c:v>
                </c:pt>
                <c:pt idx="10" formatCode="0.00E+00">
                  <c:v>0.36666670000000001</c:v>
                </c:pt>
                <c:pt idx="11" formatCode="0.00E+00">
                  <c:v>0.4</c:v>
                </c:pt>
                <c:pt idx="12" formatCode="0.00E+00">
                  <c:v>0.43333329999999998</c:v>
                </c:pt>
                <c:pt idx="13" formatCode="0.00E+00">
                  <c:v>0.46666669999999999</c:v>
                </c:pt>
                <c:pt idx="14" formatCode="0.00E+00">
                  <c:v>0.5</c:v>
                </c:pt>
                <c:pt idx="15" formatCode="0.00E+00">
                  <c:v>0.53333330000000001</c:v>
                </c:pt>
                <c:pt idx="16" formatCode="0.00E+00">
                  <c:v>0.56666669999999997</c:v>
                </c:pt>
                <c:pt idx="17" formatCode="0.00E+00">
                  <c:v>0.6</c:v>
                </c:pt>
                <c:pt idx="18" formatCode="0.00E+00">
                  <c:v>0.63333329999999999</c:v>
                </c:pt>
                <c:pt idx="19" formatCode="0.00E+00">
                  <c:v>0.66666669999999995</c:v>
                </c:pt>
                <c:pt idx="20" formatCode="0.00E+00">
                  <c:v>0.7</c:v>
                </c:pt>
                <c:pt idx="21" formatCode="0.00E+00">
                  <c:v>0.73333329999999997</c:v>
                </c:pt>
                <c:pt idx="22" formatCode="0.00E+00">
                  <c:v>0.76666670000000003</c:v>
                </c:pt>
                <c:pt idx="23" formatCode="0.00E+00">
                  <c:v>0.8</c:v>
                </c:pt>
                <c:pt idx="24" formatCode="0.00E+00">
                  <c:v>0.83333330000000005</c:v>
                </c:pt>
                <c:pt idx="25" formatCode="0.00E+00">
                  <c:v>0.86666670000000001</c:v>
                </c:pt>
                <c:pt idx="26" formatCode="0.00E+00">
                  <c:v>0.9</c:v>
                </c:pt>
                <c:pt idx="27" formatCode="0.00E+00">
                  <c:v>0.93333330000000003</c:v>
                </c:pt>
                <c:pt idx="28" formatCode="0.00E+00">
                  <c:v>0.96666669999999999</c:v>
                </c:pt>
                <c:pt idx="29" formatCode="0.00E+00">
                  <c:v>1</c:v>
                </c:pt>
                <c:pt idx="30" formatCode="0.00E+00">
                  <c:v>1.0333330000000001</c:v>
                </c:pt>
                <c:pt idx="31" formatCode="0.00E+00">
                  <c:v>1.066667</c:v>
                </c:pt>
                <c:pt idx="32" formatCode="0.00E+00">
                  <c:v>1.1000000000000001</c:v>
                </c:pt>
                <c:pt idx="33" formatCode="0.00E+00">
                  <c:v>1.1333329999999999</c:v>
                </c:pt>
                <c:pt idx="34" formatCode="0.00E+00">
                  <c:v>1.1666669999999999</c:v>
                </c:pt>
                <c:pt idx="35" formatCode="0.00E+00">
                  <c:v>1.2</c:v>
                </c:pt>
                <c:pt idx="36" formatCode="0.00E+00">
                  <c:v>1.233333</c:v>
                </c:pt>
                <c:pt idx="37" formatCode="0.00E+00">
                  <c:v>1.266667</c:v>
                </c:pt>
                <c:pt idx="38" formatCode="0.00E+00">
                  <c:v>1.3</c:v>
                </c:pt>
                <c:pt idx="39" formatCode="0.00E+00">
                  <c:v>1.3333330000000001</c:v>
                </c:pt>
                <c:pt idx="40" formatCode="0.00E+00">
                  <c:v>1.3666670000000001</c:v>
                </c:pt>
                <c:pt idx="41" formatCode="0.00E+00">
                  <c:v>1.4</c:v>
                </c:pt>
                <c:pt idx="42" formatCode="0.00E+00">
                  <c:v>1.433333</c:v>
                </c:pt>
                <c:pt idx="43" formatCode="0.00E+00">
                  <c:v>1.4666669999999999</c:v>
                </c:pt>
                <c:pt idx="44" formatCode="0.00E+00">
                  <c:v>1.5</c:v>
                </c:pt>
                <c:pt idx="45" formatCode="0.00E+00">
                  <c:v>1.5333330000000001</c:v>
                </c:pt>
                <c:pt idx="46" formatCode="0.00E+00">
                  <c:v>1.566667</c:v>
                </c:pt>
                <c:pt idx="47" formatCode="0.00E+00">
                  <c:v>1.6</c:v>
                </c:pt>
                <c:pt idx="48" formatCode="0.00E+00">
                  <c:v>1.6333329999999999</c:v>
                </c:pt>
                <c:pt idx="49" formatCode="0.00E+00">
                  <c:v>1.6666669999999999</c:v>
                </c:pt>
                <c:pt idx="50" formatCode="0.00E+00">
                  <c:v>1.7</c:v>
                </c:pt>
                <c:pt idx="51" formatCode="0.00E+00">
                  <c:v>1.733333</c:v>
                </c:pt>
                <c:pt idx="52" formatCode="0.00E+00">
                  <c:v>1.766667</c:v>
                </c:pt>
                <c:pt idx="53" formatCode="0.00E+00">
                  <c:v>1.8</c:v>
                </c:pt>
                <c:pt idx="54" formatCode="0.00E+00">
                  <c:v>1.8333330000000001</c:v>
                </c:pt>
                <c:pt idx="55" formatCode="0.00E+00">
                  <c:v>1.8666670000000001</c:v>
                </c:pt>
                <c:pt idx="56" formatCode="0.00E+00">
                  <c:v>1.9</c:v>
                </c:pt>
                <c:pt idx="57" formatCode="0.00E+00">
                  <c:v>1.933333</c:v>
                </c:pt>
                <c:pt idx="58" formatCode="0.00E+00">
                  <c:v>1.9666669999999999</c:v>
                </c:pt>
                <c:pt idx="59" formatCode="0.00E+00">
                  <c:v>2</c:v>
                </c:pt>
                <c:pt idx="60" formatCode="0.00E+00">
                  <c:v>2.0333329999999998</c:v>
                </c:pt>
                <c:pt idx="61" formatCode="0.00E+00">
                  <c:v>2.0666669999999998</c:v>
                </c:pt>
                <c:pt idx="62" formatCode="0.00E+00">
                  <c:v>2.1</c:v>
                </c:pt>
                <c:pt idx="63" formatCode="0.00E+00">
                  <c:v>2.1333329999999999</c:v>
                </c:pt>
                <c:pt idx="64" formatCode="0.00E+00">
                  <c:v>2.1666669999999999</c:v>
                </c:pt>
                <c:pt idx="65" formatCode="0.00E+00">
                  <c:v>2.2000000000000002</c:v>
                </c:pt>
                <c:pt idx="66" formatCode="0.00E+00">
                  <c:v>2.233333</c:v>
                </c:pt>
                <c:pt idx="67" formatCode="0.00E+00">
                  <c:v>2.266667</c:v>
                </c:pt>
                <c:pt idx="68" formatCode="0.00E+00">
                  <c:v>2.2999999999999998</c:v>
                </c:pt>
                <c:pt idx="69" formatCode="0.00E+00">
                  <c:v>2.3333330000000001</c:v>
                </c:pt>
                <c:pt idx="70" formatCode="0.00E+00">
                  <c:v>2.3666670000000001</c:v>
                </c:pt>
                <c:pt idx="71" formatCode="0.00E+00">
                  <c:v>2.4</c:v>
                </c:pt>
                <c:pt idx="72" formatCode="0.00E+00">
                  <c:v>2.4333330000000002</c:v>
                </c:pt>
                <c:pt idx="73" formatCode="0.00E+00">
                  <c:v>2.4666670000000002</c:v>
                </c:pt>
                <c:pt idx="74" formatCode="0.00E+00">
                  <c:v>2.5</c:v>
                </c:pt>
                <c:pt idx="75" formatCode="0.00E+00">
                  <c:v>2.5333329999999998</c:v>
                </c:pt>
                <c:pt idx="76" formatCode="0.00E+00">
                  <c:v>2.5666669999999998</c:v>
                </c:pt>
                <c:pt idx="77" formatCode="0.00E+00">
                  <c:v>2.6</c:v>
                </c:pt>
                <c:pt idx="78" formatCode="0.00E+00">
                  <c:v>2.6333329999999999</c:v>
                </c:pt>
                <c:pt idx="79" formatCode="0.00E+00">
                  <c:v>2.6666669999999999</c:v>
                </c:pt>
                <c:pt idx="80" formatCode="0.00E+00">
                  <c:v>2.7</c:v>
                </c:pt>
                <c:pt idx="81" formatCode="0.00E+00">
                  <c:v>2.733333</c:v>
                </c:pt>
                <c:pt idx="82" formatCode="0.00E+00">
                  <c:v>2.766667</c:v>
                </c:pt>
                <c:pt idx="83" formatCode="0.00E+00">
                  <c:v>2.8</c:v>
                </c:pt>
                <c:pt idx="84" formatCode="0.00E+00">
                  <c:v>2.8333330000000001</c:v>
                </c:pt>
                <c:pt idx="85" formatCode="0.00E+00">
                  <c:v>2.8666670000000001</c:v>
                </c:pt>
                <c:pt idx="86" formatCode="0.00E+00">
                  <c:v>2.9</c:v>
                </c:pt>
                <c:pt idx="87" formatCode="0.00E+00">
                  <c:v>2.9333330000000002</c:v>
                </c:pt>
                <c:pt idx="88" formatCode="0.00E+00">
                  <c:v>2.9666670000000002</c:v>
                </c:pt>
                <c:pt idx="89" formatCode="0.00E+00">
                  <c:v>3</c:v>
                </c:pt>
                <c:pt idx="90" formatCode="0.00E+00">
                  <c:v>3.0333329999999998</c:v>
                </c:pt>
                <c:pt idx="91" formatCode="0.00E+00">
                  <c:v>3.0666669999999998</c:v>
                </c:pt>
                <c:pt idx="92" formatCode="0.00E+00">
                  <c:v>3.1</c:v>
                </c:pt>
                <c:pt idx="93" formatCode="0.00E+00">
                  <c:v>3.1333329999999999</c:v>
                </c:pt>
                <c:pt idx="94" formatCode="0.00E+00">
                  <c:v>3.1666669999999999</c:v>
                </c:pt>
                <c:pt idx="95" formatCode="0.00E+00">
                  <c:v>3.2</c:v>
                </c:pt>
                <c:pt idx="96" formatCode="0.00E+00">
                  <c:v>3.233333</c:v>
                </c:pt>
                <c:pt idx="97" formatCode="0.00E+00">
                  <c:v>3.266667</c:v>
                </c:pt>
                <c:pt idx="98" formatCode="0.00E+00">
                  <c:v>3.3</c:v>
                </c:pt>
                <c:pt idx="99" formatCode="0.00E+00">
                  <c:v>3.3333330000000001</c:v>
                </c:pt>
                <c:pt idx="100" formatCode="0.00E+00">
                  <c:v>3.3666670000000001</c:v>
                </c:pt>
                <c:pt idx="101" formatCode="0.00E+00">
                  <c:v>3.4</c:v>
                </c:pt>
                <c:pt idx="102" formatCode="0.00E+00">
                  <c:v>3.4333330000000002</c:v>
                </c:pt>
                <c:pt idx="103" formatCode="0.00E+00">
                  <c:v>3.4666670000000002</c:v>
                </c:pt>
                <c:pt idx="104" formatCode="0.00E+00">
                  <c:v>3.5</c:v>
                </c:pt>
                <c:pt idx="105" formatCode="0.00E+00">
                  <c:v>3.5333329999999998</c:v>
                </c:pt>
                <c:pt idx="106" formatCode="0.00E+00">
                  <c:v>3.5666669999999998</c:v>
                </c:pt>
                <c:pt idx="107" formatCode="0.00E+00">
                  <c:v>3.6</c:v>
                </c:pt>
                <c:pt idx="108" formatCode="0.00E+00">
                  <c:v>3.6333329999999999</c:v>
                </c:pt>
                <c:pt idx="109" formatCode="0.00E+00">
                  <c:v>3.6666669999999999</c:v>
                </c:pt>
                <c:pt idx="110" formatCode="0.00E+00">
                  <c:v>3.7</c:v>
                </c:pt>
                <c:pt idx="111" formatCode="0.00E+00">
                  <c:v>3.733333</c:v>
                </c:pt>
                <c:pt idx="112" formatCode="0.00E+00">
                  <c:v>3.766667</c:v>
                </c:pt>
                <c:pt idx="113" formatCode="0.00E+00">
                  <c:v>3.8</c:v>
                </c:pt>
                <c:pt idx="114" formatCode="0.00E+00">
                  <c:v>3.8333330000000001</c:v>
                </c:pt>
                <c:pt idx="115" formatCode="0.00E+00">
                  <c:v>3.8666670000000001</c:v>
                </c:pt>
                <c:pt idx="116" formatCode="0.00E+00">
                  <c:v>3.9</c:v>
                </c:pt>
                <c:pt idx="117" formatCode="0.00E+00">
                  <c:v>3.9333330000000002</c:v>
                </c:pt>
                <c:pt idx="118" formatCode="0.00E+00">
                  <c:v>3.9666670000000002</c:v>
                </c:pt>
                <c:pt idx="119" formatCode="0.00E+00">
                  <c:v>4</c:v>
                </c:pt>
                <c:pt idx="120" formatCode="0.00E+00">
                  <c:v>4.0333329999999998</c:v>
                </c:pt>
                <c:pt idx="121" formatCode="0.00E+00">
                  <c:v>4.0666669999999998</c:v>
                </c:pt>
                <c:pt idx="122" formatCode="0.00E+00">
                  <c:v>4.0999999999999996</c:v>
                </c:pt>
                <c:pt idx="123" formatCode="0.00E+00">
                  <c:v>4.1333330000000004</c:v>
                </c:pt>
                <c:pt idx="124" formatCode="0.00E+00">
                  <c:v>4.1666670000000003</c:v>
                </c:pt>
                <c:pt idx="125" formatCode="0.00E+00">
                  <c:v>4.2</c:v>
                </c:pt>
                <c:pt idx="126" formatCode="0.00E+00">
                  <c:v>4.233333</c:v>
                </c:pt>
                <c:pt idx="127" formatCode="0.00E+00">
                  <c:v>4.266667</c:v>
                </c:pt>
                <c:pt idx="128" formatCode="0.00E+00">
                  <c:v>4.3</c:v>
                </c:pt>
                <c:pt idx="129" formatCode="0.00E+00">
                  <c:v>4.3333329999999997</c:v>
                </c:pt>
                <c:pt idx="130" formatCode="0.00E+00">
                  <c:v>4.3666669999999996</c:v>
                </c:pt>
                <c:pt idx="131" formatCode="0.00E+00">
                  <c:v>4.4000000000000004</c:v>
                </c:pt>
                <c:pt idx="132" formatCode="0.00E+00">
                  <c:v>4.4333330000000002</c:v>
                </c:pt>
                <c:pt idx="133" formatCode="0.00E+00">
                  <c:v>4.4666670000000002</c:v>
                </c:pt>
                <c:pt idx="134" formatCode="0.00E+00">
                  <c:v>4.5</c:v>
                </c:pt>
                <c:pt idx="135" formatCode="0.00E+00">
                  <c:v>4.5333329999999998</c:v>
                </c:pt>
                <c:pt idx="136" formatCode="0.00E+00">
                  <c:v>4.5666669999999998</c:v>
                </c:pt>
                <c:pt idx="137" formatCode="0.00E+00">
                  <c:v>4.5999999999999996</c:v>
                </c:pt>
                <c:pt idx="138" formatCode="0.00E+00">
                  <c:v>4.6333330000000004</c:v>
                </c:pt>
                <c:pt idx="139" formatCode="0.00E+00">
                  <c:v>4.6666670000000003</c:v>
                </c:pt>
                <c:pt idx="140" formatCode="0.00E+00">
                  <c:v>4.7</c:v>
                </c:pt>
                <c:pt idx="141" formatCode="0.00E+00">
                  <c:v>4.733333</c:v>
                </c:pt>
                <c:pt idx="142" formatCode="0.00E+00">
                  <c:v>4.766667</c:v>
                </c:pt>
                <c:pt idx="143" formatCode="0.00E+00">
                  <c:v>4.8</c:v>
                </c:pt>
                <c:pt idx="144" formatCode="0.00E+00">
                  <c:v>4.8333329999999997</c:v>
                </c:pt>
                <c:pt idx="145" formatCode="0.00E+00">
                  <c:v>4.8666669999999996</c:v>
                </c:pt>
                <c:pt idx="146" formatCode="0.00E+00">
                  <c:v>4.9000000000000004</c:v>
                </c:pt>
                <c:pt idx="147" formatCode="0.00E+00">
                  <c:v>4.9333330000000002</c:v>
                </c:pt>
                <c:pt idx="148" formatCode="0.00E+00">
                  <c:v>4.9666670000000002</c:v>
                </c:pt>
                <c:pt idx="149" formatCode="0.00E+00">
                  <c:v>5</c:v>
                </c:pt>
                <c:pt idx="150" formatCode="0.00E+00">
                  <c:v>5.0333329999999998</c:v>
                </c:pt>
                <c:pt idx="151" formatCode="0.00E+00">
                  <c:v>5.0666669999999998</c:v>
                </c:pt>
                <c:pt idx="152" formatCode="0.00E+00">
                  <c:v>5.0999999999999996</c:v>
                </c:pt>
                <c:pt idx="153" formatCode="0.00E+00">
                  <c:v>5.1333330000000004</c:v>
                </c:pt>
                <c:pt idx="154" formatCode="0.00E+00">
                  <c:v>5.1666670000000003</c:v>
                </c:pt>
                <c:pt idx="155" formatCode="0.00E+00">
                  <c:v>5.2</c:v>
                </c:pt>
                <c:pt idx="156" formatCode="0.00E+00">
                  <c:v>5.233333</c:v>
                </c:pt>
                <c:pt idx="157" formatCode="0.00E+00">
                  <c:v>5.266667</c:v>
                </c:pt>
                <c:pt idx="158" formatCode="0.00E+00">
                  <c:v>5.3</c:v>
                </c:pt>
                <c:pt idx="159" formatCode="0.00E+00">
                  <c:v>5.3333329999999997</c:v>
                </c:pt>
                <c:pt idx="160" formatCode="0.00E+00">
                  <c:v>5.3666669999999996</c:v>
                </c:pt>
                <c:pt idx="161" formatCode="0.00E+00">
                  <c:v>5.4</c:v>
                </c:pt>
                <c:pt idx="162" formatCode="0.00E+00">
                  <c:v>5.4333330000000002</c:v>
                </c:pt>
                <c:pt idx="163" formatCode="0.00E+00">
                  <c:v>5.4666670000000002</c:v>
                </c:pt>
                <c:pt idx="164" formatCode="0.00E+00">
                  <c:v>5.5</c:v>
                </c:pt>
                <c:pt idx="165" formatCode="0.00E+00">
                  <c:v>5.5333329999999998</c:v>
                </c:pt>
                <c:pt idx="166" formatCode="0.00E+00">
                  <c:v>5.5666669999999998</c:v>
                </c:pt>
                <c:pt idx="167" formatCode="0.00E+00">
                  <c:v>5.6</c:v>
                </c:pt>
                <c:pt idx="168" formatCode="0.00E+00">
                  <c:v>5.6333330000000004</c:v>
                </c:pt>
                <c:pt idx="169" formatCode="0.00E+00">
                  <c:v>5.6666670000000003</c:v>
                </c:pt>
                <c:pt idx="170" formatCode="0.00E+00">
                  <c:v>5.7</c:v>
                </c:pt>
                <c:pt idx="171" formatCode="0.00E+00">
                  <c:v>5.733333</c:v>
                </c:pt>
                <c:pt idx="172" formatCode="0.00E+00">
                  <c:v>5.766667</c:v>
                </c:pt>
                <c:pt idx="173" formatCode="0.00E+00">
                  <c:v>5.8</c:v>
                </c:pt>
                <c:pt idx="174" formatCode="0.00E+00">
                  <c:v>5.8333329999999997</c:v>
                </c:pt>
                <c:pt idx="175" formatCode="0.00E+00">
                  <c:v>5.8666669999999996</c:v>
                </c:pt>
                <c:pt idx="176" formatCode="0.00E+00">
                  <c:v>5.9</c:v>
                </c:pt>
                <c:pt idx="177" formatCode="0.00E+00">
                  <c:v>5.9333330000000002</c:v>
                </c:pt>
                <c:pt idx="178" formatCode="0.00E+00">
                  <c:v>5.9666670000000002</c:v>
                </c:pt>
                <c:pt idx="179" formatCode="0.00E+00">
                  <c:v>6</c:v>
                </c:pt>
                <c:pt idx="180" formatCode="0.00E+00">
                  <c:v>6.0333329999999998</c:v>
                </c:pt>
                <c:pt idx="181" formatCode="0.00E+00">
                  <c:v>6.0666669999999998</c:v>
                </c:pt>
                <c:pt idx="182" formatCode="0.00E+00">
                  <c:v>6.1</c:v>
                </c:pt>
                <c:pt idx="183" formatCode="0.00E+00">
                  <c:v>6.1333330000000004</c:v>
                </c:pt>
                <c:pt idx="184" formatCode="0.00E+00">
                  <c:v>6.1666670000000003</c:v>
                </c:pt>
                <c:pt idx="185" formatCode="0.00E+00">
                  <c:v>6.2</c:v>
                </c:pt>
                <c:pt idx="186" formatCode="0.00E+00">
                  <c:v>6.233333</c:v>
                </c:pt>
                <c:pt idx="187" formatCode="0.00E+00">
                  <c:v>6.266667</c:v>
                </c:pt>
                <c:pt idx="188" formatCode="0.00E+00">
                  <c:v>6.3</c:v>
                </c:pt>
                <c:pt idx="189" formatCode="0.00E+00">
                  <c:v>6.3333329999999997</c:v>
                </c:pt>
                <c:pt idx="190" formatCode="0.00E+00">
                  <c:v>6.3666669999999996</c:v>
                </c:pt>
                <c:pt idx="191" formatCode="0.00E+00">
                  <c:v>6.4</c:v>
                </c:pt>
                <c:pt idx="192" formatCode="0.00E+00">
                  <c:v>6.4333330000000002</c:v>
                </c:pt>
                <c:pt idx="193" formatCode="0.00E+00">
                  <c:v>6.4666670000000002</c:v>
                </c:pt>
                <c:pt idx="194" formatCode="0.00E+00">
                  <c:v>6.5</c:v>
                </c:pt>
                <c:pt idx="195" formatCode="0.00E+00">
                  <c:v>6.5333329999999998</c:v>
                </c:pt>
                <c:pt idx="196" formatCode="0.00E+00">
                  <c:v>6.5666669999999998</c:v>
                </c:pt>
                <c:pt idx="197" formatCode="0.00E+00">
                  <c:v>6.6</c:v>
                </c:pt>
                <c:pt idx="198" formatCode="0.00E+00">
                  <c:v>6.6333330000000004</c:v>
                </c:pt>
                <c:pt idx="199" formatCode="0.00E+00">
                  <c:v>6.6666670000000003</c:v>
                </c:pt>
                <c:pt idx="200" formatCode="0.00E+00">
                  <c:v>6.7</c:v>
                </c:pt>
                <c:pt idx="201" formatCode="0.00E+00">
                  <c:v>6.733333</c:v>
                </c:pt>
                <c:pt idx="202" formatCode="0.00E+00">
                  <c:v>6.766667</c:v>
                </c:pt>
                <c:pt idx="203" formatCode="0.00E+00">
                  <c:v>6.8</c:v>
                </c:pt>
                <c:pt idx="204" formatCode="0.00E+00">
                  <c:v>6.8333329999999997</c:v>
                </c:pt>
                <c:pt idx="205" formatCode="0.00E+00">
                  <c:v>6.8666669999999996</c:v>
                </c:pt>
                <c:pt idx="206" formatCode="0.00E+00">
                  <c:v>6.9</c:v>
                </c:pt>
                <c:pt idx="207" formatCode="0.00E+00">
                  <c:v>6.9333330000000002</c:v>
                </c:pt>
                <c:pt idx="208" formatCode="0.00E+00">
                  <c:v>6.9666670000000002</c:v>
                </c:pt>
                <c:pt idx="209" formatCode="0.00E+00">
                  <c:v>7</c:v>
                </c:pt>
                <c:pt idx="210" formatCode="0.00E+00">
                  <c:v>7.0333329999999998</c:v>
                </c:pt>
                <c:pt idx="211" formatCode="0.00E+00">
                  <c:v>7.0666669999999998</c:v>
                </c:pt>
                <c:pt idx="212" formatCode="0.00E+00">
                  <c:v>7.1</c:v>
                </c:pt>
                <c:pt idx="213" formatCode="0.00E+00">
                  <c:v>7.1333330000000004</c:v>
                </c:pt>
                <c:pt idx="214" formatCode="0.00E+00">
                  <c:v>7.1666670000000003</c:v>
                </c:pt>
                <c:pt idx="215" formatCode="0.00E+00">
                  <c:v>7.2</c:v>
                </c:pt>
                <c:pt idx="216" formatCode="0.00E+00">
                  <c:v>7.233333</c:v>
                </c:pt>
                <c:pt idx="217" formatCode="0.00E+00">
                  <c:v>7.266667</c:v>
                </c:pt>
                <c:pt idx="218" formatCode="0.00E+00">
                  <c:v>7.3</c:v>
                </c:pt>
                <c:pt idx="219" formatCode="0.00E+00">
                  <c:v>7.3333329999999997</c:v>
                </c:pt>
                <c:pt idx="220" formatCode="0.00E+00">
                  <c:v>7.3666669999999996</c:v>
                </c:pt>
                <c:pt idx="221" formatCode="0.00E+00">
                  <c:v>7.4</c:v>
                </c:pt>
                <c:pt idx="222" formatCode="0.00E+00">
                  <c:v>7.4333330000000002</c:v>
                </c:pt>
                <c:pt idx="223" formatCode="0.00E+00">
                  <c:v>7.4666670000000002</c:v>
                </c:pt>
                <c:pt idx="224" formatCode="0.00E+00">
                  <c:v>7.5</c:v>
                </c:pt>
                <c:pt idx="225" formatCode="0.00E+00">
                  <c:v>7.5333329999999998</c:v>
                </c:pt>
                <c:pt idx="226" formatCode="0.00E+00">
                  <c:v>7.5666669999999998</c:v>
                </c:pt>
                <c:pt idx="227" formatCode="0.00E+00">
                  <c:v>7.6</c:v>
                </c:pt>
                <c:pt idx="228" formatCode="0.00E+00">
                  <c:v>7.6333330000000004</c:v>
                </c:pt>
                <c:pt idx="229" formatCode="0.00E+00">
                  <c:v>7.6666670000000003</c:v>
                </c:pt>
                <c:pt idx="230" formatCode="0.00E+00">
                  <c:v>7.7</c:v>
                </c:pt>
                <c:pt idx="231" formatCode="0.00E+00">
                  <c:v>7.733333</c:v>
                </c:pt>
                <c:pt idx="232" formatCode="0.00E+00">
                  <c:v>7.766667</c:v>
                </c:pt>
                <c:pt idx="233" formatCode="0.00E+00">
                  <c:v>7.8</c:v>
                </c:pt>
                <c:pt idx="234" formatCode="0.00E+00">
                  <c:v>7.8333329999999997</c:v>
                </c:pt>
                <c:pt idx="235" formatCode="0.00E+00">
                  <c:v>7.8666669999999996</c:v>
                </c:pt>
                <c:pt idx="236" formatCode="0.00E+00">
                  <c:v>7.9</c:v>
                </c:pt>
                <c:pt idx="237" formatCode="0.00E+00">
                  <c:v>7.9333330000000002</c:v>
                </c:pt>
                <c:pt idx="238" formatCode="0.00E+00">
                  <c:v>7.9666670000000002</c:v>
                </c:pt>
                <c:pt idx="239" formatCode="0.00E+00">
                  <c:v>8</c:v>
                </c:pt>
                <c:pt idx="240" formatCode="0.00E+00">
                  <c:v>8.0333330000000007</c:v>
                </c:pt>
                <c:pt idx="241" formatCode="0.00E+00">
                  <c:v>8.0666670000000007</c:v>
                </c:pt>
                <c:pt idx="242" formatCode="0.00E+00">
                  <c:v>8.1</c:v>
                </c:pt>
                <c:pt idx="243" formatCode="0.00E+00">
                  <c:v>8.1333330000000004</c:v>
                </c:pt>
                <c:pt idx="244" formatCode="0.00E+00">
                  <c:v>8.1666670000000003</c:v>
                </c:pt>
                <c:pt idx="245" formatCode="0.00E+00">
                  <c:v>8.1999999999999993</c:v>
                </c:pt>
                <c:pt idx="246" formatCode="0.00E+00">
                  <c:v>8.233333</c:v>
                </c:pt>
                <c:pt idx="247" formatCode="0.00E+00">
                  <c:v>8.266667</c:v>
                </c:pt>
                <c:pt idx="248" formatCode="0.00E+00">
                  <c:v>8.3000000000000007</c:v>
                </c:pt>
                <c:pt idx="249" formatCode="0.00E+00">
                  <c:v>8.3333329999999997</c:v>
                </c:pt>
                <c:pt idx="250" formatCode="0.00E+00">
                  <c:v>8.3666669999999996</c:v>
                </c:pt>
                <c:pt idx="251" formatCode="0.00E+00">
                  <c:v>8.4</c:v>
                </c:pt>
                <c:pt idx="252" formatCode="0.00E+00">
                  <c:v>8.4333329999999993</c:v>
                </c:pt>
                <c:pt idx="253" formatCode="0.00E+00">
                  <c:v>8.4666669999999993</c:v>
                </c:pt>
                <c:pt idx="254" formatCode="0.00E+00">
                  <c:v>8.5</c:v>
                </c:pt>
                <c:pt idx="255" formatCode="0.00E+00">
                  <c:v>8.5333330000000007</c:v>
                </c:pt>
                <c:pt idx="256" formatCode="0.00E+00">
                  <c:v>8.5666670000000007</c:v>
                </c:pt>
                <c:pt idx="257" formatCode="0.00E+00">
                  <c:v>8.6</c:v>
                </c:pt>
                <c:pt idx="258" formatCode="0.00E+00">
                  <c:v>8.6333330000000004</c:v>
                </c:pt>
                <c:pt idx="259" formatCode="0.00E+00">
                  <c:v>8.6666670000000003</c:v>
                </c:pt>
                <c:pt idx="260" formatCode="0.00E+00">
                  <c:v>8.6999999999999993</c:v>
                </c:pt>
                <c:pt idx="261" formatCode="0.00E+00">
                  <c:v>8.733333</c:v>
                </c:pt>
                <c:pt idx="262" formatCode="0.00E+00">
                  <c:v>8.766667</c:v>
                </c:pt>
                <c:pt idx="263" formatCode="0.00E+00">
                  <c:v>8.8000000000000007</c:v>
                </c:pt>
                <c:pt idx="264" formatCode="0.00E+00">
                  <c:v>8.8333329999999997</c:v>
                </c:pt>
                <c:pt idx="265" formatCode="0.00E+00">
                  <c:v>8.8666669999999996</c:v>
                </c:pt>
                <c:pt idx="266" formatCode="0.00E+00">
                  <c:v>8.9</c:v>
                </c:pt>
                <c:pt idx="267" formatCode="0.00E+00">
                  <c:v>8.9333329999999993</c:v>
                </c:pt>
                <c:pt idx="268" formatCode="0.00E+00">
                  <c:v>8.9666669999999993</c:v>
                </c:pt>
                <c:pt idx="269" formatCode="0.00E+00">
                  <c:v>9</c:v>
                </c:pt>
                <c:pt idx="270" formatCode="0.00E+00">
                  <c:v>9.0333330000000007</c:v>
                </c:pt>
                <c:pt idx="271" formatCode="0.00E+00">
                  <c:v>9.0666670000000007</c:v>
                </c:pt>
                <c:pt idx="272" formatCode="0.00E+00">
                  <c:v>9.1</c:v>
                </c:pt>
                <c:pt idx="273" formatCode="0.00E+00">
                  <c:v>9.1333330000000004</c:v>
                </c:pt>
                <c:pt idx="274" formatCode="0.00E+00">
                  <c:v>9.1666670000000003</c:v>
                </c:pt>
                <c:pt idx="275" formatCode="0.00E+00">
                  <c:v>9.1999999999999993</c:v>
                </c:pt>
                <c:pt idx="276" formatCode="0.00E+00">
                  <c:v>9.233333</c:v>
                </c:pt>
                <c:pt idx="277" formatCode="0.00E+00">
                  <c:v>9.266667</c:v>
                </c:pt>
                <c:pt idx="278" formatCode="0.00E+00">
                  <c:v>9.3000000000000007</c:v>
                </c:pt>
                <c:pt idx="279" formatCode="0.00E+00">
                  <c:v>9.3333329999999997</c:v>
                </c:pt>
                <c:pt idx="280" formatCode="0.00E+00">
                  <c:v>9.3666669999999996</c:v>
                </c:pt>
                <c:pt idx="281" formatCode="0.00E+00">
                  <c:v>9.4</c:v>
                </c:pt>
                <c:pt idx="282" formatCode="0.00E+00">
                  <c:v>9.4333329999999993</c:v>
                </c:pt>
                <c:pt idx="283" formatCode="0.00E+00">
                  <c:v>9.4666669999999993</c:v>
                </c:pt>
                <c:pt idx="284" formatCode="0.00E+00">
                  <c:v>9.5</c:v>
                </c:pt>
                <c:pt idx="285" formatCode="0.00E+00">
                  <c:v>9.5333330000000007</c:v>
                </c:pt>
                <c:pt idx="286" formatCode="0.00E+00">
                  <c:v>9.5666670000000007</c:v>
                </c:pt>
                <c:pt idx="287" formatCode="0.00E+00">
                  <c:v>9.6</c:v>
                </c:pt>
                <c:pt idx="288" formatCode="0.00E+00">
                  <c:v>9.6333330000000004</c:v>
                </c:pt>
                <c:pt idx="289" formatCode="0.00E+00">
                  <c:v>9.6666670000000003</c:v>
                </c:pt>
                <c:pt idx="290" formatCode="0.00E+00">
                  <c:v>9.6999999999999993</c:v>
                </c:pt>
                <c:pt idx="291" formatCode="0.00E+00">
                  <c:v>9.733333</c:v>
                </c:pt>
                <c:pt idx="292" formatCode="0.00E+00">
                  <c:v>9.766667</c:v>
                </c:pt>
                <c:pt idx="293" formatCode="0.00E+00">
                  <c:v>9.8000000000000007</c:v>
                </c:pt>
                <c:pt idx="294" formatCode="0.00E+00">
                  <c:v>9.8333329999999997</c:v>
                </c:pt>
                <c:pt idx="295" formatCode="0.00E+00">
                  <c:v>9.8666669999999996</c:v>
                </c:pt>
                <c:pt idx="296" formatCode="0.00E+00">
                  <c:v>9.9</c:v>
                </c:pt>
                <c:pt idx="297" formatCode="0.00E+00">
                  <c:v>9.9333329999999993</c:v>
                </c:pt>
                <c:pt idx="298" formatCode="0.00E+00">
                  <c:v>9.9666669999999993</c:v>
                </c:pt>
                <c:pt idx="299" formatCode="0.00E+00">
                  <c:v>10</c:v>
                </c:pt>
                <c:pt idx="300" formatCode="0.00E+00">
                  <c:v>10.033329999999999</c:v>
                </c:pt>
                <c:pt idx="301" formatCode="0.00E+00">
                  <c:v>10.06667</c:v>
                </c:pt>
                <c:pt idx="302" formatCode="0.00E+00">
                  <c:v>10.1</c:v>
                </c:pt>
                <c:pt idx="303" formatCode="0.00E+00">
                  <c:v>10.133330000000001</c:v>
                </c:pt>
                <c:pt idx="304" formatCode="0.00E+00">
                  <c:v>10.16667</c:v>
                </c:pt>
                <c:pt idx="305" formatCode="0.00E+00">
                  <c:v>10.199999999999999</c:v>
                </c:pt>
                <c:pt idx="306" formatCode="0.00E+00">
                  <c:v>10.23333</c:v>
                </c:pt>
                <c:pt idx="307" formatCode="0.00E+00">
                  <c:v>10.26667</c:v>
                </c:pt>
                <c:pt idx="308" formatCode="0.00E+00">
                  <c:v>10.3</c:v>
                </c:pt>
                <c:pt idx="309" formatCode="0.00E+00">
                  <c:v>10.33333</c:v>
                </c:pt>
                <c:pt idx="310" formatCode="0.00E+00">
                  <c:v>10.366669999999999</c:v>
                </c:pt>
                <c:pt idx="311" formatCode="0.00E+00">
                  <c:v>10.4</c:v>
                </c:pt>
                <c:pt idx="312" formatCode="0.00E+00">
                  <c:v>10.43333</c:v>
                </c:pt>
                <c:pt idx="313" formatCode="0.00E+00">
                  <c:v>10.466670000000001</c:v>
                </c:pt>
                <c:pt idx="314" formatCode="0.00E+00">
                  <c:v>10.5</c:v>
                </c:pt>
                <c:pt idx="315" formatCode="0.00E+00">
                  <c:v>10.533329999999999</c:v>
                </c:pt>
                <c:pt idx="316" formatCode="0.00E+00">
                  <c:v>10.56667</c:v>
                </c:pt>
                <c:pt idx="317" formatCode="0.00E+00">
                  <c:v>10.6</c:v>
                </c:pt>
                <c:pt idx="318" formatCode="0.00E+00">
                  <c:v>10.633330000000001</c:v>
                </c:pt>
                <c:pt idx="319" formatCode="0.00E+00">
                  <c:v>10.66667</c:v>
                </c:pt>
                <c:pt idx="320" formatCode="0.00E+00">
                  <c:v>10.7</c:v>
                </c:pt>
                <c:pt idx="321" formatCode="0.00E+00">
                  <c:v>10.73333</c:v>
                </c:pt>
                <c:pt idx="322" formatCode="0.00E+00">
                  <c:v>10.76667</c:v>
                </c:pt>
                <c:pt idx="323" formatCode="0.00E+00">
                  <c:v>10.8</c:v>
                </c:pt>
                <c:pt idx="324" formatCode="0.00E+00">
                  <c:v>10.83333</c:v>
                </c:pt>
                <c:pt idx="325" formatCode="0.00E+00">
                  <c:v>10.866669999999999</c:v>
                </c:pt>
                <c:pt idx="326" formatCode="0.00E+00">
                  <c:v>10.9</c:v>
                </c:pt>
                <c:pt idx="327" formatCode="0.00E+00">
                  <c:v>10.93333</c:v>
                </c:pt>
                <c:pt idx="328" formatCode="0.00E+00">
                  <c:v>10.966670000000001</c:v>
                </c:pt>
                <c:pt idx="329" formatCode="0.00E+00">
                  <c:v>11</c:v>
                </c:pt>
                <c:pt idx="330" formatCode="0.00E+00">
                  <c:v>11.033329999999999</c:v>
                </c:pt>
                <c:pt idx="331" formatCode="0.00E+00">
                  <c:v>11.06667</c:v>
                </c:pt>
                <c:pt idx="332" formatCode="0.00E+00">
                  <c:v>11.1</c:v>
                </c:pt>
                <c:pt idx="333" formatCode="0.00E+00">
                  <c:v>11.133330000000001</c:v>
                </c:pt>
                <c:pt idx="334" formatCode="0.00E+00">
                  <c:v>11.16667</c:v>
                </c:pt>
                <c:pt idx="335" formatCode="0.00E+00">
                  <c:v>11.2</c:v>
                </c:pt>
                <c:pt idx="336" formatCode="0.00E+00">
                  <c:v>11.23333</c:v>
                </c:pt>
                <c:pt idx="337" formatCode="0.00E+00">
                  <c:v>11.26667</c:v>
                </c:pt>
                <c:pt idx="338" formatCode="0.00E+00">
                  <c:v>11.3</c:v>
                </c:pt>
                <c:pt idx="339" formatCode="0.00E+00">
                  <c:v>11.33333</c:v>
                </c:pt>
                <c:pt idx="340" formatCode="0.00E+00">
                  <c:v>11.366669999999999</c:v>
                </c:pt>
                <c:pt idx="341" formatCode="0.00E+00">
                  <c:v>11.4</c:v>
                </c:pt>
                <c:pt idx="342" formatCode="0.00E+00">
                  <c:v>11.43333</c:v>
                </c:pt>
                <c:pt idx="343" formatCode="0.00E+00">
                  <c:v>11.466670000000001</c:v>
                </c:pt>
                <c:pt idx="344" formatCode="0.00E+00">
                  <c:v>11.5</c:v>
                </c:pt>
                <c:pt idx="345" formatCode="0.00E+00">
                  <c:v>11.533329999999999</c:v>
                </c:pt>
                <c:pt idx="346" formatCode="0.00E+00">
                  <c:v>11.56667</c:v>
                </c:pt>
                <c:pt idx="347" formatCode="0.00E+00">
                  <c:v>11.6</c:v>
                </c:pt>
                <c:pt idx="348" formatCode="0.00E+00">
                  <c:v>11.633330000000001</c:v>
                </c:pt>
                <c:pt idx="349" formatCode="0.00E+00">
                  <c:v>11.66667</c:v>
                </c:pt>
                <c:pt idx="350" formatCode="0.00E+00">
                  <c:v>11.7</c:v>
                </c:pt>
                <c:pt idx="351" formatCode="0.00E+00">
                  <c:v>11.73333</c:v>
                </c:pt>
                <c:pt idx="352" formatCode="0.00E+00">
                  <c:v>11.76667</c:v>
                </c:pt>
                <c:pt idx="353" formatCode="0.00E+00">
                  <c:v>11.8</c:v>
                </c:pt>
                <c:pt idx="354" formatCode="0.00E+00">
                  <c:v>11.83333</c:v>
                </c:pt>
                <c:pt idx="355" formatCode="0.00E+00">
                  <c:v>11.866669999999999</c:v>
                </c:pt>
                <c:pt idx="356" formatCode="0.00E+00">
                  <c:v>11.9</c:v>
                </c:pt>
                <c:pt idx="357" formatCode="0.00E+00">
                  <c:v>11.93333</c:v>
                </c:pt>
                <c:pt idx="358" formatCode="0.00E+00">
                  <c:v>11.966670000000001</c:v>
                </c:pt>
                <c:pt idx="359" formatCode="0.00E+00">
                  <c:v>12</c:v>
                </c:pt>
                <c:pt idx="360" formatCode="0.00E+00">
                  <c:v>12.033329999999999</c:v>
                </c:pt>
                <c:pt idx="361" formatCode="0.00E+00">
                  <c:v>12.06667</c:v>
                </c:pt>
                <c:pt idx="362" formatCode="0.00E+00">
                  <c:v>12.1</c:v>
                </c:pt>
                <c:pt idx="363" formatCode="0.00E+00">
                  <c:v>12.133330000000001</c:v>
                </c:pt>
                <c:pt idx="364" formatCode="0.00E+00">
                  <c:v>12.16667</c:v>
                </c:pt>
                <c:pt idx="365" formatCode="0.00E+00">
                  <c:v>12.2</c:v>
                </c:pt>
              </c:numCache>
            </c:numRef>
          </c:xVal>
          <c:yVal>
            <c:numRef>
              <c:f>'22cm'!$AC$6:$AC$371</c:f>
              <c:numCache>
                <c:formatCode>0.00E+00</c:formatCode>
                <c:ptCount val="366"/>
                <c:pt idx="0">
                  <c:v>89.390219999999999</c:v>
                </c:pt>
                <c:pt idx="1">
                  <c:v>89.195849999999993</c:v>
                </c:pt>
                <c:pt idx="2">
                  <c:v>87.850530000000006</c:v>
                </c:pt>
                <c:pt idx="3">
                  <c:v>83.406700000000001</c:v>
                </c:pt>
                <c:pt idx="4">
                  <c:v>75.960340000000002</c:v>
                </c:pt>
                <c:pt idx="5">
                  <c:v>65.631590000000003</c:v>
                </c:pt>
                <c:pt idx="6">
                  <c:v>55.41901</c:v>
                </c:pt>
                <c:pt idx="7">
                  <c:v>39.67745</c:v>
                </c:pt>
                <c:pt idx="8">
                  <c:v>23.150210000000001</c:v>
                </c:pt>
                <c:pt idx="9">
                  <c:v>4.6667750000000003</c:v>
                </c:pt>
                <c:pt idx="10">
                  <c:v>-12.40502</c:v>
                </c:pt>
                <c:pt idx="11">
                  <c:v>-29.18122</c:v>
                </c:pt>
                <c:pt idx="12">
                  <c:v>-44.696730000000002</c:v>
                </c:pt>
                <c:pt idx="13">
                  <c:v>-58.472900000000003</c:v>
                </c:pt>
                <c:pt idx="14">
                  <c:v>-68.772540000000006</c:v>
                </c:pt>
                <c:pt idx="15">
                  <c:v>-77.423240000000007</c:v>
                </c:pt>
                <c:pt idx="16">
                  <c:v>-83.92774</c:v>
                </c:pt>
                <c:pt idx="17">
                  <c:v>-86.672899999999998</c:v>
                </c:pt>
                <c:pt idx="18">
                  <c:v>-87.665450000000007</c:v>
                </c:pt>
                <c:pt idx="19">
                  <c:v>-86.377740000000003</c:v>
                </c:pt>
                <c:pt idx="20">
                  <c:v>-82.120369999999994</c:v>
                </c:pt>
                <c:pt idx="21">
                  <c:v>-74.976370000000003</c:v>
                </c:pt>
                <c:pt idx="22">
                  <c:v>-65.708250000000007</c:v>
                </c:pt>
                <c:pt idx="23">
                  <c:v>-53.547710000000002</c:v>
                </c:pt>
                <c:pt idx="24">
                  <c:v>-38.435870000000001</c:v>
                </c:pt>
                <c:pt idx="25">
                  <c:v>-22.000789999999999</c:v>
                </c:pt>
                <c:pt idx="26">
                  <c:v>-4.75115</c:v>
                </c:pt>
                <c:pt idx="27">
                  <c:v>11.871230000000001</c:v>
                </c:pt>
                <c:pt idx="28">
                  <c:v>28.666319999999999</c:v>
                </c:pt>
                <c:pt idx="29">
                  <c:v>44.651910000000001</c:v>
                </c:pt>
                <c:pt idx="30">
                  <c:v>56.109349999999999</c:v>
                </c:pt>
                <c:pt idx="31">
                  <c:v>66.828299999999999</c:v>
                </c:pt>
                <c:pt idx="32">
                  <c:v>76.577039999999997</c:v>
                </c:pt>
                <c:pt idx="33">
                  <c:v>81.814459999999997</c:v>
                </c:pt>
                <c:pt idx="34">
                  <c:v>82.417159999999996</c:v>
                </c:pt>
                <c:pt idx="35">
                  <c:v>85.916690000000003</c:v>
                </c:pt>
                <c:pt idx="36">
                  <c:v>84.217650000000006</c:v>
                </c:pt>
                <c:pt idx="37">
                  <c:v>80.178200000000004</c:v>
                </c:pt>
                <c:pt idx="38">
                  <c:v>72.448580000000007</c:v>
                </c:pt>
                <c:pt idx="39">
                  <c:v>64.514799999999994</c:v>
                </c:pt>
                <c:pt idx="40">
                  <c:v>52.067720000000001</c:v>
                </c:pt>
                <c:pt idx="41">
                  <c:v>37.82967</c:v>
                </c:pt>
                <c:pt idx="42">
                  <c:v>22.097000000000001</c:v>
                </c:pt>
                <c:pt idx="43">
                  <c:v>5.0612120000000003</c:v>
                </c:pt>
                <c:pt idx="44">
                  <c:v>-11.59158</c:v>
                </c:pt>
                <c:pt idx="45">
                  <c:v>-27.114889999999999</c:v>
                </c:pt>
                <c:pt idx="46">
                  <c:v>-40.816490000000002</c:v>
                </c:pt>
                <c:pt idx="47">
                  <c:v>-53.35407</c:v>
                </c:pt>
                <c:pt idx="48">
                  <c:v>-65.364850000000004</c:v>
                </c:pt>
                <c:pt idx="49">
                  <c:v>-73.150409999999994</c:v>
                </c:pt>
                <c:pt idx="50">
                  <c:v>-78.870320000000007</c:v>
                </c:pt>
                <c:pt idx="51">
                  <c:v>-82.244739999999993</c:v>
                </c:pt>
                <c:pt idx="52">
                  <c:v>-82.931010000000001</c:v>
                </c:pt>
                <c:pt idx="53">
                  <c:v>-81.182220000000001</c:v>
                </c:pt>
                <c:pt idx="54">
                  <c:v>-76.164289999999994</c:v>
                </c:pt>
                <c:pt idx="55">
                  <c:v>-68.982659999999996</c:v>
                </c:pt>
                <c:pt idx="56">
                  <c:v>-59.017229999999998</c:v>
                </c:pt>
                <c:pt idx="57">
                  <c:v>-46.634239999999998</c:v>
                </c:pt>
                <c:pt idx="58">
                  <c:v>-32.090919999999997</c:v>
                </c:pt>
                <c:pt idx="59">
                  <c:v>-16.453299999999999</c:v>
                </c:pt>
                <c:pt idx="60">
                  <c:v>-1.3556820000000001</c:v>
                </c:pt>
                <c:pt idx="61">
                  <c:v>15.88856</c:v>
                </c:pt>
                <c:pt idx="62">
                  <c:v>33.134929999999997</c:v>
                </c:pt>
                <c:pt idx="63">
                  <c:v>47.954039999999999</c:v>
                </c:pt>
                <c:pt idx="64">
                  <c:v>58.585749999999997</c:v>
                </c:pt>
                <c:pt idx="65">
                  <c:v>68.891289999999998</c:v>
                </c:pt>
                <c:pt idx="66">
                  <c:v>76.180940000000007</c:v>
                </c:pt>
                <c:pt idx="67">
                  <c:v>78.248270000000005</c:v>
                </c:pt>
                <c:pt idx="68">
                  <c:v>83.192390000000003</c:v>
                </c:pt>
                <c:pt idx="69">
                  <c:v>83.260490000000004</c:v>
                </c:pt>
                <c:pt idx="70">
                  <c:v>80.654129999999995</c:v>
                </c:pt>
                <c:pt idx="71">
                  <c:v>75.587429999999998</c:v>
                </c:pt>
                <c:pt idx="72">
                  <c:v>67.841160000000002</c:v>
                </c:pt>
                <c:pt idx="73">
                  <c:v>57.04871</c:v>
                </c:pt>
                <c:pt idx="74">
                  <c:v>43.817250000000001</c:v>
                </c:pt>
                <c:pt idx="75">
                  <c:v>28.778459999999999</c:v>
                </c:pt>
                <c:pt idx="76">
                  <c:v>13.017989999999999</c:v>
                </c:pt>
                <c:pt idx="77">
                  <c:v>-3.0474619999999999</c:v>
                </c:pt>
                <c:pt idx="78">
                  <c:v>-19.4725</c:v>
                </c:pt>
                <c:pt idx="79">
                  <c:v>-34.539290000000001</c:v>
                </c:pt>
                <c:pt idx="80">
                  <c:v>-48.722659999999998</c:v>
                </c:pt>
                <c:pt idx="81">
                  <c:v>-59.84498</c:v>
                </c:pt>
                <c:pt idx="82">
                  <c:v>-68.572059999999993</c:v>
                </c:pt>
                <c:pt idx="83">
                  <c:v>-74.361850000000004</c:v>
                </c:pt>
                <c:pt idx="84">
                  <c:v>-78.601770000000002</c:v>
                </c:pt>
                <c:pt idx="85">
                  <c:v>-80.166970000000006</c:v>
                </c:pt>
                <c:pt idx="86">
                  <c:v>-79.367800000000003</c:v>
                </c:pt>
                <c:pt idx="87">
                  <c:v>-76.023809999999997</c:v>
                </c:pt>
                <c:pt idx="88">
                  <c:v>-70.172510000000003</c:v>
                </c:pt>
                <c:pt idx="89">
                  <c:v>-62.151240000000001</c:v>
                </c:pt>
                <c:pt idx="90">
                  <c:v>-49.880679999999998</c:v>
                </c:pt>
                <c:pt idx="91">
                  <c:v>-35.996490000000001</c:v>
                </c:pt>
                <c:pt idx="92">
                  <c:v>-21.11374</c:v>
                </c:pt>
                <c:pt idx="93">
                  <c:v>-5.2065039999999998</c:v>
                </c:pt>
                <c:pt idx="94">
                  <c:v>11.210190000000001</c:v>
                </c:pt>
                <c:pt idx="95">
                  <c:v>27.840309999999999</c:v>
                </c:pt>
                <c:pt idx="96">
                  <c:v>42.5197</c:v>
                </c:pt>
                <c:pt idx="97">
                  <c:v>52.84881</c:v>
                </c:pt>
                <c:pt idx="98">
                  <c:v>63.395310000000002</c:v>
                </c:pt>
                <c:pt idx="99">
                  <c:v>72.19144</c:v>
                </c:pt>
                <c:pt idx="100">
                  <c:v>78.144599999999997</c:v>
                </c:pt>
                <c:pt idx="101">
                  <c:v>81.221959999999996</c:v>
                </c:pt>
                <c:pt idx="102">
                  <c:v>79.440619999999996</c:v>
                </c:pt>
                <c:pt idx="103">
                  <c:v>80.03246</c:v>
                </c:pt>
                <c:pt idx="104">
                  <c:v>75.752160000000003</c:v>
                </c:pt>
                <c:pt idx="105">
                  <c:v>65.765510000000006</c:v>
                </c:pt>
                <c:pt idx="106">
                  <c:v>57.031959999999998</c:v>
                </c:pt>
                <c:pt idx="107">
                  <c:v>45.432409999999997</c:v>
                </c:pt>
                <c:pt idx="108">
                  <c:v>31.09412</c:v>
                </c:pt>
                <c:pt idx="109">
                  <c:v>15.525069999999999</c:v>
                </c:pt>
                <c:pt idx="110">
                  <c:v>4.5491040000000003E-2</c:v>
                </c:pt>
                <c:pt idx="111">
                  <c:v>-16.345459999999999</c:v>
                </c:pt>
                <c:pt idx="112">
                  <c:v>-30.956379999999999</c:v>
                </c:pt>
                <c:pt idx="113">
                  <c:v>-45.39432</c:v>
                </c:pt>
                <c:pt idx="114">
                  <c:v>-56.306759999999997</c:v>
                </c:pt>
                <c:pt idx="115">
                  <c:v>-65.760440000000003</c:v>
                </c:pt>
                <c:pt idx="116">
                  <c:v>-72.751779999999997</c:v>
                </c:pt>
                <c:pt idx="117">
                  <c:v>-76.696659999999994</c:v>
                </c:pt>
                <c:pt idx="118">
                  <c:v>-78.220489999999998</c:v>
                </c:pt>
                <c:pt idx="119">
                  <c:v>-78.035629999999998</c:v>
                </c:pt>
                <c:pt idx="120">
                  <c:v>-74.869680000000002</c:v>
                </c:pt>
                <c:pt idx="121">
                  <c:v>-69.433109999999999</c:v>
                </c:pt>
                <c:pt idx="122">
                  <c:v>-60.56474</c:v>
                </c:pt>
                <c:pt idx="123">
                  <c:v>-49.269509999999997</c:v>
                </c:pt>
                <c:pt idx="124">
                  <c:v>-36.099530000000001</c:v>
                </c:pt>
                <c:pt idx="125">
                  <c:v>-21.651420000000002</c:v>
                </c:pt>
                <c:pt idx="126">
                  <c:v>-6.1598899999999999</c:v>
                </c:pt>
                <c:pt idx="127">
                  <c:v>9.8186590000000002</c:v>
                </c:pt>
                <c:pt idx="128">
                  <c:v>25.89312</c:v>
                </c:pt>
                <c:pt idx="129">
                  <c:v>40.439039999999999</c:v>
                </c:pt>
                <c:pt idx="130">
                  <c:v>51.752200000000002</c:v>
                </c:pt>
                <c:pt idx="131">
                  <c:v>62.408569999999997</c:v>
                </c:pt>
                <c:pt idx="132">
                  <c:v>66.064790000000002</c:v>
                </c:pt>
                <c:pt idx="133">
                  <c:v>71.818950000000001</c:v>
                </c:pt>
                <c:pt idx="134">
                  <c:v>74.998469999999998</c:v>
                </c:pt>
                <c:pt idx="135">
                  <c:v>76.002290000000002</c:v>
                </c:pt>
                <c:pt idx="136">
                  <c:v>74.139600000000002</c:v>
                </c:pt>
                <c:pt idx="137">
                  <c:v>69.553740000000005</c:v>
                </c:pt>
                <c:pt idx="138">
                  <c:v>65.815579999999997</c:v>
                </c:pt>
                <c:pt idx="139">
                  <c:v>56.011270000000003</c:v>
                </c:pt>
                <c:pt idx="140">
                  <c:v>43.433369999999996</c:v>
                </c:pt>
                <c:pt idx="141">
                  <c:v>29.38203</c:v>
                </c:pt>
                <c:pt idx="142">
                  <c:v>14.35324</c:v>
                </c:pt>
                <c:pt idx="143">
                  <c:v>-0.26351089999999999</c:v>
                </c:pt>
                <c:pt idx="144">
                  <c:v>-16.388649999999998</c:v>
                </c:pt>
                <c:pt idx="145">
                  <c:v>-30.38064</c:v>
                </c:pt>
                <c:pt idx="146">
                  <c:v>-44.315280000000001</c:v>
                </c:pt>
                <c:pt idx="147">
                  <c:v>-55.385300000000001</c:v>
                </c:pt>
                <c:pt idx="148">
                  <c:v>-63.307569999999998</c:v>
                </c:pt>
                <c:pt idx="149">
                  <c:v>-69.541210000000007</c:v>
                </c:pt>
                <c:pt idx="150">
                  <c:v>-73.914349999999999</c:v>
                </c:pt>
                <c:pt idx="151">
                  <c:v>-76.062569999999994</c:v>
                </c:pt>
                <c:pt idx="152">
                  <c:v>-74.957239999999999</c:v>
                </c:pt>
                <c:pt idx="153">
                  <c:v>-71.463390000000004</c:v>
                </c:pt>
                <c:pt idx="154">
                  <c:v>-65.731059999999999</c:v>
                </c:pt>
                <c:pt idx="155">
                  <c:v>-56.319560000000003</c:v>
                </c:pt>
                <c:pt idx="156">
                  <c:v>-46.993569999999998</c:v>
                </c:pt>
                <c:pt idx="157">
                  <c:v>-32.692709999999998</c:v>
                </c:pt>
                <c:pt idx="158">
                  <c:v>-18.401910000000001</c:v>
                </c:pt>
                <c:pt idx="159">
                  <c:v>-3.284405</c:v>
                </c:pt>
                <c:pt idx="160">
                  <c:v>11.828150000000001</c:v>
                </c:pt>
                <c:pt idx="161">
                  <c:v>25.730979999999999</c:v>
                </c:pt>
                <c:pt idx="162">
                  <c:v>38.203919999999997</c:v>
                </c:pt>
                <c:pt idx="163">
                  <c:v>48.885300000000001</c:v>
                </c:pt>
                <c:pt idx="164">
                  <c:v>61.559429999999999</c:v>
                </c:pt>
                <c:pt idx="165">
                  <c:v>68.693430000000006</c:v>
                </c:pt>
                <c:pt idx="166">
                  <c:v>74.133799999999994</c:v>
                </c:pt>
                <c:pt idx="167">
                  <c:v>75.352959999999996</c:v>
                </c:pt>
                <c:pt idx="168">
                  <c:v>75.479219999999998</c:v>
                </c:pt>
                <c:pt idx="169">
                  <c:v>74.559870000000004</c:v>
                </c:pt>
                <c:pt idx="170">
                  <c:v>68.648319999999998</c:v>
                </c:pt>
                <c:pt idx="171">
                  <c:v>61.125419999999998</c:v>
                </c:pt>
                <c:pt idx="172">
                  <c:v>50.718110000000003</c:v>
                </c:pt>
                <c:pt idx="173">
                  <c:v>38.79365</c:v>
                </c:pt>
                <c:pt idx="174">
                  <c:v>25.070699999999999</c:v>
                </c:pt>
                <c:pt idx="175">
                  <c:v>9.9595749999999992</c:v>
                </c:pt>
                <c:pt idx="176">
                  <c:v>-5.4413489999999998</c:v>
                </c:pt>
                <c:pt idx="177">
                  <c:v>-20.122050000000002</c:v>
                </c:pt>
                <c:pt idx="178">
                  <c:v>-33.895180000000003</c:v>
                </c:pt>
                <c:pt idx="179">
                  <c:v>-49.139690000000002</c:v>
                </c:pt>
                <c:pt idx="180">
                  <c:v>-57.029870000000003</c:v>
                </c:pt>
                <c:pt idx="181">
                  <c:v>-65.349930000000001</c:v>
                </c:pt>
                <c:pt idx="182">
                  <c:v>-71.113060000000004</c:v>
                </c:pt>
                <c:pt idx="183">
                  <c:v>-74.317750000000004</c:v>
                </c:pt>
                <c:pt idx="184">
                  <c:v>-74.989930000000001</c:v>
                </c:pt>
                <c:pt idx="185">
                  <c:v>-73.28331</c:v>
                </c:pt>
                <c:pt idx="186">
                  <c:v>-69.153149999999997</c:v>
                </c:pt>
                <c:pt idx="187">
                  <c:v>-61.973700000000001</c:v>
                </c:pt>
                <c:pt idx="188">
                  <c:v>-53.498620000000003</c:v>
                </c:pt>
                <c:pt idx="189">
                  <c:v>-41.416159999999998</c:v>
                </c:pt>
                <c:pt idx="190">
                  <c:v>-27.941369999999999</c:v>
                </c:pt>
                <c:pt idx="191">
                  <c:v>-13.26801</c:v>
                </c:pt>
                <c:pt idx="192">
                  <c:v>1.1503909999999999</c:v>
                </c:pt>
                <c:pt idx="193">
                  <c:v>16.5594</c:v>
                </c:pt>
                <c:pt idx="194">
                  <c:v>30.155239999999999</c:v>
                </c:pt>
                <c:pt idx="195">
                  <c:v>41.788069999999998</c:v>
                </c:pt>
                <c:pt idx="196">
                  <c:v>51.810789999999997</c:v>
                </c:pt>
                <c:pt idx="197">
                  <c:v>62.930819999999997</c:v>
                </c:pt>
                <c:pt idx="198">
                  <c:v>69.191090000000003</c:v>
                </c:pt>
                <c:pt idx="199">
                  <c:v>72.911479999999997</c:v>
                </c:pt>
                <c:pt idx="200">
                  <c:v>72.081620000000001</c:v>
                </c:pt>
                <c:pt idx="201">
                  <c:v>73.120040000000003</c:v>
                </c:pt>
                <c:pt idx="202">
                  <c:v>69.7102</c:v>
                </c:pt>
                <c:pt idx="203">
                  <c:v>64.575270000000003</c:v>
                </c:pt>
                <c:pt idx="204">
                  <c:v>56.198239999999998</c:v>
                </c:pt>
                <c:pt idx="205">
                  <c:v>44.549689999999998</c:v>
                </c:pt>
                <c:pt idx="206">
                  <c:v>31.545839999999998</c:v>
                </c:pt>
                <c:pt idx="207">
                  <c:v>17.196580000000001</c:v>
                </c:pt>
                <c:pt idx="208">
                  <c:v>2.242092</c:v>
                </c:pt>
                <c:pt idx="209">
                  <c:v>-12.007669999999999</c:v>
                </c:pt>
                <c:pt idx="210">
                  <c:v>-25.978660000000001</c:v>
                </c:pt>
                <c:pt idx="211">
                  <c:v>-38.571719999999999</c:v>
                </c:pt>
                <c:pt idx="212">
                  <c:v>-54.208370000000002</c:v>
                </c:pt>
                <c:pt idx="213">
                  <c:v>-63.455109999999998</c:v>
                </c:pt>
                <c:pt idx="214">
                  <c:v>-67.421229999999994</c:v>
                </c:pt>
                <c:pt idx="215">
                  <c:v>-71.457750000000004</c:v>
                </c:pt>
                <c:pt idx="216">
                  <c:v>-73.220789999999994</c:v>
                </c:pt>
                <c:pt idx="217">
                  <c:v>-73.155479999999997</c:v>
                </c:pt>
                <c:pt idx="218">
                  <c:v>-70.303970000000007</c:v>
                </c:pt>
                <c:pt idx="219">
                  <c:v>-64.832819999999998</c:v>
                </c:pt>
                <c:pt idx="220">
                  <c:v>-56.701700000000002</c:v>
                </c:pt>
                <c:pt idx="221">
                  <c:v>-45.780769999999997</c:v>
                </c:pt>
                <c:pt idx="222">
                  <c:v>-33.227629999999998</c:v>
                </c:pt>
                <c:pt idx="223">
                  <c:v>-18.99962</c:v>
                </c:pt>
                <c:pt idx="224">
                  <c:v>-4.4776670000000003</c:v>
                </c:pt>
                <c:pt idx="225">
                  <c:v>10.522640000000001</c:v>
                </c:pt>
                <c:pt idx="226">
                  <c:v>24.281009999999998</c:v>
                </c:pt>
                <c:pt idx="227">
                  <c:v>38.191110000000002</c:v>
                </c:pt>
                <c:pt idx="228">
                  <c:v>49.530419999999999</c:v>
                </c:pt>
                <c:pt idx="229">
                  <c:v>58.229689999999998</c:v>
                </c:pt>
                <c:pt idx="230">
                  <c:v>65.042609999999996</c:v>
                </c:pt>
                <c:pt idx="231">
                  <c:v>69.570890000000006</c:v>
                </c:pt>
                <c:pt idx="232">
                  <c:v>72.29195</c:v>
                </c:pt>
                <c:pt idx="233">
                  <c:v>68.951589999999996</c:v>
                </c:pt>
                <c:pt idx="234">
                  <c:v>69.854889999999997</c:v>
                </c:pt>
                <c:pt idx="235">
                  <c:v>64.995130000000003</c:v>
                </c:pt>
                <c:pt idx="236">
                  <c:v>57.25996</c:v>
                </c:pt>
                <c:pt idx="237">
                  <c:v>47.569690000000001</c:v>
                </c:pt>
                <c:pt idx="238">
                  <c:v>35.466859999999997</c:v>
                </c:pt>
                <c:pt idx="239">
                  <c:v>22.497710000000001</c:v>
                </c:pt>
                <c:pt idx="240">
                  <c:v>8.0230320000000006</c:v>
                </c:pt>
                <c:pt idx="241">
                  <c:v>-6.5599069999999999</c:v>
                </c:pt>
                <c:pt idx="242">
                  <c:v>-20.775099999999998</c:v>
                </c:pt>
                <c:pt idx="243">
                  <c:v>-33.672879999999999</c:v>
                </c:pt>
                <c:pt idx="244">
                  <c:v>-44.176000000000002</c:v>
                </c:pt>
                <c:pt idx="245">
                  <c:v>-56.078290000000003</c:v>
                </c:pt>
                <c:pt idx="246">
                  <c:v>-63.956690000000002</c:v>
                </c:pt>
                <c:pt idx="247">
                  <c:v>-69.660380000000004</c:v>
                </c:pt>
                <c:pt idx="248">
                  <c:v>-72.534940000000006</c:v>
                </c:pt>
                <c:pt idx="249">
                  <c:v>-72.823160000000001</c:v>
                </c:pt>
                <c:pt idx="250">
                  <c:v>-70.877809999999997</c:v>
                </c:pt>
                <c:pt idx="251">
                  <c:v>-66.358519999999999</c:v>
                </c:pt>
                <c:pt idx="252">
                  <c:v>-58.87706</c:v>
                </c:pt>
                <c:pt idx="253">
                  <c:v>-48.729959999999998</c:v>
                </c:pt>
                <c:pt idx="254">
                  <c:v>-36.822710000000001</c:v>
                </c:pt>
                <c:pt idx="255">
                  <c:v>-23.50264</c:v>
                </c:pt>
                <c:pt idx="256">
                  <c:v>-8.889818</c:v>
                </c:pt>
                <c:pt idx="257">
                  <c:v>5.6236160000000002</c:v>
                </c:pt>
                <c:pt idx="258">
                  <c:v>19.470210000000002</c:v>
                </c:pt>
                <c:pt idx="259">
                  <c:v>31.728280000000002</c:v>
                </c:pt>
                <c:pt idx="260">
                  <c:v>42.715739999999997</c:v>
                </c:pt>
                <c:pt idx="261">
                  <c:v>51.60219</c:v>
                </c:pt>
                <c:pt idx="262">
                  <c:v>58.898440000000001</c:v>
                </c:pt>
                <c:pt idx="263">
                  <c:v>64.123329999999996</c:v>
                </c:pt>
                <c:pt idx="264">
                  <c:v>66.819040000000001</c:v>
                </c:pt>
                <c:pt idx="265">
                  <c:v>67.103380000000001</c:v>
                </c:pt>
                <c:pt idx="266">
                  <c:v>65.669060000000002</c:v>
                </c:pt>
                <c:pt idx="267">
                  <c:v>61.367379999999997</c:v>
                </c:pt>
                <c:pt idx="268">
                  <c:v>54.940339999999999</c:v>
                </c:pt>
                <c:pt idx="269">
                  <c:v>46.354489999999998</c:v>
                </c:pt>
                <c:pt idx="270">
                  <c:v>35.73095</c:v>
                </c:pt>
                <c:pt idx="271">
                  <c:v>23.57422</c:v>
                </c:pt>
                <c:pt idx="272">
                  <c:v>9.9801680000000008</c:v>
                </c:pt>
                <c:pt idx="273">
                  <c:v>-4.1904110000000001</c:v>
                </c:pt>
                <c:pt idx="274">
                  <c:v>-18.243829999999999</c:v>
                </c:pt>
                <c:pt idx="275">
                  <c:v>-31.80865</c:v>
                </c:pt>
                <c:pt idx="276">
                  <c:v>-43.884010000000004</c:v>
                </c:pt>
                <c:pt idx="277">
                  <c:v>-53.807470000000002</c:v>
                </c:pt>
                <c:pt idx="278">
                  <c:v>-62.293970000000002</c:v>
                </c:pt>
                <c:pt idx="279">
                  <c:v>-67.863979999999998</c:v>
                </c:pt>
                <c:pt idx="280">
                  <c:v>-71.126149999999996</c:v>
                </c:pt>
                <c:pt idx="281">
                  <c:v>-72.165189999999996</c:v>
                </c:pt>
                <c:pt idx="282">
                  <c:v>-70.327070000000006</c:v>
                </c:pt>
                <c:pt idx="283">
                  <c:v>-66.185159999999996</c:v>
                </c:pt>
                <c:pt idx="284">
                  <c:v>-59.227730000000001</c:v>
                </c:pt>
                <c:pt idx="285">
                  <c:v>-49.367919999999998</c:v>
                </c:pt>
                <c:pt idx="286">
                  <c:v>-37.512889999999999</c:v>
                </c:pt>
                <c:pt idx="287">
                  <c:v>-24.521529999999998</c:v>
                </c:pt>
                <c:pt idx="288">
                  <c:v>-10.12907</c:v>
                </c:pt>
                <c:pt idx="289">
                  <c:v>4.102252</c:v>
                </c:pt>
                <c:pt idx="290">
                  <c:v>17.340170000000001</c:v>
                </c:pt>
                <c:pt idx="291">
                  <c:v>30.535070000000001</c:v>
                </c:pt>
                <c:pt idx="292">
                  <c:v>42.480739999999997</c:v>
                </c:pt>
                <c:pt idx="293">
                  <c:v>52.153979999999997</c:v>
                </c:pt>
                <c:pt idx="294">
                  <c:v>56.69605</c:v>
                </c:pt>
                <c:pt idx="295">
                  <c:v>61.708379999999998</c:v>
                </c:pt>
                <c:pt idx="296">
                  <c:v>66.5428</c:v>
                </c:pt>
                <c:pt idx="297">
                  <c:v>66.955269999999999</c:v>
                </c:pt>
                <c:pt idx="298">
                  <c:v>64.920900000000003</c:v>
                </c:pt>
                <c:pt idx="299">
                  <c:v>60.70814</c:v>
                </c:pt>
                <c:pt idx="300">
                  <c:v>54.587060000000001</c:v>
                </c:pt>
                <c:pt idx="301">
                  <c:v>46.017650000000003</c:v>
                </c:pt>
                <c:pt idx="302">
                  <c:v>35.6875</c:v>
                </c:pt>
                <c:pt idx="303">
                  <c:v>23.338380000000001</c:v>
                </c:pt>
                <c:pt idx="304">
                  <c:v>10.23621</c:v>
                </c:pt>
                <c:pt idx="305">
                  <c:v>-3.8245429999999998</c:v>
                </c:pt>
                <c:pt idx="306">
                  <c:v>-17.325610000000001</c:v>
                </c:pt>
                <c:pt idx="307">
                  <c:v>-30.558440000000001</c:v>
                </c:pt>
                <c:pt idx="308">
                  <c:v>-40.948399999999999</c:v>
                </c:pt>
                <c:pt idx="309">
                  <c:v>-51.030549999999998</c:v>
                </c:pt>
                <c:pt idx="310">
                  <c:v>-60.996470000000002</c:v>
                </c:pt>
                <c:pt idx="311">
                  <c:v>-66.954040000000006</c:v>
                </c:pt>
                <c:pt idx="312">
                  <c:v>-70.367189999999994</c:v>
                </c:pt>
                <c:pt idx="313">
                  <c:v>-71.228009999999998</c:v>
                </c:pt>
                <c:pt idx="314">
                  <c:v>-69.592140000000001</c:v>
                </c:pt>
                <c:pt idx="315">
                  <c:v>-65.254339999999999</c:v>
                </c:pt>
                <c:pt idx="316">
                  <c:v>-57.918869999999998</c:v>
                </c:pt>
                <c:pt idx="317">
                  <c:v>-48.111559999999997</c:v>
                </c:pt>
                <c:pt idx="318">
                  <c:v>-36.369079999999997</c:v>
                </c:pt>
                <c:pt idx="319">
                  <c:v>-23.260390000000001</c:v>
                </c:pt>
                <c:pt idx="320">
                  <c:v>-9.1256640000000004</c:v>
                </c:pt>
                <c:pt idx="321">
                  <c:v>4.7182959999999996</c:v>
                </c:pt>
                <c:pt idx="322">
                  <c:v>18.002939999999999</c:v>
                </c:pt>
                <c:pt idx="323">
                  <c:v>29.33014</c:v>
                </c:pt>
                <c:pt idx="324">
                  <c:v>39.392229999999998</c:v>
                </c:pt>
                <c:pt idx="325">
                  <c:v>47.740879999999997</c:v>
                </c:pt>
                <c:pt idx="326">
                  <c:v>54.39716</c:v>
                </c:pt>
                <c:pt idx="327">
                  <c:v>59.349919999999997</c:v>
                </c:pt>
                <c:pt idx="328">
                  <c:v>62.129390000000001</c:v>
                </c:pt>
                <c:pt idx="329">
                  <c:v>62.830069999999999</c:v>
                </c:pt>
                <c:pt idx="330">
                  <c:v>60.8949</c:v>
                </c:pt>
                <c:pt idx="331">
                  <c:v>56.823860000000003</c:v>
                </c:pt>
                <c:pt idx="332">
                  <c:v>50.614240000000002</c:v>
                </c:pt>
                <c:pt idx="333">
                  <c:v>42.35718</c:v>
                </c:pt>
                <c:pt idx="334">
                  <c:v>32.365760000000002</c:v>
                </c:pt>
                <c:pt idx="335">
                  <c:v>20.93131</c:v>
                </c:pt>
                <c:pt idx="336">
                  <c:v>8.0959990000000008</c:v>
                </c:pt>
                <c:pt idx="337">
                  <c:v>-5.2919270000000003</c:v>
                </c:pt>
                <c:pt idx="338">
                  <c:v>-18.813580000000002</c:v>
                </c:pt>
                <c:pt idx="339">
                  <c:v>-32.087150000000001</c:v>
                </c:pt>
                <c:pt idx="340">
                  <c:v>-43.96781</c:v>
                </c:pt>
                <c:pt idx="341">
                  <c:v>-54.401820000000001</c:v>
                </c:pt>
                <c:pt idx="342">
                  <c:v>-62.234349999999999</c:v>
                </c:pt>
                <c:pt idx="343">
                  <c:v>-67.301929999999999</c:v>
                </c:pt>
                <c:pt idx="344">
                  <c:v>-70.178849999999997</c:v>
                </c:pt>
                <c:pt idx="345">
                  <c:v>-70.570139999999995</c:v>
                </c:pt>
                <c:pt idx="346">
                  <c:v>-68.622320000000002</c:v>
                </c:pt>
                <c:pt idx="347">
                  <c:v>-64.062439999999995</c:v>
                </c:pt>
                <c:pt idx="348">
                  <c:v>-57.013300000000001</c:v>
                </c:pt>
                <c:pt idx="349">
                  <c:v>-45.946899999999999</c:v>
                </c:pt>
                <c:pt idx="350">
                  <c:v>-33.731929999999998</c:v>
                </c:pt>
                <c:pt idx="351">
                  <c:v>-20.336290000000002</c:v>
                </c:pt>
                <c:pt idx="352">
                  <c:v>-6.5061739999999997</c:v>
                </c:pt>
                <c:pt idx="353">
                  <c:v>6.9383439999999998</c:v>
                </c:pt>
                <c:pt idx="354">
                  <c:v>19.333459999999999</c:v>
                </c:pt>
                <c:pt idx="355">
                  <c:v>30.450610000000001</c:v>
                </c:pt>
                <c:pt idx="356">
                  <c:v>39.802019999999999</c:v>
                </c:pt>
                <c:pt idx="357">
                  <c:v>47.65813</c:v>
                </c:pt>
                <c:pt idx="358">
                  <c:v>53.551969999999997</c:v>
                </c:pt>
                <c:pt idx="359">
                  <c:v>57.84254</c:v>
                </c:pt>
                <c:pt idx="360">
                  <c:v>60.070219999999999</c:v>
                </c:pt>
                <c:pt idx="361">
                  <c:v>60.096069999999997</c:v>
                </c:pt>
                <c:pt idx="362">
                  <c:v>57.885210000000001</c:v>
                </c:pt>
                <c:pt idx="363">
                  <c:v>53.418259999999997</c:v>
                </c:pt>
                <c:pt idx="364">
                  <c:v>47.102960000000003</c:v>
                </c:pt>
                <c:pt idx="365">
                  <c:v>38.84046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F-45F9-9256-32A88F93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80560"/>
        <c:axId val="1721370064"/>
      </c:scatterChart>
      <c:valAx>
        <c:axId val="17820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 [s]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1370064"/>
        <c:crosses val="autoZero"/>
        <c:crossBetween val="midCat"/>
      </c:valAx>
      <c:valAx>
        <c:axId val="17213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</a:t>
                </a:r>
                <a:r>
                  <a:rPr lang="es-ES" sz="1200" b="0" i="0" baseline="0">
                    <a:effectLst/>
                  </a:rPr>
                  <a:t> [</a:t>
                </a:r>
                <a:r>
                  <a:rPr lang="es-CO" sz="1200" b="0" i="0" baseline="0">
                    <a:effectLst/>
                  </a:rPr>
                  <a:t>°</a:t>
                </a:r>
                <a:r>
                  <a:rPr lang="es-ES" sz="1200" b="0" i="0" baseline="0">
                    <a:effectLst/>
                  </a:rPr>
                  <a:t>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08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baseline="0">
                <a:effectLst/>
              </a:rPr>
              <a:t>θ</a:t>
            </a:r>
            <a:r>
              <a:rPr lang="en-US" sz="1400" b="0" i="0" baseline="0">
                <a:effectLst/>
              </a:rPr>
              <a:t> vs t (</a:t>
            </a:r>
            <a:r>
              <a:rPr lang="el-GR" sz="1400" b="0" i="0" baseline="0">
                <a:effectLst/>
              </a:rPr>
              <a:t>θ</a:t>
            </a:r>
            <a:r>
              <a:rPr lang="es-ES" sz="1400" b="0" i="0" baseline="0">
                <a:effectLst/>
              </a:rPr>
              <a:t>max=117</a:t>
            </a:r>
            <a:r>
              <a:rPr lang="en-US" sz="1400" b="0" i="0" baseline="0">
                <a:effectLst/>
              </a:rPr>
              <a:t>)</a:t>
            </a:r>
            <a:endParaRPr lang="es-CO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'22cm'!$AL$5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'22cm'!$AK$6:$AK$264</c:f>
              <c:numCache>
                <c:formatCode>0.00E+00</c:formatCode>
                <c:ptCount val="259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</c:numCache>
            </c:numRef>
          </c:xVal>
          <c:yVal>
            <c:numRef>
              <c:f>'22cm'!$AL$6:$AL$264</c:f>
              <c:numCache>
                <c:formatCode>0.00E+00</c:formatCode>
                <c:ptCount val="259"/>
                <c:pt idx="0">
                  <c:v>117.2214</c:v>
                </c:pt>
                <c:pt idx="1">
                  <c:v>117.2099</c:v>
                </c:pt>
                <c:pt idx="2">
                  <c:v>116.27070000000001</c:v>
                </c:pt>
                <c:pt idx="3">
                  <c:v>114.2079</c:v>
                </c:pt>
                <c:pt idx="4">
                  <c:v>107.9744</c:v>
                </c:pt>
                <c:pt idx="5">
                  <c:v>100.23609999999999</c:v>
                </c:pt>
                <c:pt idx="6">
                  <c:v>85.842659999999995</c:v>
                </c:pt>
                <c:pt idx="7">
                  <c:v>70.137119999999996</c:v>
                </c:pt>
                <c:pt idx="8">
                  <c:v>53.83914</c:v>
                </c:pt>
                <c:pt idx="9">
                  <c:v>34.73198</c:v>
                </c:pt>
                <c:pt idx="10">
                  <c:v>14.37195</c:v>
                </c:pt>
                <c:pt idx="11">
                  <c:v>-4.7274890000000003</c:v>
                </c:pt>
                <c:pt idx="12">
                  <c:v>-24.002669999999998</c:v>
                </c:pt>
                <c:pt idx="13">
                  <c:v>-40.253959999999999</c:v>
                </c:pt>
                <c:pt idx="14">
                  <c:v>-55.234789999999997</c:v>
                </c:pt>
                <c:pt idx="15">
                  <c:v>-70.150469999999999</c:v>
                </c:pt>
                <c:pt idx="16">
                  <c:v>-77.155749999999998</c:v>
                </c:pt>
                <c:pt idx="17">
                  <c:v>-84.499880000000005</c:v>
                </c:pt>
                <c:pt idx="18">
                  <c:v>-90.537350000000004</c:v>
                </c:pt>
                <c:pt idx="19">
                  <c:v>-93.930800000000005</c:v>
                </c:pt>
                <c:pt idx="20">
                  <c:v>-94.962469999999996</c:v>
                </c:pt>
                <c:pt idx="21">
                  <c:v>-94.268000000000001</c:v>
                </c:pt>
                <c:pt idx="22">
                  <c:v>-89.248069999999998</c:v>
                </c:pt>
                <c:pt idx="23">
                  <c:v>-81.224299999999999</c:v>
                </c:pt>
                <c:pt idx="24">
                  <c:v>-71.828869999999995</c:v>
                </c:pt>
                <c:pt idx="25">
                  <c:v>-58.57376</c:v>
                </c:pt>
                <c:pt idx="26">
                  <c:v>-45.878630000000001</c:v>
                </c:pt>
                <c:pt idx="27">
                  <c:v>-29.773599999999998</c:v>
                </c:pt>
                <c:pt idx="28">
                  <c:v>-12.09718</c:v>
                </c:pt>
                <c:pt idx="29">
                  <c:v>4.7618410000000004</c:v>
                </c:pt>
                <c:pt idx="30">
                  <c:v>21.367550000000001</c:v>
                </c:pt>
                <c:pt idx="31">
                  <c:v>41.202480000000001</c:v>
                </c:pt>
                <c:pt idx="32">
                  <c:v>55.444589999999998</c:v>
                </c:pt>
                <c:pt idx="33">
                  <c:v>66.871899999999997</c:v>
                </c:pt>
                <c:pt idx="34">
                  <c:v>77.87236</c:v>
                </c:pt>
                <c:pt idx="35">
                  <c:v>84.478470000000002</c:v>
                </c:pt>
                <c:pt idx="36">
                  <c:v>89.778400000000005</c:v>
                </c:pt>
                <c:pt idx="37">
                  <c:v>91.334779999999995</c:v>
                </c:pt>
                <c:pt idx="38">
                  <c:v>88.421999999999997</c:v>
                </c:pt>
                <c:pt idx="39">
                  <c:v>86.542860000000005</c:v>
                </c:pt>
                <c:pt idx="40">
                  <c:v>81.219819999999999</c:v>
                </c:pt>
                <c:pt idx="41">
                  <c:v>72.697559999999996</c:v>
                </c:pt>
                <c:pt idx="42">
                  <c:v>60.474739999999997</c:v>
                </c:pt>
                <c:pt idx="43">
                  <c:v>48.26764</c:v>
                </c:pt>
                <c:pt idx="44">
                  <c:v>32.244500000000002</c:v>
                </c:pt>
                <c:pt idx="45">
                  <c:v>14.954800000000001</c:v>
                </c:pt>
                <c:pt idx="46">
                  <c:v>-2.1436470000000001</c:v>
                </c:pt>
                <c:pt idx="47">
                  <c:v>-20.052959999999999</c:v>
                </c:pt>
                <c:pt idx="48">
                  <c:v>-35.5152</c:v>
                </c:pt>
                <c:pt idx="49">
                  <c:v>-49.490519999999997</c:v>
                </c:pt>
                <c:pt idx="50">
                  <c:v>-61.862630000000003</c:v>
                </c:pt>
                <c:pt idx="51">
                  <c:v>-72.342749999999995</c:v>
                </c:pt>
                <c:pt idx="52">
                  <c:v>-78.24897</c:v>
                </c:pt>
                <c:pt idx="53">
                  <c:v>-83.134799999999998</c:v>
                </c:pt>
                <c:pt idx="54">
                  <c:v>-85.832189999999997</c:v>
                </c:pt>
                <c:pt idx="55">
                  <c:v>-86.068100000000001</c:v>
                </c:pt>
                <c:pt idx="56">
                  <c:v>-85.0869</c:v>
                </c:pt>
                <c:pt idx="57">
                  <c:v>-78.307379999999995</c:v>
                </c:pt>
                <c:pt idx="58">
                  <c:v>-71.246219999999994</c:v>
                </c:pt>
                <c:pt idx="59">
                  <c:v>-60.457560000000001</c:v>
                </c:pt>
                <c:pt idx="60">
                  <c:v>-48.325620000000001</c:v>
                </c:pt>
                <c:pt idx="61">
                  <c:v>-34.957349999999998</c:v>
                </c:pt>
                <c:pt idx="62">
                  <c:v>-18.809670000000001</c:v>
                </c:pt>
                <c:pt idx="63">
                  <c:v>-1.7127520000000001</c:v>
                </c:pt>
                <c:pt idx="64">
                  <c:v>15.55306</c:v>
                </c:pt>
                <c:pt idx="65">
                  <c:v>32.180619999999998</c:v>
                </c:pt>
                <c:pt idx="66">
                  <c:v>46.62471</c:v>
                </c:pt>
                <c:pt idx="67">
                  <c:v>58.887459999999997</c:v>
                </c:pt>
                <c:pt idx="68">
                  <c:v>70.120630000000006</c:v>
                </c:pt>
                <c:pt idx="69">
                  <c:v>78.160539999999997</c:v>
                </c:pt>
                <c:pt idx="70">
                  <c:v>83.856399999999994</c:v>
                </c:pt>
                <c:pt idx="71">
                  <c:v>86.705290000000005</c:v>
                </c:pt>
                <c:pt idx="72">
                  <c:v>86.813820000000007</c:v>
                </c:pt>
                <c:pt idx="73">
                  <c:v>84.801029999999997</c:v>
                </c:pt>
                <c:pt idx="74">
                  <c:v>79.447569999999999</c:v>
                </c:pt>
                <c:pt idx="75">
                  <c:v>71.810310000000001</c:v>
                </c:pt>
                <c:pt idx="76">
                  <c:v>59.307079999999999</c:v>
                </c:pt>
                <c:pt idx="77">
                  <c:v>46.60821</c:v>
                </c:pt>
                <c:pt idx="78">
                  <c:v>31.968520000000002</c:v>
                </c:pt>
                <c:pt idx="79">
                  <c:v>15.373049999999999</c:v>
                </c:pt>
                <c:pt idx="80">
                  <c:v>-1.6144639999999999</c:v>
                </c:pt>
                <c:pt idx="81">
                  <c:v>-17.817969999999999</c:v>
                </c:pt>
                <c:pt idx="82">
                  <c:v>-32.823039999999999</c:v>
                </c:pt>
                <c:pt idx="83">
                  <c:v>-47.536380000000001</c:v>
                </c:pt>
                <c:pt idx="84">
                  <c:v>-59.010489999999997</c:v>
                </c:pt>
                <c:pt idx="85">
                  <c:v>-69.003060000000005</c:v>
                </c:pt>
                <c:pt idx="86">
                  <c:v>-76.016760000000005</c:v>
                </c:pt>
                <c:pt idx="87">
                  <c:v>-80.944469999999995</c:v>
                </c:pt>
                <c:pt idx="88">
                  <c:v>-82.830219999999997</c:v>
                </c:pt>
                <c:pt idx="89">
                  <c:v>-82.834220000000002</c:v>
                </c:pt>
                <c:pt idx="90">
                  <c:v>-81.373220000000003</c:v>
                </c:pt>
                <c:pt idx="91">
                  <c:v>-76.126810000000006</c:v>
                </c:pt>
                <c:pt idx="92">
                  <c:v>-72.591210000000004</c:v>
                </c:pt>
                <c:pt idx="93">
                  <c:v>-59.919440000000002</c:v>
                </c:pt>
                <c:pt idx="94">
                  <c:v>-45.596649999999997</c:v>
                </c:pt>
                <c:pt idx="95">
                  <c:v>-29.421469999999999</c:v>
                </c:pt>
                <c:pt idx="96">
                  <c:v>-13.350910000000001</c:v>
                </c:pt>
                <c:pt idx="97">
                  <c:v>2.9508960000000002</c:v>
                </c:pt>
                <c:pt idx="98">
                  <c:v>19.914159999999999</c:v>
                </c:pt>
                <c:pt idx="99">
                  <c:v>35.590850000000003</c:v>
                </c:pt>
                <c:pt idx="100">
                  <c:v>48.328380000000003</c:v>
                </c:pt>
                <c:pt idx="101">
                  <c:v>56.66039</c:v>
                </c:pt>
                <c:pt idx="102">
                  <c:v>67.925690000000003</c:v>
                </c:pt>
                <c:pt idx="103">
                  <c:v>76.49991</c:v>
                </c:pt>
                <c:pt idx="104">
                  <c:v>80.832579999999993</c:v>
                </c:pt>
                <c:pt idx="105">
                  <c:v>81.965490000000003</c:v>
                </c:pt>
                <c:pt idx="106">
                  <c:v>81.661689999999993</c:v>
                </c:pt>
                <c:pt idx="107">
                  <c:v>78.611400000000003</c:v>
                </c:pt>
                <c:pt idx="108">
                  <c:v>73.202590000000001</c:v>
                </c:pt>
                <c:pt idx="109">
                  <c:v>63.06259</c:v>
                </c:pt>
                <c:pt idx="110">
                  <c:v>52.228279999999998</c:v>
                </c:pt>
                <c:pt idx="111">
                  <c:v>39.02948</c:v>
                </c:pt>
                <c:pt idx="112">
                  <c:v>24.101330000000001</c:v>
                </c:pt>
                <c:pt idx="113">
                  <c:v>8.380509</c:v>
                </c:pt>
                <c:pt idx="114">
                  <c:v>-7.7139800000000003</c:v>
                </c:pt>
                <c:pt idx="115">
                  <c:v>-22.962520000000001</c:v>
                </c:pt>
                <c:pt idx="116">
                  <c:v>-36.653179999999999</c:v>
                </c:pt>
                <c:pt idx="117">
                  <c:v>-48.085009999999997</c:v>
                </c:pt>
                <c:pt idx="118">
                  <c:v>-62.572989999999997</c:v>
                </c:pt>
                <c:pt idx="119">
                  <c:v>-71.420270000000002</c:v>
                </c:pt>
                <c:pt idx="120">
                  <c:v>-76.820980000000006</c:v>
                </c:pt>
                <c:pt idx="121">
                  <c:v>-80.891109999999998</c:v>
                </c:pt>
                <c:pt idx="122">
                  <c:v>-82.322519999999997</c:v>
                </c:pt>
                <c:pt idx="123">
                  <c:v>-80.96687</c:v>
                </c:pt>
                <c:pt idx="124">
                  <c:v>-77.093310000000002</c:v>
                </c:pt>
                <c:pt idx="125">
                  <c:v>-70.562420000000003</c:v>
                </c:pt>
                <c:pt idx="126">
                  <c:v>-61.240009999999998</c:v>
                </c:pt>
                <c:pt idx="127">
                  <c:v>-49.078609999999998</c:v>
                </c:pt>
                <c:pt idx="128">
                  <c:v>-34.738460000000003</c:v>
                </c:pt>
                <c:pt idx="129">
                  <c:v>-19.915150000000001</c:v>
                </c:pt>
                <c:pt idx="130">
                  <c:v>-4.5097480000000001</c:v>
                </c:pt>
                <c:pt idx="131">
                  <c:v>11.95932</c:v>
                </c:pt>
                <c:pt idx="132">
                  <c:v>27.304649999999999</c:v>
                </c:pt>
                <c:pt idx="133">
                  <c:v>42.053620000000002</c:v>
                </c:pt>
                <c:pt idx="134">
                  <c:v>52.64443</c:v>
                </c:pt>
                <c:pt idx="135">
                  <c:v>62.109079999999999</c:v>
                </c:pt>
                <c:pt idx="136">
                  <c:v>69.773330000000001</c:v>
                </c:pt>
                <c:pt idx="137">
                  <c:v>74.987719999999996</c:v>
                </c:pt>
                <c:pt idx="138">
                  <c:v>77.749250000000004</c:v>
                </c:pt>
                <c:pt idx="139">
                  <c:v>77.999359999999996</c:v>
                </c:pt>
                <c:pt idx="140">
                  <c:v>75.412790000000001</c:v>
                </c:pt>
                <c:pt idx="141">
                  <c:v>70.995570000000001</c:v>
                </c:pt>
                <c:pt idx="142">
                  <c:v>63.313760000000002</c:v>
                </c:pt>
                <c:pt idx="143">
                  <c:v>53.657620000000001</c:v>
                </c:pt>
                <c:pt idx="144">
                  <c:v>41.032620000000001</c:v>
                </c:pt>
                <c:pt idx="145">
                  <c:v>26.96106</c:v>
                </c:pt>
                <c:pt idx="146">
                  <c:v>11.79</c:v>
                </c:pt>
                <c:pt idx="147">
                  <c:v>-2.5540020000000001</c:v>
                </c:pt>
                <c:pt idx="148">
                  <c:v>-19.144970000000001</c:v>
                </c:pt>
                <c:pt idx="149">
                  <c:v>-33.272269999999999</c:v>
                </c:pt>
                <c:pt idx="150">
                  <c:v>-45.493229999999997</c:v>
                </c:pt>
                <c:pt idx="151">
                  <c:v>-58.181289999999997</c:v>
                </c:pt>
                <c:pt idx="152">
                  <c:v>-67.054060000000007</c:v>
                </c:pt>
                <c:pt idx="153">
                  <c:v>-73.230469999999997</c:v>
                </c:pt>
                <c:pt idx="154">
                  <c:v>-77.809330000000003</c:v>
                </c:pt>
                <c:pt idx="155">
                  <c:v>-78.747739999999993</c:v>
                </c:pt>
                <c:pt idx="156">
                  <c:v>-78.202759999999998</c:v>
                </c:pt>
                <c:pt idx="157">
                  <c:v>-74.679180000000002</c:v>
                </c:pt>
                <c:pt idx="158">
                  <c:v>-69.231679999999997</c:v>
                </c:pt>
                <c:pt idx="159">
                  <c:v>-60.514400000000002</c:v>
                </c:pt>
                <c:pt idx="160">
                  <c:v>-48.978200000000001</c:v>
                </c:pt>
                <c:pt idx="161">
                  <c:v>-35.510330000000003</c:v>
                </c:pt>
                <c:pt idx="162">
                  <c:v>-21.02703</c:v>
                </c:pt>
                <c:pt idx="163">
                  <c:v>-5.4727249999999996</c:v>
                </c:pt>
                <c:pt idx="164">
                  <c:v>9.8679389999999998</c:v>
                </c:pt>
                <c:pt idx="165">
                  <c:v>24.799379999999999</c:v>
                </c:pt>
                <c:pt idx="166">
                  <c:v>38.463450000000002</c:v>
                </c:pt>
                <c:pt idx="167">
                  <c:v>49.933819999999997</c:v>
                </c:pt>
                <c:pt idx="168">
                  <c:v>59.803150000000002</c:v>
                </c:pt>
                <c:pt idx="169">
                  <c:v>68.247879999999995</c:v>
                </c:pt>
                <c:pt idx="170">
                  <c:v>73.478539999999995</c:v>
                </c:pt>
                <c:pt idx="171">
                  <c:v>76.131730000000005</c:v>
                </c:pt>
                <c:pt idx="172">
                  <c:v>76.505970000000005</c:v>
                </c:pt>
                <c:pt idx="173">
                  <c:v>74.526120000000006</c:v>
                </c:pt>
                <c:pt idx="174">
                  <c:v>69.098150000000004</c:v>
                </c:pt>
                <c:pt idx="175">
                  <c:v>61.046039999999998</c:v>
                </c:pt>
                <c:pt idx="176">
                  <c:v>50.959650000000003</c:v>
                </c:pt>
                <c:pt idx="177">
                  <c:v>38.512889999999999</c:v>
                </c:pt>
                <c:pt idx="178">
                  <c:v>25.16967</c:v>
                </c:pt>
                <c:pt idx="179">
                  <c:v>10.39106</c:v>
                </c:pt>
                <c:pt idx="180">
                  <c:v>-4.1656620000000002</c:v>
                </c:pt>
                <c:pt idx="181">
                  <c:v>-19.33428</c:v>
                </c:pt>
                <c:pt idx="182">
                  <c:v>-33.46349</c:v>
                </c:pt>
                <c:pt idx="183">
                  <c:v>-47.558880000000002</c:v>
                </c:pt>
                <c:pt idx="184">
                  <c:v>-58.238309999999998</c:v>
                </c:pt>
                <c:pt idx="185">
                  <c:v>-67.000230000000002</c:v>
                </c:pt>
                <c:pt idx="186">
                  <c:v>-72.592250000000007</c:v>
                </c:pt>
                <c:pt idx="187">
                  <c:v>-76.274169999999998</c:v>
                </c:pt>
                <c:pt idx="188">
                  <c:v>-77.531689999999998</c:v>
                </c:pt>
                <c:pt idx="189">
                  <c:v>-76.475679999999997</c:v>
                </c:pt>
                <c:pt idx="190">
                  <c:v>-72.998159999999999</c:v>
                </c:pt>
                <c:pt idx="191">
                  <c:v>-66.984750000000005</c:v>
                </c:pt>
                <c:pt idx="192">
                  <c:v>-58.19708</c:v>
                </c:pt>
                <c:pt idx="193">
                  <c:v>-46.286569999999998</c:v>
                </c:pt>
                <c:pt idx="194">
                  <c:v>-32.619050000000001</c:v>
                </c:pt>
                <c:pt idx="195">
                  <c:v>-18.009550000000001</c:v>
                </c:pt>
                <c:pt idx="196">
                  <c:v>-3.7619820000000002</c:v>
                </c:pt>
                <c:pt idx="197">
                  <c:v>11.37881</c:v>
                </c:pt>
                <c:pt idx="198">
                  <c:v>23.93835</c:v>
                </c:pt>
                <c:pt idx="199">
                  <c:v>38.200650000000003</c:v>
                </c:pt>
                <c:pt idx="200">
                  <c:v>47.597799999999999</c:v>
                </c:pt>
                <c:pt idx="201">
                  <c:v>57.948529999999998</c:v>
                </c:pt>
                <c:pt idx="202">
                  <c:v>64.534459999999996</c:v>
                </c:pt>
                <c:pt idx="203">
                  <c:v>69.043390000000002</c:v>
                </c:pt>
                <c:pt idx="204">
                  <c:v>70.913330000000002</c:v>
                </c:pt>
                <c:pt idx="205">
                  <c:v>70.549030000000002</c:v>
                </c:pt>
                <c:pt idx="206">
                  <c:v>67.378100000000003</c:v>
                </c:pt>
                <c:pt idx="207">
                  <c:v>61.614800000000002</c:v>
                </c:pt>
                <c:pt idx="208">
                  <c:v>53.721629999999998</c:v>
                </c:pt>
                <c:pt idx="209">
                  <c:v>45.12594</c:v>
                </c:pt>
                <c:pt idx="210">
                  <c:v>33.323909999999998</c:v>
                </c:pt>
                <c:pt idx="211">
                  <c:v>20.141449999999999</c:v>
                </c:pt>
                <c:pt idx="212">
                  <c:v>5.7021940000000004</c:v>
                </c:pt>
                <c:pt idx="213">
                  <c:v>-8.796538</c:v>
                </c:pt>
                <c:pt idx="214">
                  <c:v>-22.783619999999999</c:v>
                </c:pt>
                <c:pt idx="215">
                  <c:v>-36.088459999999998</c:v>
                </c:pt>
                <c:pt idx="216">
                  <c:v>-49.63841</c:v>
                </c:pt>
                <c:pt idx="217">
                  <c:v>-59.80303</c:v>
                </c:pt>
                <c:pt idx="218">
                  <c:v>-67.383979999999994</c:v>
                </c:pt>
                <c:pt idx="219">
                  <c:v>-72.172979999999995</c:v>
                </c:pt>
                <c:pt idx="220">
                  <c:v>-75.030739999999994</c:v>
                </c:pt>
                <c:pt idx="221">
                  <c:v>-75.446520000000007</c:v>
                </c:pt>
                <c:pt idx="222">
                  <c:v>-73.597430000000003</c:v>
                </c:pt>
                <c:pt idx="223">
                  <c:v>-68.934579999999997</c:v>
                </c:pt>
                <c:pt idx="224">
                  <c:v>-62.009720000000002</c:v>
                </c:pt>
                <c:pt idx="225">
                  <c:v>-52.092269999999999</c:v>
                </c:pt>
                <c:pt idx="226">
                  <c:v>-39.41187</c:v>
                </c:pt>
                <c:pt idx="227">
                  <c:v>-25.815619999999999</c:v>
                </c:pt>
                <c:pt idx="228">
                  <c:v>-11.42553</c:v>
                </c:pt>
                <c:pt idx="229">
                  <c:v>3.2205620000000001</c:v>
                </c:pt>
                <c:pt idx="230">
                  <c:v>17.28247</c:v>
                </c:pt>
                <c:pt idx="231">
                  <c:v>30.55151</c:v>
                </c:pt>
                <c:pt idx="232">
                  <c:v>42.554470000000002</c:v>
                </c:pt>
                <c:pt idx="233">
                  <c:v>50.005029999999998</c:v>
                </c:pt>
                <c:pt idx="234">
                  <c:v>57.570689999999999</c:v>
                </c:pt>
                <c:pt idx="235">
                  <c:v>62.860979999999998</c:v>
                </c:pt>
                <c:pt idx="236">
                  <c:v>66.738749999999996</c:v>
                </c:pt>
                <c:pt idx="237">
                  <c:v>67.770319999999998</c:v>
                </c:pt>
                <c:pt idx="238">
                  <c:v>66.098669999999998</c:v>
                </c:pt>
                <c:pt idx="239">
                  <c:v>61.68374</c:v>
                </c:pt>
                <c:pt idx="240">
                  <c:v>58.365569999999998</c:v>
                </c:pt>
                <c:pt idx="241">
                  <c:v>49.151090000000003</c:v>
                </c:pt>
                <c:pt idx="242">
                  <c:v>38.229779999999998</c:v>
                </c:pt>
                <c:pt idx="243">
                  <c:v>25.448709999999998</c:v>
                </c:pt>
                <c:pt idx="244">
                  <c:v>11.893459999999999</c:v>
                </c:pt>
                <c:pt idx="245">
                  <c:v>-2.0371600000000001</c:v>
                </c:pt>
                <c:pt idx="246">
                  <c:v>-16.270060000000001</c:v>
                </c:pt>
                <c:pt idx="247">
                  <c:v>-29.746659999999999</c:v>
                </c:pt>
                <c:pt idx="248">
                  <c:v>-42.389569999999999</c:v>
                </c:pt>
                <c:pt idx="249">
                  <c:v>-54.587240000000001</c:v>
                </c:pt>
                <c:pt idx="250">
                  <c:v>-62.792490000000001</c:v>
                </c:pt>
                <c:pt idx="251">
                  <c:v>-68.745739999999998</c:v>
                </c:pt>
                <c:pt idx="252">
                  <c:v>-72.786559999999994</c:v>
                </c:pt>
                <c:pt idx="253">
                  <c:v>-74.283079999999998</c:v>
                </c:pt>
                <c:pt idx="254">
                  <c:v>-73.351799999999997</c:v>
                </c:pt>
                <c:pt idx="255">
                  <c:v>-69.948549999999997</c:v>
                </c:pt>
                <c:pt idx="256">
                  <c:v>-63.700040000000001</c:v>
                </c:pt>
                <c:pt idx="257">
                  <c:v>-54.910080000000001</c:v>
                </c:pt>
                <c:pt idx="258">
                  <c:v>-43.444830000000003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C-4267-A1C5-459C2B3ED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384464"/>
        <c:axId val="1785148176"/>
      </c:scatterChart>
      <c:valAx>
        <c:axId val="17723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 [s]</a:t>
                </a:r>
                <a:endParaRPr lang="es-CO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148176"/>
        <c:crosses val="autoZero"/>
        <c:crossBetween val="midCat"/>
      </c:valAx>
      <c:valAx>
        <c:axId val="17851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</a:t>
                </a:r>
                <a:r>
                  <a:rPr lang="es-ES" sz="1200" b="0" i="0" baseline="0">
                    <a:effectLst/>
                  </a:rPr>
                  <a:t> [</a:t>
                </a:r>
                <a:r>
                  <a:rPr lang="es-CO" sz="1200" b="0" i="0" baseline="0">
                    <a:effectLst/>
                  </a:rPr>
                  <a:t>°</a:t>
                </a:r>
                <a:r>
                  <a:rPr lang="es-ES" sz="1200" b="0" i="0" baseline="0">
                    <a:effectLst/>
                  </a:rPr>
                  <a:t>]</a:t>
                </a:r>
                <a:endParaRPr lang="es-CO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43079833770778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23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'22cm'!$D$5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'22cm'!$B$6:$B$152</c:f>
              <c:numCache>
                <c:formatCode>0.00E+00</c:formatCode>
                <c:ptCount val="147"/>
                <c:pt idx="0">
                  <c:v>23.276630000000001</c:v>
                </c:pt>
                <c:pt idx="1">
                  <c:v>23.236149999999999</c:v>
                </c:pt>
                <c:pt idx="2">
                  <c:v>22.333670000000001</c:v>
                </c:pt>
                <c:pt idx="3">
                  <c:v>19.889559999999999</c:v>
                </c:pt>
                <c:pt idx="4">
                  <c:v>17.292629999999999</c:v>
                </c:pt>
                <c:pt idx="5">
                  <c:v>13.83512</c:v>
                </c:pt>
                <c:pt idx="6">
                  <c:v>9.1114250000000006</c:v>
                </c:pt>
                <c:pt idx="7">
                  <c:v>4.1268539999999998</c:v>
                </c:pt>
                <c:pt idx="8">
                  <c:v>-0.86239069999999995</c:v>
                </c:pt>
                <c:pt idx="9">
                  <c:v>-5.8600120000000002</c:v>
                </c:pt>
                <c:pt idx="10">
                  <c:v>-11.017609999999999</c:v>
                </c:pt>
                <c:pt idx="11">
                  <c:v>-15.568720000000001</c:v>
                </c:pt>
                <c:pt idx="12">
                  <c:v>-19.113790000000002</c:v>
                </c:pt>
                <c:pt idx="13">
                  <c:v>-21.945129999999999</c:v>
                </c:pt>
                <c:pt idx="14">
                  <c:v>-23.90504</c:v>
                </c:pt>
                <c:pt idx="15">
                  <c:v>-26.107659999999999</c:v>
                </c:pt>
                <c:pt idx="16">
                  <c:v>-24.0487</c:v>
                </c:pt>
                <c:pt idx="17">
                  <c:v>-22.3233</c:v>
                </c:pt>
                <c:pt idx="18">
                  <c:v>-21.326049999999999</c:v>
                </c:pt>
                <c:pt idx="19">
                  <c:v>-16.497479999999999</c:v>
                </c:pt>
                <c:pt idx="20">
                  <c:v>-13.608280000000001</c:v>
                </c:pt>
                <c:pt idx="21">
                  <c:v>-8.2690339999999996</c:v>
                </c:pt>
                <c:pt idx="22">
                  <c:v>-3.5289790000000001</c:v>
                </c:pt>
                <c:pt idx="23">
                  <c:v>0.73493489999999995</c:v>
                </c:pt>
                <c:pt idx="24">
                  <c:v>6.5813290000000002</c:v>
                </c:pt>
                <c:pt idx="25">
                  <c:v>10.89908</c:v>
                </c:pt>
                <c:pt idx="26">
                  <c:v>15.106820000000001</c:v>
                </c:pt>
                <c:pt idx="27">
                  <c:v>17.971240000000002</c:v>
                </c:pt>
                <c:pt idx="28">
                  <c:v>22.246420000000001</c:v>
                </c:pt>
                <c:pt idx="29">
                  <c:v>23.111930000000001</c:v>
                </c:pt>
                <c:pt idx="30">
                  <c:v>23.53097</c:v>
                </c:pt>
                <c:pt idx="31">
                  <c:v>23.140699999999999</c:v>
                </c:pt>
                <c:pt idx="32">
                  <c:v>21.162610000000001</c:v>
                </c:pt>
                <c:pt idx="33">
                  <c:v>19.318899999999999</c:v>
                </c:pt>
                <c:pt idx="34">
                  <c:v>14.703810000000001</c:v>
                </c:pt>
                <c:pt idx="35">
                  <c:v>10.88096</c:v>
                </c:pt>
                <c:pt idx="36">
                  <c:v>6.0238639999999997</c:v>
                </c:pt>
                <c:pt idx="37">
                  <c:v>1.0472159999999999</c:v>
                </c:pt>
                <c:pt idx="38">
                  <c:v>-4.0046460000000002</c:v>
                </c:pt>
                <c:pt idx="39">
                  <c:v>-8.9987290000000009</c:v>
                </c:pt>
                <c:pt idx="40">
                  <c:v>-13.480729999999999</c:v>
                </c:pt>
                <c:pt idx="41">
                  <c:v>-18.374120000000001</c:v>
                </c:pt>
                <c:pt idx="42">
                  <c:v>-21.174009999999999</c:v>
                </c:pt>
                <c:pt idx="43">
                  <c:v>-23.220569999999999</c:v>
                </c:pt>
                <c:pt idx="44">
                  <c:v>-25.278169999999999</c:v>
                </c:pt>
                <c:pt idx="45">
                  <c:v>-25.16469</c:v>
                </c:pt>
                <c:pt idx="46">
                  <c:v>-21.93487</c:v>
                </c:pt>
                <c:pt idx="47">
                  <c:v>-21.455290000000002</c:v>
                </c:pt>
                <c:pt idx="48">
                  <c:v>-18.530200000000001</c:v>
                </c:pt>
                <c:pt idx="49">
                  <c:v>-14.840949999999999</c:v>
                </c:pt>
                <c:pt idx="50">
                  <c:v>-9.9138459999999995</c:v>
                </c:pt>
                <c:pt idx="51">
                  <c:v>-5.3318440000000002</c:v>
                </c:pt>
                <c:pt idx="52">
                  <c:v>-0.48049340000000001</c:v>
                </c:pt>
                <c:pt idx="53">
                  <c:v>4.3711739999999999</c:v>
                </c:pt>
                <c:pt idx="54">
                  <c:v>8.6531450000000003</c:v>
                </c:pt>
                <c:pt idx="55">
                  <c:v>12.59615</c:v>
                </c:pt>
                <c:pt idx="56">
                  <c:v>15.695539999999999</c:v>
                </c:pt>
                <c:pt idx="57">
                  <c:v>17.905919999999998</c:v>
                </c:pt>
                <c:pt idx="58">
                  <c:v>22.852250000000002</c:v>
                </c:pt>
                <c:pt idx="59">
                  <c:v>24.019110000000001</c:v>
                </c:pt>
                <c:pt idx="60">
                  <c:v>23.632400000000001</c:v>
                </c:pt>
                <c:pt idx="61">
                  <c:v>21.792010000000001</c:v>
                </c:pt>
                <c:pt idx="62">
                  <c:v>19.670210000000001</c:v>
                </c:pt>
                <c:pt idx="63">
                  <c:v>15.24127</c:v>
                </c:pt>
                <c:pt idx="64">
                  <c:v>11.67445</c:v>
                </c:pt>
                <c:pt idx="65">
                  <c:v>6.6585780000000003</c:v>
                </c:pt>
                <c:pt idx="66">
                  <c:v>1.2626660000000001</c:v>
                </c:pt>
                <c:pt idx="67">
                  <c:v>-2.4351060000000002</c:v>
                </c:pt>
                <c:pt idx="68">
                  <c:v>-8.5238029999999991</c:v>
                </c:pt>
                <c:pt idx="69">
                  <c:v>-12.60435</c:v>
                </c:pt>
                <c:pt idx="70">
                  <c:v>-16.60549</c:v>
                </c:pt>
                <c:pt idx="71">
                  <c:v>-20.05686</c:v>
                </c:pt>
                <c:pt idx="72">
                  <c:v>-22.556719999999999</c:v>
                </c:pt>
                <c:pt idx="73">
                  <c:v>-23.98433</c:v>
                </c:pt>
                <c:pt idx="74">
                  <c:v>-24.48312</c:v>
                </c:pt>
                <c:pt idx="75">
                  <c:v>-23.880109999999998</c:v>
                </c:pt>
                <c:pt idx="76">
                  <c:v>-22.089279999999999</c:v>
                </c:pt>
                <c:pt idx="77">
                  <c:v>-19.56963</c:v>
                </c:pt>
                <c:pt idx="78">
                  <c:v>-16.049969999999998</c:v>
                </c:pt>
                <c:pt idx="79">
                  <c:v>-11.756790000000001</c:v>
                </c:pt>
                <c:pt idx="80">
                  <c:v>-6.9963759999999997</c:v>
                </c:pt>
                <c:pt idx="81">
                  <c:v>-2.1287250000000002</c:v>
                </c:pt>
                <c:pt idx="82">
                  <c:v>1.9900580000000001</c:v>
                </c:pt>
                <c:pt idx="83">
                  <c:v>7.0904220000000002</c:v>
                </c:pt>
                <c:pt idx="84">
                  <c:v>11.46378</c:v>
                </c:pt>
                <c:pt idx="85">
                  <c:v>14.442729999999999</c:v>
                </c:pt>
                <c:pt idx="86">
                  <c:v>17.287130000000001</c:v>
                </c:pt>
                <c:pt idx="87">
                  <c:v>18.56053</c:v>
                </c:pt>
                <c:pt idx="88">
                  <c:v>20.962900000000001</c:v>
                </c:pt>
                <c:pt idx="89">
                  <c:v>20.869230000000002</c:v>
                </c:pt>
                <c:pt idx="90">
                  <c:v>19.505669999999999</c:v>
                </c:pt>
                <c:pt idx="91">
                  <c:v>17.41056</c:v>
                </c:pt>
                <c:pt idx="92">
                  <c:v>14.79847</c:v>
                </c:pt>
                <c:pt idx="93">
                  <c:v>11.669370000000001</c:v>
                </c:pt>
                <c:pt idx="94">
                  <c:v>7.1618519999999997</c:v>
                </c:pt>
                <c:pt idx="95">
                  <c:v>2.622741</c:v>
                </c:pt>
                <c:pt idx="96">
                  <c:v>-1.6604350000000001</c:v>
                </c:pt>
                <c:pt idx="97">
                  <c:v>-6.7615400000000001</c:v>
                </c:pt>
                <c:pt idx="98">
                  <c:v>-11.099</c:v>
                </c:pt>
                <c:pt idx="99">
                  <c:v>-15.02853</c:v>
                </c:pt>
                <c:pt idx="100">
                  <c:v>-18.60576</c:v>
                </c:pt>
                <c:pt idx="101">
                  <c:v>-21.417359999999999</c:v>
                </c:pt>
                <c:pt idx="102">
                  <c:v>-23.373860000000001</c:v>
                </c:pt>
                <c:pt idx="103">
                  <c:v>-24.510400000000001</c:v>
                </c:pt>
                <c:pt idx="104">
                  <c:v>-24.276530000000001</c:v>
                </c:pt>
                <c:pt idx="105">
                  <c:v>-22.44791</c:v>
                </c:pt>
                <c:pt idx="106">
                  <c:v>-20.16226</c:v>
                </c:pt>
                <c:pt idx="107">
                  <c:v>-17.2118</c:v>
                </c:pt>
                <c:pt idx="108">
                  <c:v>-12.69003</c:v>
                </c:pt>
                <c:pt idx="109">
                  <c:v>-8.1885589999999997</c:v>
                </c:pt>
                <c:pt idx="110">
                  <c:v>-3.4346199999999998</c:v>
                </c:pt>
                <c:pt idx="111">
                  <c:v>1.131543</c:v>
                </c:pt>
                <c:pt idx="112">
                  <c:v>5.3554459999999997</c:v>
                </c:pt>
                <c:pt idx="113">
                  <c:v>9.6377380000000006</c:v>
                </c:pt>
                <c:pt idx="114">
                  <c:v>12.963570000000001</c:v>
                </c:pt>
                <c:pt idx="115">
                  <c:v>15.80541</c:v>
                </c:pt>
                <c:pt idx="116">
                  <c:v>17.573730000000001</c:v>
                </c:pt>
                <c:pt idx="117">
                  <c:v>18.59037</c:v>
                </c:pt>
                <c:pt idx="118">
                  <c:v>18.724640000000001</c:v>
                </c:pt>
                <c:pt idx="119">
                  <c:v>18.213270000000001</c:v>
                </c:pt>
                <c:pt idx="120">
                  <c:v>16.74099</c:v>
                </c:pt>
                <c:pt idx="121">
                  <c:v>14.357419999999999</c:v>
                </c:pt>
                <c:pt idx="122">
                  <c:v>10.98165</c:v>
                </c:pt>
                <c:pt idx="123">
                  <c:v>8.1482670000000006</c:v>
                </c:pt>
                <c:pt idx="124">
                  <c:v>3.8094980000000001</c:v>
                </c:pt>
                <c:pt idx="125">
                  <c:v>-1.0030330000000001</c:v>
                </c:pt>
                <c:pt idx="126">
                  <c:v>-5.5988939999999996</c:v>
                </c:pt>
                <c:pt idx="127">
                  <c:v>-10.780419999999999</c:v>
                </c:pt>
                <c:pt idx="128">
                  <c:v>-15.069269999999999</c:v>
                </c:pt>
                <c:pt idx="129">
                  <c:v>-18.43214</c:v>
                </c:pt>
                <c:pt idx="130">
                  <c:v>-21.363589999999999</c:v>
                </c:pt>
                <c:pt idx="131">
                  <c:v>-23.31465</c:v>
                </c:pt>
                <c:pt idx="132">
                  <c:v>-24.27976</c:v>
                </c:pt>
                <c:pt idx="133">
                  <c:v>-24.33642</c:v>
                </c:pt>
                <c:pt idx="134">
                  <c:v>-23.070409999999999</c:v>
                </c:pt>
                <c:pt idx="135">
                  <c:v>-21.154959999999999</c:v>
                </c:pt>
                <c:pt idx="136">
                  <c:v>-18.34272</c:v>
                </c:pt>
                <c:pt idx="137">
                  <c:v>-14.733650000000001</c:v>
                </c:pt>
                <c:pt idx="138">
                  <c:v>-9.7792510000000004</c:v>
                </c:pt>
                <c:pt idx="139">
                  <c:v>-5.2970790000000001</c:v>
                </c:pt>
                <c:pt idx="140">
                  <c:v>-1.077054</c:v>
                </c:pt>
                <c:pt idx="141">
                  <c:v>3.2703329999999999</c:v>
                </c:pt>
                <c:pt idx="142">
                  <c:v>7.6096180000000002</c:v>
                </c:pt>
                <c:pt idx="143">
                  <c:v>14.823510000000001</c:v>
                </c:pt>
                <c:pt idx="144">
                  <c:v>18.433160000000001</c:v>
                </c:pt>
                <c:pt idx="145">
                  <c:v>21.143329999999999</c:v>
                </c:pt>
                <c:pt idx="146">
                  <c:v>22.770379999999999</c:v>
                </c:pt>
              </c:numCache>
            </c:numRef>
          </c:xVal>
          <c:yVal>
            <c:numRef>
              <c:f>'22cm'!$D$6:$D$152</c:f>
              <c:numCache>
                <c:formatCode>General</c:formatCode>
                <c:ptCount val="147"/>
                <c:pt idx="0">
                  <c:v>0</c:v>
                </c:pt>
                <c:pt idx="1">
                  <c:v>-0.14438532064000001</c:v>
                </c:pt>
                <c:pt idx="2">
                  <c:v>-0.51243016704</c:v>
                </c:pt>
                <c:pt idx="3">
                  <c:v>-0.77188435103999997</c:v>
                </c:pt>
                <c:pt idx="4">
                  <c:v>-0.92705524032000008</c:v>
                </c:pt>
                <c:pt idx="5">
                  <c:v>-1.252705344</c:v>
                </c:pt>
                <c:pt idx="6">
                  <c:v>-1.486529792</c:v>
                </c:pt>
                <c:pt idx="7">
                  <c:v>-1.5271902976</c:v>
                </c:pt>
                <c:pt idx="8">
                  <c:v>-1.5291890239999999</c:v>
                </c:pt>
                <c:pt idx="9">
                  <c:v>-1.5549662656000001</c:v>
                </c:pt>
                <c:pt idx="10">
                  <c:v>-1.4865971647999998</c:v>
                </c:pt>
                <c:pt idx="11">
                  <c:v>-1.2396870816000001</c:v>
                </c:pt>
                <c:pt idx="12">
                  <c:v>-0.9763558992000001</c:v>
                </c:pt>
                <c:pt idx="13">
                  <c:v>-0.73363640415999998</c:v>
                </c:pt>
                <c:pt idx="14">
                  <c:v>-0.63736638944000001</c:v>
                </c:pt>
                <c:pt idx="15">
                  <c:v>-2.1996861919999999E-2</c:v>
                </c:pt>
                <c:pt idx="16">
                  <c:v>0.57946181567999999</c:v>
                </c:pt>
                <c:pt idx="17">
                  <c:v>0.41689196384000005</c:v>
                </c:pt>
                <c:pt idx="18">
                  <c:v>0.89204915007999996</c:v>
                </c:pt>
                <c:pt idx="19">
                  <c:v>1.1817454528</c:v>
                </c:pt>
                <c:pt idx="20">
                  <c:v>1.2599397535999999</c:v>
                </c:pt>
                <c:pt idx="21">
                  <c:v>1.5433424160000002</c:v>
                </c:pt>
                <c:pt idx="22">
                  <c:v>1.3786873760000002</c:v>
                </c:pt>
                <c:pt idx="23">
                  <c:v>1.5480901567999998</c:v>
                </c:pt>
                <c:pt idx="24">
                  <c:v>1.5563341375999999</c:v>
                </c:pt>
                <c:pt idx="25">
                  <c:v>1.3054235392</c:v>
                </c:pt>
                <c:pt idx="26">
                  <c:v>1.0828881184000001</c:v>
                </c:pt>
                <c:pt idx="27">
                  <c:v>1.093215552</c:v>
                </c:pt>
                <c:pt idx="28">
                  <c:v>0.78714337152000002</c:v>
                </c:pt>
                <c:pt idx="29">
                  <c:v>0.19669019391999998</c:v>
                </c:pt>
                <c:pt idx="30">
                  <c:v>4.4051521535999998E-3</c:v>
                </c:pt>
                <c:pt idx="31">
                  <c:v>-0.36264409984000001</c:v>
                </c:pt>
                <c:pt idx="32">
                  <c:v>-0.58519473056000004</c:v>
                </c:pt>
                <c:pt idx="33">
                  <c:v>-0.98897063935999996</c:v>
                </c:pt>
                <c:pt idx="34">
                  <c:v>-1.2920163520000001</c:v>
                </c:pt>
                <c:pt idx="35">
                  <c:v>-1.3290734335999999</c:v>
                </c:pt>
                <c:pt idx="36">
                  <c:v>-1.5057432896</c:v>
                </c:pt>
                <c:pt idx="37">
                  <c:v>-1.5355659615999999</c:v>
                </c:pt>
                <c:pt idx="38">
                  <c:v>-1.5382353536</c:v>
                </c:pt>
                <c:pt idx="39">
                  <c:v>-1.4509783904</c:v>
                </c:pt>
                <c:pt idx="40">
                  <c:v>-1.4355602271999999</c:v>
                </c:pt>
                <c:pt idx="41">
                  <c:v>-1.1779940128000002</c:v>
                </c:pt>
                <c:pt idx="42">
                  <c:v>-0.74208770944000002</c:v>
                </c:pt>
                <c:pt idx="43">
                  <c:v>-0.62842887712000006</c:v>
                </c:pt>
                <c:pt idx="44">
                  <c:v>-0.29768436896</c:v>
                </c:pt>
                <c:pt idx="45">
                  <c:v>0.51192578976000003</c:v>
                </c:pt>
                <c:pt idx="46">
                  <c:v>0.56798353215999997</c:v>
                </c:pt>
                <c:pt idx="47">
                  <c:v>0.52132204959999995</c:v>
                </c:pt>
                <c:pt idx="48">
                  <c:v>1.0127871283200001</c:v>
                </c:pt>
                <c:pt idx="49">
                  <c:v>1.3193370432</c:v>
                </c:pt>
                <c:pt idx="50">
                  <c:v>1.4560344127999998</c:v>
                </c:pt>
                <c:pt idx="51">
                  <c:v>1.4444350624000002</c:v>
                </c:pt>
                <c:pt idx="52">
                  <c:v>1.4857264224</c:v>
                </c:pt>
                <c:pt idx="53">
                  <c:v>1.3985429568000001</c:v>
                </c:pt>
                <c:pt idx="54">
                  <c:v>1.2594079168000001</c:v>
                </c:pt>
                <c:pt idx="55">
                  <c:v>1.0783322879999999</c:v>
                </c:pt>
                <c:pt idx="56">
                  <c:v>0.81303300319999994</c:v>
                </c:pt>
                <c:pt idx="57">
                  <c:v>1.0958349248000001</c:v>
                </c:pt>
                <c:pt idx="58">
                  <c:v>0.93605216320000006</c:v>
                </c:pt>
                <c:pt idx="59">
                  <c:v>0.11945575136</c:v>
                </c:pt>
                <c:pt idx="60">
                  <c:v>-0.34101436864000001</c:v>
                </c:pt>
                <c:pt idx="61">
                  <c:v>-0.60668981824000001</c:v>
                </c:pt>
                <c:pt idx="62">
                  <c:v>-1.0030498191999999</c:v>
                </c:pt>
                <c:pt idx="63">
                  <c:v>-1.2243107712000001</c:v>
                </c:pt>
                <c:pt idx="64">
                  <c:v>-1.3141809823999999</c:v>
                </c:pt>
                <c:pt idx="65">
                  <c:v>-1.5942527743999999</c:v>
                </c:pt>
                <c:pt idx="66">
                  <c:v>-1.3924253024000002</c:v>
                </c:pt>
                <c:pt idx="67">
                  <c:v>-1.498503776</c:v>
                </c:pt>
                <c:pt idx="68">
                  <c:v>-1.5571150496000001</c:v>
                </c:pt>
                <c:pt idx="69">
                  <c:v>-1.2374678624</c:v>
                </c:pt>
                <c:pt idx="70">
                  <c:v>-1.1411267999999999</c:v>
                </c:pt>
                <c:pt idx="71">
                  <c:v>-0.91125243968000003</c:v>
                </c:pt>
                <c:pt idx="72">
                  <c:v>-0.60137522719999992</c:v>
                </c:pt>
                <c:pt idx="73">
                  <c:v>-0.29497108256000004</c:v>
                </c:pt>
                <c:pt idx="74">
                  <c:v>1.5958156192E-2</c:v>
                </c:pt>
                <c:pt idx="75">
                  <c:v>0.36654518912</c:v>
                </c:pt>
                <c:pt idx="76">
                  <c:v>0.66002171840000012</c:v>
                </c:pt>
                <c:pt idx="77">
                  <c:v>0.92473914720000006</c:v>
                </c:pt>
                <c:pt idx="78">
                  <c:v>1.19630104</c:v>
                </c:pt>
                <c:pt idx="79">
                  <c:v>1.3862862112000001</c:v>
                </c:pt>
                <c:pt idx="80">
                  <c:v>1.4742495679999998</c:v>
                </c:pt>
                <c:pt idx="81">
                  <c:v>1.376002672</c:v>
                </c:pt>
                <c:pt idx="82">
                  <c:v>1.4116357376000002</c:v>
                </c:pt>
                <c:pt idx="83">
                  <c:v>1.4506170271999999</c:v>
                </c:pt>
                <c:pt idx="84">
                  <c:v>1.1257851967999999</c:v>
                </c:pt>
                <c:pt idx="85">
                  <c:v>0.89167053536000007</c:v>
                </c:pt>
                <c:pt idx="86">
                  <c:v>0.63051804639999998</c:v>
                </c:pt>
                <c:pt idx="87">
                  <c:v>0.56283431072000001</c:v>
                </c:pt>
                <c:pt idx="88">
                  <c:v>0.35350885855999997</c:v>
                </c:pt>
                <c:pt idx="89">
                  <c:v>-0.22313177215999999</c:v>
                </c:pt>
                <c:pt idx="90">
                  <c:v>-0.52959267327999993</c:v>
                </c:pt>
                <c:pt idx="91">
                  <c:v>-0.72076595360000006</c:v>
                </c:pt>
                <c:pt idx="92">
                  <c:v>-0.87908978783999991</c:v>
                </c:pt>
                <c:pt idx="93">
                  <c:v>-1.1693182336000001</c:v>
                </c:pt>
                <c:pt idx="94">
                  <c:v>-1.3852204960000001</c:v>
                </c:pt>
                <c:pt idx="95">
                  <c:v>-1.3508685344000002</c:v>
                </c:pt>
                <c:pt idx="96">
                  <c:v>-1.4369209535999998</c:v>
                </c:pt>
                <c:pt idx="97">
                  <c:v>-1.4452333279999998</c:v>
                </c:pt>
                <c:pt idx="98">
                  <c:v>-1.2658409984000001</c:v>
                </c:pt>
                <c:pt idx="99">
                  <c:v>-1.1494340703999999</c:v>
                </c:pt>
                <c:pt idx="100">
                  <c:v>-0.97825805792000009</c:v>
                </c:pt>
                <c:pt idx="101">
                  <c:v>-0.73009198240000006</c:v>
                </c:pt>
                <c:pt idx="102">
                  <c:v>-0.47360659103999997</c:v>
                </c:pt>
                <c:pt idx="103">
                  <c:v>-0.13821723872</c:v>
                </c:pt>
                <c:pt idx="104">
                  <c:v>0.31580887712</c:v>
                </c:pt>
                <c:pt idx="105">
                  <c:v>0.62997773696000003</c:v>
                </c:pt>
                <c:pt idx="106">
                  <c:v>0.80175316320000001</c:v>
                </c:pt>
                <c:pt idx="107">
                  <c:v>1.1441473471999999</c:v>
                </c:pt>
                <c:pt idx="108">
                  <c:v>1.3816385088000001</c:v>
                </c:pt>
                <c:pt idx="109">
                  <c:v>1.4171888896</c:v>
                </c:pt>
                <c:pt idx="110">
                  <c:v>1.427093712</c:v>
                </c:pt>
                <c:pt idx="111">
                  <c:v>1.3459350080000001</c:v>
                </c:pt>
                <c:pt idx="112">
                  <c:v>1.3024683232000001</c:v>
                </c:pt>
                <c:pt idx="113">
                  <c:v>1.1649563552</c:v>
                </c:pt>
                <c:pt idx="114">
                  <c:v>0.94439352832000001</c:v>
                </c:pt>
                <c:pt idx="115">
                  <c:v>0.70590759711999995</c:v>
                </c:pt>
                <c:pt idx="116">
                  <c:v>0.42643297311999995</c:v>
                </c:pt>
                <c:pt idx="117">
                  <c:v>0.17622723711999999</c:v>
                </c:pt>
                <c:pt idx="118">
                  <c:v>-5.7741031392E-2</c:v>
                </c:pt>
                <c:pt idx="119">
                  <c:v>-0.30373679424</c:v>
                </c:pt>
                <c:pt idx="120">
                  <c:v>-0.59040734368000003</c:v>
                </c:pt>
                <c:pt idx="121">
                  <c:v>-0.88186952831999998</c:v>
                </c:pt>
                <c:pt idx="122">
                  <c:v>-0.95074606880000001</c:v>
                </c:pt>
                <c:pt idx="123">
                  <c:v>-1.0982001184000001</c:v>
                </c:pt>
                <c:pt idx="124">
                  <c:v>-1.4012470559999999</c:v>
                </c:pt>
                <c:pt idx="125">
                  <c:v>-1.4406131872000001</c:v>
                </c:pt>
                <c:pt idx="126">
                  <c:v>-1.4971134464</c:v>
                </c:pt>
                <c:pt idx="127">
                  <c:v>-1.4501045856000001</c:v>
                </c:pt>
                <c:pt idx="128">
                  <c:v>-1.1716313664</c:v>
                </c:pt>
                <c:pt idx="129">
                  <c:v>-0.96378587008000005</c:v>
                </c:pt>
                <c:pt idx="130">
                  <c:v>-0.74761013535999998</c:v>
                </c:pt>
                <c:pt idx="131">
                  <c:v>-0.44652384831999997</c:v>
                </c:pt>
                <c:pt idx="132">
                  <c:v>-0.15645372864000001</c:v>
                </c:pt>
                <c:pt idx="133">
                  <c:v>0.18517567200000001</c:v>
                </c:pt>
                <c:pt idx="134">
                  <c:v>0.48714597184000002</c:v>
                </c:pt>
                <c:pt idx="135">
                  <c:v>0.72390368863999999</c:v>
                </c:pt>
                <c:pt idx="136">
                  <c:v>0.98323037472000008</c:v>
                </c:pt>
                <c:pt idx="137">
                  <c:v>1.3112380159999999</c:v>
                </c:pt>
                <c:pt idx="138">
                  <c:v>1.4449281087999999</c:v>
                </c:pt>
                <c:pt idx="139">
                  <c:v>1.3324808639999999</c:v>
                </c:pt>
                <c:pt idx="140">
                  <c:v>1.3118423296000001</c:v>
                </c:pt>
                <c:pt idx="141">
                  <c:v>1.3301034207999998</c:v>
                </c:pt>
                <c:pt idx="142">
                  <c:v>1.7690219007999999</c:v>
                </c:pt>
                <c:pt idx="143">
                  <c:v>1.6573004448000002</c:v>
                </c:pt>
                <c:pt idx="144">
                  <c:v>0.96769175711999988</c:v>
                </c:pt>
                <c:pt idx="145">
                  <c:v>0.66411594303999999</c:v>
                </c:pt>
                <c:pt idx="146">
                  <c:v>0.31923947967999999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8-4836-B714-6FEEFEFD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04255"/>
        <c:axId val="1536684863"/>
      </c:scatterChart>
      <c:valAx>
        <c:axId val="139020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684863"/>
        <c:crosses val="autoZero"/>
        <c:crossBetween val="midCat"/>
      </c:valAx>
      <c:valAx>
        <c:axId val="15366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020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'22cm'!$BA$5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'22cm'!$AY$6:$AY$156</c:f>
              <c:numCache>
                <c:formatCode>0.00E+00</c:formatCode>
                <c:ptCount val="151"/>
                <c:pt idx="0">
                  <c:v>116.1153</c:v>
                </c:pt>
                <c:pt idx="1">
                  <c:v>115.8591</c:v>
                </c:pt>
                <c:pt idx="2">
                  <c:v>115.0185</c:v>
                </c:pt>
                <c:pt idx="3">
                  <c:v>111.5513</c:v>
                </c:pt>
                <c:pt idx="4">
                  <c:v>106.40519999999999</c:v>
                </c:pt>
                <c:pt idx="5">
                  <c:v>96.504490000000004</c:v>
                </c:pt>
                <c:pt idx="6">
                  <c:v>82.868970000000004</c:v>
                </c:pt>
                <c:pt idx="7">
                  <c:v>65.701740000000001</c:v>
                </c:pt>
                <c:pt idx="8">
                  <c:v>48.014580000000002</c:v>
                </c:pt>
                <c:pt idx="9">
                  <c:v>34.829590000000003</c:v>
                </c:pt>
                <c:pt idx="10">
                  <c:v>16.445609999999999</c:v>
                </c:pt>
                <c:pt idx="11">
                  <c:v>-0.38908910000000002</c:v>
                </c:pt>
                <c:pt idx="12">
                  <c:v>-19.375240000000002</c:v>
                </c:pt>
                <c:pt idx="13">
                  <c:v>-34.690629999999999</c:v>
                </c:pt>
                <c:pt idx="14">
                  <c:v>-49.019069999999999</c:v>
                </c:pt>
                <c:pt idx="15">
                  <c:v>-61.201920000000001</c:v>
                </c:pt>
                <c:pt idx="16">
                  <c:v>-71.740930000000006</c:v>
                </c:pt>
                <c:pt idx="17">
                  <c:v>-81.979709999999997</c:v>
                </c:pt>
                <c:pt idx="18">
                  <c:v>-88.109800000000007</c:v>
                </c:pt>
                <c:pt idx="19">
                  <c:v>-92.594030000000004</c:v>
                </c:pt>
                <c:pt idx="20">
                  <c:v>-94.050089999999997</c:v>
                </c:pt>
                <c:pt idx="21">
                  <c:v>-93.847639999999998</c:v>
                </c:pt>
                <c:pt idx="22">
                  <c:v>-90.717110000000005</c:v>
                </c:pt>
                <c:pt idx="23">
                  <c:v>-84.440939999999998</c:v>
                </c:pt>
                <c:pt idx="24">
                  <c:v>-75.360669999999999</c:v>
                </c:pt>
                <c:pt idx="25">
                  <c:v>-63.903779999999998</c:v>
                </c:pt>
                <c:pt idx="26">
                  <c:v>-51.453609999999998</c:v>
                </c:pt>
                <c:pt idx="27">
                  <c:v>-38.374600000000001</c:v>
                </c:pt>
                <c:pt idx="28">
                  <c:v>-21.338539999999998</c:v>
                </c:pt>
                <c:pt idx="29">
                  <c:v>-4.2594960000000004</c:v>
                </c:pt>
                <c:pt idx="30">
                  <c:v>12.15978</c:v>
                </c:pt>
                <c:pt idx="31">
                  <c:v>25.703970000000002</c:v>
                </c:pt>
                <c:pt idx="32">
                  <c:v>38.88579</c:v>
                </c:pt>
                <c:pt idx="33">
                  <c:v>52.002540000000003</c:v>
                </c:pt>
                <c:pt idx="34">
                  <c:v>63.12527</c:v>
                </c:pt>
                <c:pt idx="35">
                  <c:v>71.9512</c:v>
                </c:pt>
                <c:pt idx="36">
                  <c:v>77.661619999999999</c:v>
                </c:pt>
                <c:pt idx="37">
                  <c:v>81.433030000000002</c:v>
                </c:pt>
                <c:pt idx="38">
                  <c:v>83.108710000000002</c:v>
                </c:pt>
                <c:pt idx="39">
                  <c:v>82.725899999999996</c:v>
                </c:pt>
                <c:pt idx="40">
                  <c:v>79.634339999999995</c:v>
                </c:pt>
                <c:pt idx="41">
                  <c:v>74.339429999999993</c:v>
                </c:pt>
                <c:pt idx="42">
                  <c:v>66.035749999999993</c:v>
                </c:pt>
                <c:pt idx="43">
                  <c:v>56.04721</c:v>
                </c:pt>
                <c:pt idx="44">
                  <c:v>44.449770000000001</c:v>
                </c:pt>
                <c:pt idx="45">
                  <c:v>30.52675</c:v>
                </c:pt>
                <c:pt idx="46">
                  <c:v>17.175270000000001</c:v>
                </c:pt>
                <c:pt idx="47">
                  <c:v>0.8951017</c:v>
                </c:pt>
                <c:pt idx="48">
                  <c:v>-15.50967</c:v>
                </c:pt>
                <c:pt idx="49">
                  <c:v>-29.676760000000002</c:v>
                </c:pt>
                <c:pt idx="50">
                  <c:v>-41.577210000000001</c:v>
                </c:pt>
                <c:pt idx="51">
                  <c:v>-53.834119999999999</c:v>
                </c:pt>
                <c:pt idx="52">
                  <c:v>-64.026499999999999</c:v>
                </c:pt>
                <c:pt idx="53">
                  <c:v>-72.090209999999999</c:v>
                </c:pt>
                <c:pt idx="54">
                  <c:v>-78.459670000000003</c:v>
                </c:pt>
                <c:pt idx="55">
                  <c:v>-82.639089999999996</c:v>
                </c:pt>
                <c:pt idx="56">
                  <c:v>-83.960560000000001</c:v>
                </c:pt>
                <c:pt idx="57">
                  <c:v>-82.815299999999993</c:v>
                </c:pt>
                <c:pt idx="58">
                  <c:v>-78.936059999999998</c:v>
                </c:pt>
                <c:pt idx="59">
                  <c:v>-71.797499999999999</c:v>
                </c:pt>
                <c:pt idx="60">
                  <c:v>-63.196689999999997</c:v>
                </c:pt>
                <c:pt idx="61">
                  <c:v>-53.042740000000002</c:v>
                </c:pt>
                <c:pt idx="62">
                  <c:v>-41.250999999999998</c:v>
                </c:pt>
                <c:pt idx="63">
                  <c:v>-25.916329999999999</c:v>
                </c:pt>
                <c:pt idx="64">
                  <c:v>-10.140330000000001</c:v>
                </c:pt>
                <c:pt idx="65">
                  <c:v>8.3265340000000005</c:v>
                </c:pt>
                <c:pt idx="66">
                  <c:v>19.76924</c:v>
                </c:pt>
                <c:pt idx="67">
                  <c:v>34.668480000000002</c:v>
                </c:pt>
                <c:pt idx="68">
                  <c:v>46.95449</c:v>
                </c:pt>
                <c:pt idx="69">
                  <c:v>57.117400000000004</c:v>
                </c:pt>
                <c:pt idx="70">
                  <c:v>65.383529999999993</c:v>
                </c:pt>
                <c:pt idx="71">
                  <c:v>71.789280000000005</c:v>
                </c:pt>
                <c:pt idx="72">
                  <c:v>76.262870000000007</c:v>
                </c:pt>
                <c:pt idx="73">
                  <c:v>78.644459999999995</c:v>
                </c:pt>
                <c:pt idx="74">
                  <c:v>78.731679999999997</c:v>
                </c:pt>
                <c:pt idx="75">
                  <c:v>76.628550000000004</c:v>
                </c:pt>
                <c:pt idx="76">
                  <c:v>72.197389999999999</c:v>
                </c:pt>
                <c:pt idx="77">
                  <c:v>66.150069999999999</c:v>
                </c:pt>
                <c:pt idx="78">
                  <c:v>57.260680000000001</c:v>
                </c:pt>
                <c:pt idx="79">
                  <c:v>46.766840000000002</c:v>
                </c:pt>
                <c:pt idx="80">
                  <c:v>34.111800000000002</c:v>
                </c:pt>
                <c:pt idx="81">
                  <c:v>16.776800000000001</c:v>
                </c:pt>
                <c:pt idx="82">
                  <c:v>2.5823079999999998</c:v>
                </c:pt>
                <c:pt idx="83">
                  <c:v>-12.965999999999999</c:v>
                </c:pt>
                <c:pt idx="84">
                  <c:v>-26.182659999999998</c:v>
                </c:pt>
                <c:pt idx="85">
                  <c:v>-40.693570000000001</c:v>
                </c:pt>
                <c:pt idx="86">
                  <c:v>-51.8444</c:v>
                </c:pt>
                <c:pt idx="87">
                  <c:v>-60.831719999999997</c:v>
                </c:pt>
                <c:pt idx="88">
                  <c:v>-69.782880000000006</c:v>
                </c:pt>
                <c:pt idx="89">
                  <c:v>-75.647999999999996</c:v>
                </c:pt>
                <c:pt idx="90">
                  <c:v>-79.457300000000004</c:v>
                </c:pt>
                <c:pt idx="91">
                  <c:v>-80.803600000000003</c:v>
                </c:pt>
                <c:pt idx="92">
                  <c:v>-79.935460000000006</c:v>
                </c:pt>
                <c:pt idx="93">
                  <c:v>-76.674379999999999</c:v>
                </c:pt>
                <c:pt idx="94">
                  <c:v>-70.85163</c:v>
                </c:pt>
                <c:pt idx="95">
                  <c:v>-62.56785</c:v>
                </c:pt>
                <c:pt idx="96">
                  <c:v>-52.127119999999998</c:v>
                </c:pt>
                <c:pt idx="97">
                  <c:v>-40.37632</c:v>
                </c:pt>
                <c:pt idx="98">
                  <c:v>-25.823239999999998</c:v>
                </c:pt>
                <c:pt idx="99">
                  <c:v>-10.73147</c:v>
                </c:pt>
                <c:pt idx="100">
                  <c:v>6.4884700000000004</c:v>
                </c:pt>
                <c:pt idx="101">
                  <c:v>22.213570000000001</c:v>
                </c:pt>
                <c:pt idx="102">
                  <c:v>31.35735</c:v>
                </c:pt>
                <c:pt idx="103">
                  <c:v>45.907049999999998</c:v>
                </c:pt>
                <c:pt idx="104">
                  <c:v>56.242910000000002</c:v>
                </c:pt>
                <c:pt idx="105">
                  <c:v>65.398759999999996</c:v>
                </c:pt>
                <c:pt idx="106">
                  <c:v>72.87182</c:v>
                </c:pt>
                <c:pt idx="107">
                  <c:v>76.615359999999995</c:v>
                </c:pt>
                <c:pt idx="108">
                  <c:v>78.181740000000005</c:v>
                </c:pt>
                <c:pt idx="109">
                  <c:v>79.236369999999994</c:v>
                </c:pt>
                <c:pt idx="110">
                  <c:v>76.820099999999996</c:v>
                </c:pt>
                <c:pt idx="111">
                  <c:v>71.519800000000004</c:v>
                </c:pt>
                <c:pt idx="112">
                  <c:v>64.377629999999996</c:v>
                </c:pt>
                <c:pt idx="113">
                  <c:v>54.92248</c:v>
                </c:pt>
                <c:pt idx="114">
                  <c:v>43.286969999999997</c:v>
                </c:pt>
                <c:pt idx="115">
                  <c:v>29.791239999999998</c:v>
                </c:pt>
                <c:pt idx="116">
                  <c:v>15.744289999999999</c:v>
                </c:pt>
                <c:pt idx="117">
                  <c:v>0.5475854</c:v>
                </c:pt>
                <c:pt idx="118">
                  <c:v>-14.64264</c:v>
                </c:pt>
                <c:pt idx="119">
                  <c:v>-27.307880000000001</c:v>
                </c:pt>
                <c:pt idx="120">
                  <c:v>-41.751530000000002</c:v>
                </c:pt>
                <c:pt idx="121">
                  <c:v>-51.715539999999997</c:v>
                </c:pt>
                <c:pt idx="122">
                  <c:v>-60.746920000000003</c:v>
                </c:pt>
                <c:pt idx="123">
                  <c:v>-68.524349999999998</c:v>
                </c:pt>
                <c:pt idx="124">
                  <c:v>-74.307280000000006</c:v>
                </c:pt>
                <c:pt idx="125">
                  <c:v>-78.143469999999994</c:v>
                </c:pt>
                <c:pt idx="126">
                  <c:v>-78.167860000000005</c:v>
                </c:pt>
                <c:pt idx="127">
                  <c:v>-77.774010000000004</c:v>
                </c:pt>
                <c:pt idx="128">
                  <c:v>-73.787130000000005</c:v>
                </c:pt>
                <c:pt idx="129">
                  <c:v>-67.343890000000002</c:v>
                </c:pt>
                <c:pt idx="130">
                  <c:v>-58.764589999999998</c:v>
                </c:pt>
                <c:pt idx="131">
                  <c:v>-48.659329999999997</c:v>
                </c:pt>
                <c:pt idx="132">
                  <c:v>-36.035690000000002</c:v>
                </c:pt>
                <c:pt idx="133">
                  <c:v>-21.22223</c:v>
                </c:pt>
                <c:pt idx="134">
                  <c:v>-6.5082459999999998</c:v>
                </c:pt>
                <c:pt idx="135">
                  <c:v>5.0833069999999996</c:v>
                </c:pt>
                <c:pt idx="136">
                  <c:v>18.140250000000002</c:v>
                </c:pt>
                <c:pt idx="137">
                  <c:v>34.098579999999998</c:v>
                </c:pt>
                <c:pt idx="138">
                  <c:v>46.537579999999998</c:v>
                </c:pt>
                <c:pt idx="139">
                  <c:v>55.479140000000001</c:v>
                </c:pt>
                <c:pt idx="140">
                  <c:v>62.887250000000002</c:v>
                </c:pt>
                <c:pt idx="141">
                  <c:v>69.459620000000001</c:v>
                </c:pt>
                <c:pt idx="142">
                  <c:v>73.270380000000003</c:v>
                </c:pt>
                <c:pt idx="143">
                  <c:v>74.883170000000007</c:v>
                </c:pt>
                <c:pt idx="144">
                  <c:v>74.364310000000003</c:v>
                </c:pt>
                <c:pt idx="145">
                  <c:v>71.616230000000002</c:v>
                </c:pt>
                <c:pt idx="146">
                  <c:v>66.390299999999996</c:v>
                </c:pt>
                <c:pt idx="147">
                  <c:v>59.282470000000004</c:v>
                </c:pt>
                <c:pt idx="148">
                  <c:v>49.569139999999997</c:v>
                </c:pt>
                <c:pt idx="149">
                  <c:v>39.838590000000003</c:v>
                </c:pt>
              </c:numCache>
            </c:numRef>
          </c:xVal>
          <c:yVal>
            <c:numRef>
              <c:f>'22cm'!$BA$6:$BA$156</c:f>
              <c:numCache>
                <c:formatCode>General</c:formatCode>
                <c:ptCount val="151"/>
                <c:pt idx="0">
                  <c:v>0</c:v>
                </c:pt>
                <c:pt idx="1">
                  <c:v>-0.20626470966080002</c:v>
                </c:pt>
                <c:pt idx="2">
                  <c:v>-0.81011540386559988</c:v>
                </c:pt>
                <c:pt idx="3">
                  <c:v>-1.619821590912</c:v>
                </c:pt>
                <c:pt idx="4">
                  <c:v>-2.8296904242880001</c:v>
                </c:pt>
                <c:pt idx="5">
                  <c:v>-4.426196435584</c:v>
                </c:pt>
                <c:pt idx="6">
                  <c:v>-5.7927386422079996</c:v>
                </c:pt>
                <c:pt idx="7">
                  <c:v>-6.5546893267520003</c:v>
                </c:pt>
                <c:pt idx="8">
                  <c:v>-5.8057924581439995</c:v>
                </c:pt>
                <c:pt idx="9">
                  <c:v>-5.9368371236159998</c:v>
                </c:pt>
                <c:pt idx="10">
                  <c:v>-6.6231967858559999</c:v>
                </c:pt>
                <c:pt idx="11">
                  <c:v>-6.7364410211840005</c:v>
                </c:pt>
                <c:pt idx="12">
                  <c:v>-6.4507214248959999</c:v>
                </c:pt>
                <c:pt idx="13">
                  <c:v>-5.5747943278719996</c:v>
                </c:pt>
                <c:pt idx="14">
                  <c:v>-4.9856913615040002</c:v>
                </c:pt>
                <c:pt idx="15">
                  <c:v>-4.2730535603840005</c:v>
                </c:pt>
                <c:pt idx="16">
                  <c:v>-3.9074539383040001</c:v>
                </c:pt>
                <c:pt idx="17">
                  <c:v>-3.0783172239679999</c:v>
                </c:pt>
                <c:pt idx="18">
                  <c:v>-1.996120527744</c:v>
                </c:pt>
                <c:pt idx="19">
                  <c:v>-1.1171261851679999</c:v>
                </c:pt>
                <c:pt idx="20">
                  <c:v>-0.2357526429664</c:v>
                </c:pt>
                <c:pt idx="21">
                  <c:v>0.62679780316159994</c:v>
                </c:pt>
                <c:pt idx="22">
                  <c:v>1.769015222912</c:v>
                </c:pt>
                <c:pt idx="23">
                  <c:v>2.887921074976</c:v>
                </c:pt>
                <c:pt idx="24">
                  <c:v>3.8622018798719995</c:v>
                </c:pt>
                <c:pt idx="25">
                  <c:v>4.4959413242239998</c:v>
                </c:pt>
                <c:pt idx="26">
                  <c:v>4.8009971674559999</c:v>
                </c:pt>
                <c:pt idx="27">
                  <c:v>5.6634165990079994</c:v>
                </c:pt>
                <c:pt idx="28">
                  <c:v>6.4156584139199992</c:v>
                </c:pt>
                <c:pt idx="29">
                  <c:v>6.2996672605440001</c:v>
                </c:pt>
                <c:pt idx="30">
                  <c:v>5.63490557056</c:v>
                </c:pt>
                <c:pt idx="31">
                  <c:v>5.0260726866559997</c:v>
                </c:pt>
                <c:pt idx="32">
                  <c:v>4.9456874084799995</c:v>
                </c:pt>
                <c:pt idx="33">
                  <c:v>4.5584572172159996</c:v>
                </c:pt>
                <c:pt idx="34">
                  <c:v>3.7515302944000002</c:v>
                </c:pt>
                <c:pt idx="35">
                  <c:v>2.7336949787839999</c:v>
                </c:pt>
                <c:pt idx="36">
                  <c:v>1.7831459911999998</c:v>
                </c:pt>
                <c:pt idx="37">
                  <c:v>1.0243742593728</c:v>
                </c:pt>
                <c:pt idx="38">
                  <c:v>0.24313496954879998</c:v>
                </c:pt>
                <c:pt idx="39">
                  <c:v>-0.65338598897599998</c:v>
                </c:pt>
                <c:pt idx="40">
                  <c:v>-1.5771522121599999</c:v>
                </c:pt>
                <c:pt idx="41">
                  <c:v>-2.557340583392</c:v>
                </c:pt>
                <c:pt idx="42">
                  <c:v>-3.4400202594240001</c:v>
                </c:pt>
                <c:pt idx="43">
                  <c:v>-4.059443383744</c:v>
                </c:pt>
                <c:pt idx="44">
                  <c:v>-4.7993560375040003</c:v>
                </c:pt>
                <c:pt idx="45">
                  <c:v>-5.1292206503999997</c:v>
                </c:pt>
                <c:pt idx="46">
                  <c:v>-5.5725050205439999</c:v>
                </c:pt>
                <c:pt idx="47">
                  <c:v>-6.1467036684479996</c:v>
                </c:pt>
                <c:pt idx="48">
                  <c:v>-5.7493195341119998</c:v>
                </c:pt>
                <c:pt idx="49">
                  <c:v>-4.9022394646399992</c:v>
                </c:pt>
                <c:pt idx="50">
                  <c:v>-4.5430137957120005</c:v>
                </c:pt>
                <c:pt idx="51">
                  <c:v>-4.2217961448320001</c:v>
                </c:pt>
                <c:pt idx="52">
                  <c:v>-3.4332263073920002</c:v>
                </c:pt>
                <c:pt idx="53">
                  <c:v>-2.7142910305279999</c:v>
                </c:pt>
                <c:pt idx="54">
                  <c:v>-1.9838139336960001</c:v>
                </c:pt>
                <c:pt idx="55">
                  <c:v>-1.0344924711968</c:v>
                </c:pt>
                <c:pt idx="56">
                  <c:v>-3.3137648349120002E-2</c:v>
                </c:pt>
                <c:pt idx="57">
                  <c:v>0.94490182055359995</c:v>
                </c:pt>
                <c:pt idx="58">
                  <c:v>2.0719974000320001</c:v>
                </c:pt>
                <c:pt idx="59">
                  <c:v>2.9599339575679999</c:v>
                </c:pt>
                <c:pt idx="60">
                  <c:v>3.5270064155200003</c:v>
                </c:pt>
                <c:pt idx="61">
                  <c:v>4.1270907854400001</c:v>
                </c:pt>
                <c:pt idx="62">
                  <c:v>5.1013703366079994</c:v>
                </c:pt>
                <c:pt idx="63">
                  <c:v>5.8506470848000003</c:v>
                </c:pt>
                <c:pt idx="64">
                  <c:v>6.4396861110400003</c:v>
                </c:pt>
                <c:pt idx="65">
                  <c:v>5.6247679259519998</c:v>
                </c:pt>
                <c:pt idx="66">
                  <c:v>4.9538441628480001</c:v>
                </c:pt>
                <c:pt idx="67">
                  <c:v>5.1124382473920003</c:v>
                </c:pt>
                <c:pt idx="68">
                  <c:v>4.2217259360639998</c:v>
                </c:pt>
                <c:pt idx="69">
                  <c:v>3.465750519168</c:v>
                </c:pt>
                <c:pt idx="70">
                  <c:v>2.7591832690240001</c:v>
                </c:pt>
                <c:pt idx="71">
                  <c:v>2.0459587232000001</c:v>
                </c:pt>
                <c:pt idx="72">
                  <c:v>1.2891796666559998</c:v>
                </c:pt>
                <c:pt idx="73">
                  <c:v>0.46428293504320001</c:v>
                </c:pt>
                <c:pt idx="74">
                  <c:v>-0.37910979500800002</c:v>
                </c:pt>
                <c:pt idx="75">
                  <c:v>-1.2288347290688</c:v>
                </c:pt>
                <c:pt idx="76">
                  <c:v>-1.970575819744</c:v>
                </c:pt>
                <c:pt idx="77">
                  <c:v>-2.8089838526399999</c:v>
                </c:pt>
                <c:pt idx="78">
                  <c:v>-3.6451941003520001</c:v>
                </c:pt>
                <c:pt idx="79">
                  <c:v>-4.3533598536960003</c:v>
                </c:pt>
                <c:pt idx="80">
                  <c:v>-5.6399016766400001</c:v>
                </c:pt>
                <c:pt idx="81">
                  <c:v>-5.9294112926720004</c:v>
                </c:pt>
                <c:pt idx="82">
                  <c:v>-5.5934084274879998</c:v>
                </c:pt>
                <c:pt idx="83">
                  <c:v>-5.4095178730880003</c:v>
                </c:pt>
                <c:pt idx="84">
                  <c:v>-5.2144252590079994</c:v>
                </c:pt>
                <c:pt idx="85">
                  <c:v>-4.8259250412799997</c:v>
                </c:pt>
                <c:pt idx="86">
                  <c:v>-3.7871624978879996</c:v>
                </c:pt>
                <c:pt idx="87">
                  <c:v>-3.3734961980159999</c:v>
                </c:pt>
                <c:pt idx="88">
                  <c:v>-2.7863377637759998</c:v>
                </c:pt>
                <c:pt idx="89">
                  <c:v>-1.8193636856639999</c:v>
                </c:pt>
                <c:pt idx="90">
                  <c:v>-0.96955876375679995</c:v>
                </c:pt>
                <c:pt idx="91">
                  <c:v>-8.9922487370240001E-2</c:v>
                </c:pt>
                <c:pt idx="92">
                  <c:v>0.77653856206079996</c:v>
                </c:pt>
                <c:pt idx="93">
                  <c:v>1.7082959221439997</c:v>
                </c:pt>
                <c:pt idx="94">
                  <c:v>2.6528621197120001</c:v>
                </c:pt>
                <c:pt idx="95">
                  <c:v>3.5213169978560002</c:v>
                </c:pt>
                <c:pt idx="96">
                  <c:v>4.1733207517119997</c:v>
                </c:pt>
                <c:pt idx="97">
                  <c:v>4.9466878834239996</c:v>
                </c:pt>
                <c:pt idx="98">
                  <c:v>5.574987401984</c:v>
                </c:pt>
                <c:pt idx="99">
                  <c:v>6.0765137063679999</c:v>
                </c:pt>
                <c:pt idx="100">
                  <c:v>6.195617866367999</c:v>
                </c:pt>
                <c:pt idx="101">
                  <c:v>4.6768216776960001</c:v>
                </c:pt>
                <c:pt idx="102">
                  <c:v>4.4557768940160001</c:v>
                </c:pt>
                <c:pt idx="103">
                  <c:v>4.6799585051519994</c:v>
                </c:pt>
                <c:pt idx="104">
                  <c:v>3.6655947623680003</c:v>
                </c:pt>
                <c:pt idx="105">
                  <c:v>3.1272188846080002</c:v>
                </c:pt>
                <c:pt idx="106">
                  <c:v>2.1093860764480001</c:v>
                </c:pt>
                <c:pt idx="107">
                  <c:v>0.99858031024640004</c:v>
                </c:pt>
                <c:pt idx="108">
                  <c:v>0.49290429155519994</c:v>
                </c:pt>
                <c:pt idx="109">
                  <c:v>-0.25606968132479996</c:v>
                </c:pt>
                <c:pt idx="110">
                  <c:v>-1.45117135408</c:v>
                </c:pt>
                <c:pt idx="111">
                  <c:v>-2.3399215810879999</c:v>
                </c:pt>
                <c:pt idx="112">
                  <c:v>-3.1212787213439999</c:v>
                </c:pt>
                <c:pt idx="113">
                  <c:v>-3.9662926470719997</c:v>
                </c:pt>
                <c:pt idx="114">
                  <c:v>-4.7261621431360004</c:v>
                </c:pt>
                <c:pt idx="115">
                  <c:v>-5.1796531129280003</c:v>
                </c:pt>
                <c:pt idx="116">
                  <c:v>-5.4995367972159999</c:v>
                </c:pt>
                <c:pt idx="117">
                  <c:v>-5.7145423731199996</c:v>
                </c:pt>
                <c:pt idx="118">
                  <c:v>-5.2384767769599998</c:v>
                </c:pt>
                <c:pt idx="119">
                  <c:v>-5.0980755394240003</c:v>
                </c:pt>
                <c:pt idx="120">
                  <c:v>-4.5900837597440001</c:v>
                </c:pt>
                <c:pt idx="121">
                  <c:v>-3.5722597276799997</c:v>
                </c:pt>
                <c:pt idx="122">
                  <c:v>-3.1610532421439999</c:v>
                </c:pt>
                <c:pt idx="123">
                  <c:v>-2.5501504533119999</c:v>
                </c:pt>
                <c:pt idx="124">
                  <c:v>-1.8089627581759999</c:v>
                </c:pt>
                <c:pt idx="125">
                  <c:v>-0.72601570574399998</c:v>
                </c:pt>
                <c:pt idx="126">
                  <c:v>6.9479323975040003E-2</c:v>
                </c:pt>
                <c:pt idx="127">
                  <c:v>0.82383557623359993</c:v>
                </c:pt>
                <c:pt idx="128">
                  <c:v>1.9614800231039999</c:v>
                </c:pt>
                <c:pt idx="129">
                  <c:v>2.825128108096</c:v>
                </c:pt>
                <c:pt idx="130">
                  <c:v>3.5138046596799999</c:v>
                </c:pt>
                <c:pt idx="131">
                  <c:v>4.2743787508799995</c:v>
                </c:pt>
                <c:pt idx="132">
                  <c:v>5.159797822592</c:v>
                </c:pt>
                <c:pt idx="133">
                  <c:v>5.5529067444480003</c:v>
                </c:pt>
                <c:pt idx="134">
                  <c:v>4.9469975542400002</c:v>
                </c:pt>
                <c:pt idx="135">
                  <c:v>4.6353759374719994</c:v>
                </c:pt>
                <c:pt idx="136">
                  <c:v>5.4565878371199998</c:v>
                </c:pt>
                <c:pt idx="137">
                  <c:v>5.3403797888</c:v>
                </c:pt>
                <c:pt idx="138">
                  <c:v>4.0208122628799998</c:v>
                </c:pt>
                <c:pt idx="139">
                  <c:v>3.0747052336</c:v>
                </c:pt>
                <c:pt idx="140">
                  <c:v>2.6291591381439998</c:v>
                </c:pt>
                <c:pt idx="141">
                  <c:v>1.9526437481600001</c:v>
                </c:pt>
                <c:pt idx="142">
                  <c:v>1.0199483487871999</c:v>
                </c:pt>
                <c:pt idx="143">
                  <c:v>0.20572397677439999</c:v>
                </c:pt>
                <c:pt idx="144">
                  <c:v>-0.61437824822079989</c:v>
                </c:pt>
                <c:pt idx="145">
                  <c:v>-1.4995865682560001</c:v>
                </c:pt>
                <c:pt idx="146">
                  <c:v>-2.3194782923199999</c:v>
                </c:pt>
                <c:pt idx="147">
                  <c:v>-3.1633726389439998</c:v>
                </c:pt>
                <c:pt idx="148">
                  <c:v>-3.6566005176960004</c:v>
                </c:pt>
                <c:pt idx="149">
                  <c:v>-4.6092983950719999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C0-443D-93C1-CB84E3CC4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31599"/>
        <c:axId val="850100847"/>
      </c:scatterChart>
      <c:valAx>
        <c:axId val="85033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100847"/>
        <c:crosses val="autoZero"/>
        <c:crossBetween val="midCat"/>
      </c:valAx>
      <c:valAx>
        <c:axId val="850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033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'22cm'!$L$5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'22cm'!$K$6:$K$140</c:f>
              <c:numCache>
                <c:formatCode>0.00E+00</c:formatCode>
                <c:ptCount val="135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6">
                  <c:v>0.53333330000000001</c:v>
                </c:pt>
                <c:pt idx="17">
                  <c:v>0.56666669999999997</c:v>
                </c:pt>
                <c:pt idx="18">
                  <c:v>0.6</c:v>
                </c:pt>
                <c:pt idx="19">
                  <c:v>0.63333329999999999</c:v>
                </c:pt>
                <c:pt idx="20">
                  <c:v>0.66666669999999995</c:v>
                </c:pt>
                <c:pt idx="21">
                  <c:v>0.7</c:v>
                </c:pt>
                <c:pt idx="22">
                  <c:v>0.73333329999999997</c:v>
                </c:pt>
                <c:pt idx="23">
                  <c:v>0.76666670000000003</c:v>
                </c:pt>
                <c:pt idx="24">
                  <c:v>0.8</c:v>
                </c:pt>
                <c:pt idx="25">
                  <c:v>0.83333330000000005</c:v>
                </c:pt>
                <c:pt idx="26">
                  <c:v>0.86666670000000001</c:v>
                </c:pt>
                <c:pt idx="27">
                  <c:v>0.9</c:v>
                </c:pt>
                <c:pt idx="28">
                  <c:v>0.93333330000000003</c:v>
                </c:pt>
                <c:pt idx="29">
                  <c:v>0.96666669999999999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</c:numCache>
            </c:numRef>
          </c:xVal>
          <c:yVal>
            <c:numRef>
              <c:f>'22cm'!$L$6:$L$140</c:f>
              <c:numCache>
                <c:formatCode>0.00E+00</c:formatCode>
                <c:ptCount val="135"/>
                <c:pt idx="0">
                  <c:v>38.243360000000003</c:v>
                </c:pt>
                <c:pt idx="1">
                  <c:v>36.837580000000003</c:v>
                </c:pt>
                <c:pt idx="2">
                  <c:v>34.119070000000001</c:v>
                </c:pt>
                <c:pt idx="3">
                  <c:v>28.957820000000002</c:v>
                </c:pt>
                <c:pt idx="4">
                  <c:v>22.076820000000001</c:v>
                </c:pt>
                <c:pt idx="5">
                  <c:v>14.77042</c:v>
                </c:pt>
                <c:pt idx="6">
                  <c:v>6.5942720000000001</c:v>
                </c:pt>
                <c:pt idx="7">
                  <c:v>-1.4419150000000001</c:v>
                </c:pt>
                <c:pt idx="8">
                  <c:v>-9.7100559999999998</c:v>
                </c:pt>
                <c:pt idx="9">
                  <c:v>-16.955960000000001</c:v>
                </c:pt>
                <c:pt idx="10">
                  <c:v>-23.63091</c:v>
                </c:pt>
                <c:pt idx="11">
                  <c:v>-28.978829999999999</c:v>
                </c:pt>
                <c:pt idx="12">
                  <c:v>-33.498959999999997</c:v>
                </c:pt>
                <c:pt idx="13">
                  <c:v>-36.88026</c:v>
                </c:pt>
                <c:pt idx="14">
                  <c:v>-38.382559999999998</c:v>
                </c:pt>
                <c:pt idx="15">
                  <c:v>-38.03098</c:v>
                </c:pt>
                <c:pt idx="16">
                  <c:v>-35.81615</c:v>
                </c:pt>
                <c:pt idx="17">
                  <c:v>-32.036850000000001</c:v>
                </c:pt>
                <c:pt idx="18">
                  <c:v>-26.827680000000001</c:v>
                </c:pt>
                <c:pt idx="19">
                  <c:v>-20.773260000000001</c:v>
                </c:pt>
                <c:pt idx="20">
                  <c:v>-13.82549</c:v>
                </c:pt>
                <c:pt idx="21">
                  <c:v>-6.1313180000000003</c:v>
                </c:pt>
                <c:pt idx="22">
                  <c:v>1.9557720000000001</c:v>
                </c:pt>
                <c:pt idx="23">
                  <c:v>10.09684</c:v>
                </c:pt>
                <c:pt idx="24">
                  <c:v>17.0793</c:v>
                </c:pt>
                <c:pt idx="25">
                  <c:v>23.269169999999999</c:v>
                </c:pt>
                <c:pt idx="26">
                  <c:v>28.525759999999998</c:v>
                </c:pt>
                <c:pt idx="27">
                  <c:v>32.071559999999998</c:v>
                </c:pt>
                <c:pt idx="28">
                  <c:v>34.422890000000002</c:v>
                </c:pt>
                <c:pt idx="29">
                  <c:v>34.544339999999998</c:v>
                </c:pt>
                <c:pt idx="30">
                  <c:v>34.324840000000002</c:v>
                </c:pt>
                <c:pt idx="31">
                  <c:v>33.12482</c:v>
                </c:pt>
                <c:pt idx="32">
                  <c:v>29.74286</c:v>
                </c:pt>
                <c:pt idx="33">
                  <c:v>25.09665</c:v>
                </c:pt>
                <c:pt idx="34">
                  <c:v>19.052389999999999</c:v>
                </c:pt>
                <c:pt idx="35">
                  <c:v>12.21583</c:v>
                </c:pt>
                <c:pt idx="36">
                  <c:v>4.1450259999999997</c:v>
                </c:pt>
                <c:pt idx="37">
                  <c:v>-3.4235989999999998</c:v>
                </c:pt>
                <c:pt idx="38">
                  <c:v>-11.574059999999999</c:v>
                </c:pt>
                <c:pt idx="39">
                  <c:v>-18.447199999999999</c:v>
                </c:pt>
                <c:pt idx="40">
                  <c:v>-25.61242</c:v>
                </c:pt>
                <c:pt idx="41">
                  <c:v>-29.98554</c:v>
                </c:pt>
                <c:pt idx="42">
                  <c:v>-34.093029999999999</c:v>
                </c:pt>
                <c:pt idx="43">
                  <c:v>-36.834899999999998</c:v>
                </c:pt>
                <c:pt idx="44">
                  <c:v>-39.074089999999998</c:v>
                </c:pt>
                <c:pt idx="45">
                  <c:v>-38.229390000000002</c:v>
                </c:pt>
                <c:pt idx="46">
                  <c:v>-36.000309999999999</c:v>
                </c:pt>
                <c:pt idx="47">
                  <c:v>-30.88897</c:v>
                </c:pt>
                <c:pt idx="48">
                  <c:v>-26.052810000000001</c:v>
                </c:pt>
                <c:pt idx="49">
                  <c:v>-19.640260000000001</c:v>
                </c:pt>
                <c:pt idx="50">
                  <c:v>-12.42764</c:v>
                </c:pt>
                <c:pt idx="51">
                  <c:v>-4.7836429999999996</c:v>
                </c:pt>
                <c:pt idx="52">
                  <c:v>2.9293770000000001</c:v>
                </c:pt>
                <c:pt idx="53">
                  <c:v>11.422560000000001</c:v>
                </c:pt>
                <c:pt idx="54">
                  <c:v>17.476220000000001</c:v>
                </c:pt>
                <c:pt idx="55">
                  <c:v>23.598739999999999</c:v>
                </c:pt>
                <c:pt idx="56">
                  <c:v>28.665579999999999</c:v>
                </c:pt>
                <c:pt idx="57">
                  <c:v>32.291420000000002</c:v>
                </c:pt>
                <c:pt idx="58">
                  <c:v>37.791809999999998</c:v>
                </c:pt>
                <c:pt idx="59">
                  <c:v>38.58287</c:v>
                </c:pt>
                <c:pt idx="60">
                  <c:v>37.988480000000003</c:v>
                </c:pt>
                <c:pt idx="61">
                  <c:v>35.168129999999998</c:v>
                </c:pt>
                <c:pt idx="62">
                  <c:v>30.99811</c:v>
                </c:pt>
                <c:pt idx="63">
                  <c:v>25.69753</c:v>
                </c:pt>
                <c:pt idx="64">
                  <c:v>18.829470000000001</c:v>
                </c:pt>
                <c:pt idx="65">
                  <c:v>10.78322</c:v>
                </c:pt>
                <c:pt idx="66">
                  <c:v>3.1484540000000001</c:v>
                </c:pt>
                <c:pt idx="67">
                  <c:v>-4.5784719999999997</c:v>
                </c:pt>
                <c:pt idx="68">
                  <c:v>-12.218769999999999</c:v>
                </c:pt>
                <c:pt idx="69">
                  <c:v>-18.992930000000001</c:v>
                </c:pt>
                <c:pt idx="70">
                  <c:v>-24.654050000000002</c:v>
                </c:pt>
                <c:pt idx="71">
                  <c:v>-30.947900000000001</c:v>
                </c:pt>
                <c:pt idx="72">
                  <c:v>-33.761839999999999</c:v>
                </c:pt>
                <c:pt idx="73">
                  <c:v>-36.035170000000001</c:v>
                </c:pt>
                <c:pt idx="74">
                  <c:v>-35.85407</c:v>
                </c:pt>
                <c:pt idx="75">
                  <c:v>-36.032530000000001</c:v>
                </c:pt>
                <c:pt idx="76">
                  <c:v>-33.73997</c:v>
                </c:pt>
                <c:pt idx="77">
                  <c:v>-29.748830000000002</c:v>
                </c:pt>
                <c:pt idx="78">
                  <c:v>-24.436920000000001</c:v>
                </c:pt>
                <c:pt idx="79">
                  <c:v>-18.123480000000001</c:v>
                </c:pt>
                <c:pt idx="80">
                  <c:v>-11.150779999999999</c:v>
                </c:pt>
                <c:pt idx="81">
                  <c:v>-3.3850750000000001</c:v>
                </c:pt>
                <c:pt idx="82">
                  <c:v>4.6163499999999997</c:v>
                </c:pt>
                <c:pt idx="83">
                  <c:v>12.00788</c:v>
                </c:pt>
                <c:pt idx="84">
                  <c:v>19.32817</c:v>
                </c:pt>
                <c:pt idx="85">
                  <c:v>25.6602</c:v>
                </c:pt>
                <c:pt idx="86">
                  <c:v>29.762820000000001</c:v>
                </c:pt>
                <c:pt idx="87">
                  <c:v>33.687809999999999</c:v>
                </c:pt>
                <c:pt idx="88">
                  <c:v>37.490380000000002</c:v>
                </c:pt>
                <c:pt idx="89">
                  <c:v>38.036059999999999</c:v>
                </c:pt>
                <c:pt idx="90">
                  <c:v>36.581000000000003</c:v>
                </c:pt>
                <c:pt idx="91">
                  <c:v>34.211370000000002</c:v>
                </c:pt>
                <c:pt idx="92">
                  <c:v>30.003959999999999</c:v>
                </c:pt>
                <c:pt idx="93">
                  <c:v>24.153040000000001</c:v>
                </c:pt>
                <c:pt idx="94">
                  <c:v>17.617339999999999</c:v>
                </c:pt>
                <c:pt idx="95">
                  <c:v>9.9089390000000002</c:v>
                </c:pt>
                <c:pt idx="96">
                  <c:v>1.7118310000000001</c:v>
                </c:pt>
                <c:pt idx="97">
                  <c:v>-6.0581769999999997</c:v>
                </c:pt>
                <c:pt idx="98">
                  <c:v>-13.56026</c:v>
                </c:pt>
                <c:pt idx="99">
                  <c:v>-20.327380000000002</c:v>
                </c:pt>
                <c:pt idx="100">
                  <c:v>-25.273399999999999</c:v>
                </c:pt>
                <c:pt idx="101">
                  <c:v>-30.222719999999999</c:v>
                </c:pt>
                <c:pt idx="102">
                  <c:v>-35.299509999999998</c:v>
                </c:pt>
                <c:pt idx="103">
                  <c:v>-35.445259999999998</c:v>
                </c:pt>
                <c:pt idx="104">
                  <c:v>-36.041820000000001</c:v>
                </c:pt>
                <c:pt idx="105">
                  <c:v>-35.035919999999997</c:v>
                </c:pt>
                <c:pt idx="106">
                  <c:v>-31.780360000000002</c:v>
                </c:pt>
                <c:pt idx="107">
                  <c:v>-27.716650000000001</c:v>
                </c:pt>
                <c:pt idx="108">
                  <c:v>-23.273669999999999</c:v>
                </c:pt>
                <c:pt idx="109">
                  <c:v>-16.672989999999999</c:v>
                </c:pt>
                <c:pt idx="110">
                  <c:v>-9.6073930000000001</c:v>
                </c:pt>
                <c:pt idx="111">
                  <c:v>-1.8491340000000001</c:v>
                </c:pt>
                <c:pt idx="112">
                  <c:v>5.3532080000000004</c:v>
                </c:pt>
                <c:pt idx="113">
                  <c:v>12.77566</c:v>
                </c:pt>
                <c:pt idx="114">
                  <c:v>19.055769999999999</c:v>
                </c:pt>
                <c:pt idx="115">
                  <c:v>25.87593</c:v>
                </c:pt>
                <c:pt idx="116">
                  <c:v>28.85079</c:v>
                </c:pt>
                <c:pt idx="117">
                  <c:v>31.85313</c:v>
                </c:pt>
                <c:pt idx="118">
                  <c:v>35.44829</c:v>
                </c:pt>
                <c:pt idx="119">
                  <c:v>35.482810000000001</c:v>
                </c:pt>
                <c:pt idx="120">
                  <c:v>34.016919999999999</c:v>
                </c:pt>
                <c:pt idx="121">
                  <c:v>31.6159</c:v>
                </c:pt>
                <c:pt idx="122">
                  <c:v>27.1023</c:v>
                </c:pt>
                <c:pt idx="123">
                  <c:v>21.656490000000002</c:v>
                </c:pt>
                <c:pt idx="124">
                  <c:v>14.918480000000001</c:v>
                </c:pt>
                <c:pt idx="125">
                  <c:v>7.8500940000000003</c:v>
                </c:pt>
                <c:pt idx="126">
                  <c:v>0.34600340000000002</c:v>
                </c:pt>
                <c:pt idx="127">
                  <c:v>-7.5849330000000004</c:v>
                </c:pt>
                <c:pt idx="128">
                  <c:v>-14.49653</c:v>
                </c:pt>
                <c:pt idx="129">
                  <c:v>-21.192990000000002</c:v>
                </c:pt>
                <c:pt idx="130">
                  <c:v>-27.024450000000002</c:v>
                </c:pt>
                <c:pt idx="131">
                  <c:v>-31.829319999999999</c:v>
                </c:pt>
                <c:pt idx="132">
                  <c:v>-35.1828</c:v>
                </c:pt>
                <c:pt idx="133">
                  <c:v>-37.439079999999997</c:v>
                </c:pt>
                <c:pt idx="134">
                  <c:v>-37.818649999999998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2-4863-AF0D-A95AF038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13424"/>
        <c:axId val="249927376"/>
      </c:scatterChart>
      <c:valAx>
        <c:axId val="3848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927376"/>
        <c:crosses val="autoZero"/>
        <c:crossBetween val="midCat"/>
      </c:valAx>
      <c:valAx>
        <c:axId val="249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'22cm'!$N$5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'22cm'!$L$6:$L$140</c:f>
              <c:numCache>
                <c:formatCode>0.00E+00</c:formatCode>
                <c:ptCount val="135"/>
                <c:pt idx="0">
                  <c:v>38.243360000000003</c:v>
                </c:pt>
                <c:pt idx="1">
                  <c:v>36.837580000000003</c:v>
                </c:pt>
                <c:pt idx="2">
                  <c:v>34.119070000000001</c:v>
                </c:pt>
                <c:pt idx="3">
                  <c:v>28.957820000000002</c:v>
                </c:pt>
                <c:pt idx="4">
                  <c:v>22.076820000000001</c:v>
                </c:pt>
                <c:pt idx="5">
                  <c:v>14.77042</c:v>
                </c:pt>
                <c:pt idx="6">
                  <c:v>6.5942720000000001</c:v>
                </c:pt>
                <c:pt idx="7">
                  <c:v>-1.4419150000000001</c:v>
                </c:pt>
                <c:pt idx="8">
                  <c:v>-9.7100559999999998</c:v>
                </c:pt>
                <c:pt idx="9">
                  <c:v>-16.955960000000001</c:v>
                </c:pt>
                <c:pt idx="10">
                  <c:v>-23.63091</c:v>
                </c:pt>
                <c:pt idx="11">
                  <c:v>-28.978829999999999</c:v>
                </c:pt>
                <c:pt idx="12">
                  <c:v>-33.498959999999997</c:v>
                </c:pt>
                <c:pt idx="13">
                  <c:v>-36.88026</c:v>
                </c:pt>
                <c:pt idx="14">
                  <c:v>-38.382559999999998</c:v>
                </c:pt>
                <c:pt idx="15">
                  <c:v>-38.03098</c:v>
                </c:pt>
                <c:pt idx="16">
                  <c:v>-35.81615</c:v>
                </c:pt>
                <c:pt idx="17">
                  <c:v>-32.036850000000001</c:v>
                </c:pt>
                <c:pt idx="18">
                  <c:v>-26.827680000000001</c:v>
                </c:pt>
                <c:pt idx="19">
                  <c:v>-20.773260000000001</c:v>
                </c:pt>
                <c:pt idx="20">
                  <c:v>-13.82549</c:v>
                </c:pt>
                <c:pt idx="21">
                  <c:v>-6.1313180000000003</c:v>
                </c:pt>
                <c:pt idx="22">
                  <c:v>1.9557720000000001</c:v>
                </c:pt>
                <c:pt idx="23">
                  <c:v>10.09684</c:v>
                </c:pt>
                <c:pt idx="24">
                  <c:v>17.0793</c:v>
                </c:pt>
                <c:pt idx="25">
                  <c:v>23.269169999999999</c:v>
                </c:pt>
                <c:pt idx="26">
                  <c:v>28.525759999999998</c:v>
                </c:pt>
                <c:pt idx="27">
                  <c:v>32.071559999999998</c:v>
                </c:pt>
                <c:pt idx="28">
                  <c:v>34.422890000000002</c:v>
                </c:pt>
                <c:pt idx="29">
                  <c:v>34.544339999999998</c:v>
                </c:pt>
                <c:pt idx="30">
                  <c:v>34.324840000000002</c:v>
                </c:pt>
                <c:pt idx="31">
                  <c:v>33.12482</c:v>
                </c:pt>
                <c:pt idx="32">
                  <c:v>29.74286</c:v>
                </c:pt>
                <c:pt idx="33">
                  <c:v>25.09665</c:v>
                </c:pt>
                <c:pt idx="34">
                  <c:v>19.052389999999999</c:v>
                </c:pt>
                <c:pt idx="35">
                  <c:v>12.21583</c:v>
                </c:pt>
                <c:pt idx="36">
                  <c:v>4.1450259999999997</c:v>
                </c:pt>
                <c:pt idx="37">
                  <c:v>-3.4235989999999998</c:v>
                </c:pt>
                <c:pt idx="38">
                  <c:v>-11.574059999999999</c:v>
                </c:pt>
                <c:pt idx="39">
                  <c:v>-18.447199999999999</c:v>
                </c:pt>
                <c:pt idx="40">
                  <c:v>-25.61242</c:v>
                </c:pt>
                <c:pt idx="41">
                  <c:v>-29.98554</c:v>
                </c:pt>
                <c:pt idx="42">
                  <c:v>-34.093029999999999</c:v>
                </c:pt>
                <c:pt idx="43">
                  <c:v>-36.834899999999998</c:v>
                </c:pt>
                <c:pt idx="44">
                  <c:v>-39.074089999999998</c:v>
                </c:pt>
                <c:pt idx="45">
                  <c:v>-38.229390000000002</c:v>
                </c:pt>
                <c:pt idx="46">
                  <c:v>-36.000309999999999</c:v>
                </c:pt>
                <c:pt idx="47">
                  <c:v>-30.88897</c:v>
                </c:pt>
                <c:pt idx="48">
                  <c:v>-26.052810000000001</c:v>
                </c:pt>
                <c:pt idx="49">
                  <c:v>-19.640260000000001</c:v>
                </c:pt>
                <c:pt idx="50">
                  <c:v>-12.42764</c:v>
                </c:pt>
                <c:pt idx="51">
                  <c:v>-4.7836429999999996</c:v>
                </c:pt>
                <c:pt idx="52">
                  <c:v>2.9293770000000001</c:v>
                </c:pt>
                <c:pt idx="53">
                  <c:v>11.422560000000001</c:v>
                </c:pt>
                <c:pt idx="54">
                  <c:v>17.476220000000001</c:v>
                </c:pt>
                <c:pt idx="55">
                  <c:v>23.598739999999999</c:v>
                </c:pt>
                <c:pt idx="56">
                  <c:v>28.665579999999999</c:v>
                </c:pt>
                <c:pt idx="57">
                  <c:v>32.291420000000002</c:v>
                </c:pt>
                <c:pt idx="58">
                  <c:v>37.791809999999998</c:v>
                </c:pt>
                <c:pt idx="59">
                  <c:v>38.58287</c:v>
                </c:pt>
                <c:pt idx="60">
                  <c:v>37.988480000000003</c:v>
                </c:pt>
                <c:pt idx="61">
                  <c:v>35.168129999999998</c:v>
                </c:pt>
                <c:pt idx="62">
                  <c:v>30.99811</c:v>
                </c:pt>
                <c:pt idx="63">
                  <c:v>25.69753</c:v>
                </c:pt>
                <c:pt idx="64">
                  <c:v>18.829470000000001</c:v>
                </c:pt>
                <c:pt idx="65">
                  <c:v>10.78322</c:v>
                </c:pt>
                <c:pt idx="66">
                  <c:v>3.1484540000000001</c:v>
                </c:pt>
                <c:pt idx="67">
                  <c:v>-4.5784719999999997</c:v>
                </c:pt>
                <c:pt idx="68">
                  <c:v>-12.218769999999999</c:v>
                </c:pt>
                <c:pt idx="69">
                  <c:v>-18.992930000000001</c:v>
                </c:pt>
                <c:pt idx="70">
                  <c:v>-24.654050000000002</c:v>
                </c:pt>
                <c:pt idx="71">
                  <c:v>-30.947900000000001</c:v>
                </c:pt>
                <c:pt idx="72">
                  <c:v>-33.761839999999999</c:v>
                </c:pt>
                <c:pt idx="73">
                  <c:v>-36.035170000000001</c:v>
                </c:pt>
                <c:pt idx="74">
                  <c:v>-35.85407</c:v>
                </c:pt>
                <c:pt idx="75">
                  <c:v>-36.032530000000001</c:v>
                </c:pt>
                <c:pt idx="76">
                  <c:v>-33.73997</c:v>
                </c:pt>
                <c:pt idx="77">
                  <c:v>-29.748830000000002</c:v>
                </c:pt>
                <c:pt idx="78">
                  <c:v>-24.436920000000001</c:v>
                </c:pt>
                <c:pt idx="79">
                  <c:v>-18.123480000000001</c:v>
                </c:pt>
                <c:pt idx="80">
                  <c:v>-11.150779999999999</c:v>
                </c:pt>
                <c:pt idx="81">
                  <c:v>-3.3850750000000001</c:v>
                </c:pt>
                <c:pt idx="82">
                  <c:v>4.6163499999999997</c:v>
                </c:pt>
                <c:pt idx="83">
                  <c:v>12.00788</c:v>
                </c:pt>
                <c:pt idx="84">
                  <c:v>19.32817</c:v>
                </c:pt>
                <c:pt idx="85">
                  <c:v>25.6602</c:v>
                </c:pt>
                <c:pt idx="86">
                  <c:v>29.762820000000001</c:v>
                </c:pt>
                <c:pt idx="87">
                  <c:v>33.687809999999999</c:v>
                </c:pt>
                <c:pt idx="88">
                  <c:v>37.490380000000002</c:v>
                </c:pt>
                <c:pt idx="89">
                  <c:v>38.036059999999999</c:v>
                </c:pt>
                <c:pt idx="90">
                  <c:v>36.581000000000003</c:v>
                </c:pt>
                <c:pt idx="91">
                  <c:v>34.211370000000002</c:v>
                </c:pt>
                <c:pt idx="92">
                  <c:v>30.003959999999999</c:v>
                </c:pt>
                <c:pt idx="93">
                  <c:v>24.153040000000001</c:v>
                </c:pt>
                <c:pt idx="94">
                  <c:v>17.617339999999999</c:v>
                </c:pt>
                <c:pt idx="95">
                  <c:v>9.9089390000000002</c:v>
                </c:pt>
                <c:pt idx="96">
                  <c:v>1.7118310000000001</c:v>
                </c:pt>
                <c:pt idx="97">
                  <c:v>-6.0581769999999997</c:v>
                </c:pt>
                <c:pt idx="98">
                  <c:v>-13.56026</c:v>
                </c:pt>
                <c:pt idx="99">
                  <c:v>-20.327380000000002</c:v>
                </c:pt>
                <c:pt idx="100">
                  <c:v>-25.273399999999999</c:v>
                </c:pt>
                <c:pt idx="101">
                  <c:v>-30.222719999999999</c:v>
                </c:pt>
                <c:pt idx="102">
                  <c:v>-35.299509999999998</c:v>
                </c:pt>
                <c:pt idx="103">
                  <c:v>-35.445259999999998</c:v>
                </c:pt>
                <c:pt idx="104">
                  <c:v>-36.041820000000001</c:v>
                </c:pt>
                <c:pt idx="105">
                  <c:v>-35.035919999999997</c:v>
                </c:pt>
                <c:pt idx="106">
                  <c:v>-31.780360000000002</c:v>
                </c:pt>
                <c:pt idx="107">
                  <c:v>-27.716650000000001</c:v>
                </c:pt>
                <c:pt idx="108">
                  <c:v>-23.273669999999999</c:v>
                </c:pt>
                <c:pt idx="109">
                  <c:v>-16.672989999999999</c:v>
                </c:pt>
                <c:pt idx="110">
                  <c:v>-9.6073930000000001</c:v>
                </c:pt>
                <c:pt idx="111">
                  <c:v>-1.8491340000000001</c:v>
                </c:pt>
                <c:pt idx="112">
                  <c:v>5.3532080000000004</c:v>
                </c:pt>
                <c:pt idx="113">
                  <c:v>12.77566</c:v>
                </c:pt>
                <c:pt idx="114">
                  <c:v>19.055769999999999</c:v>
                </c:pt>
                <c:pt idx="115">
                  <c:v>25.87593</c:v>
                </c:pt>
                <c:pt idx="116">
                  <c:v>28.85079</c:v>
                </c:pt>
                <c:pt idx="117">
                  <c:v>31.85313</c:v>
                </c:pt>
                <c:pt idx="118">
                  <c:v>35.44829</c:v>
                </c:pt>
                <c:pt idx="119">
                  <c:v>35.482810000000001</c:v>
                </c:pt>
                <c:pt idx="120">
                  <c:v>34.016919999999999</c:v>
                </c:pt>
                <c:pt idx="121">
                  <c:v>31.6159</c:v>
                </c:pt>
                <c:pt idx="122">
                  <c:v>27.1023</c:v>
                </c:pt>
                <c:pt idx="123">
                  <c:v>21.656490000000002</c:v>
                </c:pt>
                <c:pt idx="124">
                  <c:v>14.918480000000001</c:v>
                </c:pt>
                <c:pt idx="125">
                  <c:v>7.8500940000000003</c:v>
                </c:pt>
                <c:pt idx="126">
                  <c:v>0.34600340000000002</c:v>
                </c:pt>
                <c:pt idx="127">
                  <c:v>-7.5849330000000004</c:v>
                </c:pt>
                <c:pt idx="128">
                  <c:v>-14.49653</c:v>
                </c:pt>
                <c:pt idx="129">
                  <c:v>-21.192990000000002</c:v>
                </c:pt>
                <c:pt idx="130">
                  <c:v>-27.024450000000002</c:v>
                </c:pt>
                <c:pt idx="131">
                  <c:v>-31.829319999999999</c:v>
                </c:pt>
                <c:pt idx="132">
                  <c:v>-35.1828</c:v>
                </c:pt>
                <c:pt idx="133">
                  <c:v>-37.439079999999997</c:v>
                </c:pt>
                <c:pt idx="134">
                  <c:v>-37.818649999999998</c:v>
                </c:pt>
              </c:numCache>
            </c:numRef>
          </c:xVal>
          <c:yVal>
            <c:numRef>
              <c:f>'22cm'!$N$6:$N$140</c:f>
              <c:numCache>
                <c:formatCode>General</c:formatCode>
                <c:ptCount val="135"/>
                <c:pt idx="0">
                  <c:v>0</c:v>
                </c:pt>
                <c:pt idx="1">
                  <c:v>-0.63151169312</c:v>
                </c:pt>
                <c:pt idx="2">
                  <c:v>-1.2065478303999999</c:v>
                </c:pt>
                <c:pt idx="3">
                  <c:v>-1.8439088096</c:v>
                </c:pt>
                <c:pt idx="4">
                  <c:v>-2.1723757088000002</c:v>
                </c:pt>
                <c:pt idx="5">
                  <c:v>-2.3706885664000001</c:v>
                </c:pt>
                <c:pt idx="6">
                  <c:v>-2.4824324799999999</c:v>
                </c:pt>
                <c:pt idx="7">
                  <c:v>-2.4965184992</c:v>
                </c:pt>
                <c:pt idx="8">
                  <c:v>-2.3755098048000001</c:v>
                </c:pt>
                <c:pt idx="9">
                  <c:v>-2.1315610624000003</c:v>
                </c:pt>
                <c:pt idx="10">
                  <c:v>-1.8409423647999998</c:v>
                </c:pt>
                <c:pt idx="11">
                  <c:v>-1.5109963264000001</c:v>
                </c:pt>
                <c:pt idx="12">
                  <c:v>-1.209867472</c:v>
                </c:pt>
                <c:pt idx="13">
                  <c:v>-0.74777632160000007</c:v>
                </c:pt>
                <c:pt idx="14">
                  <c:v>-0.17619875680000002</c:v>
                </c:pt>
                <c:pt idx="15">
                  <c:v>0.39296941376</c:v>
                </c:pt>
                <c:pt idx="16">
                  <c:v>0.91782241056000002</c:v>
                </c:pt>
                <c:pt idx="17">
                  <c:v>1.376314016</c:v>
                </c:pt>
                <c:pt idx="18">
                  <c:v>1.7246803904000001</c:v>
                </c:pt>
                <c:pt idx="19">
                  <c:v>1.9908958432000001</c:v>
                </c:pt>
                <c:pt idx="20">
                  <c:v>2.2419738528000002</c:v>
                </c:pt>
                <c:pt idx="21">
                  <c:v>2.4164265311999999</c:v>
                </c:pt>
                <c:pt idx="22">
                  <c:v>2.4848558592000001</c:v>
                </c:pt>
                <c:pt idx="23">
                  <c:v>2.3157144031999999</c:v>
                </c:pt>
                <c:pt idx="24">
                  <c:v>2.0169476799999999</c:v>
                </c:pt>
                <c:pt idx="25">
                  <c:v>1.752682976</c:v>
                </c:pt>
                <c:pt idx="26">
                  <c:v>1.3478204255999999</c:v>
                </c:pt>
                <c:pt idx="27">
                  <c:v>0.90296803520000002</c:v>
                </c:pt>
                <c:pt idx="28">
                  <c:v>0.37863268608</c:v>
                </c:pt>
                <c:pt idx="29">
                  <c:v>-1.5012629983999999E-2</c:v>
                </c:pt>
                <c:pt idx="30">
                  <c:v>-0.21735761696</c:v>
                </c:pt>
                <c:pt idx="31">
                  <c:v>-0.70159318592000008</c:v>
                </c:pt>
                <c:pt idx="32">
                  <c:v>-1.2292728799999999</c:v>
                </c:pt>
                <c:pt idx="33">
                  <c:v>-1.6369242559999999</c:v>
                </c:pt>
                <c:pt idx="34">
                  <c:v>-1.9723111583999999</c:v>
                </c:pt>
                <c:pt idx="35">
                  <c:v>-2.282615984</c:v>
                </c:pt>
                <c:pt idx="36">
                  <c:v>-2.3947090111999998</c:v>
                </c:pt>
                <c:pt idx="37">
                  <c:v>-2.4069065504</c:v>
                </c:pt>
                <c:pt idx="38">
                  <c:v>-2.3004136320000002</c:v>
                </c:pt>
                <c:pt idx="39">
                  <c:v>-2.1495536832000002</c:v>
                </c:pt>
                <c:pt idx="40">
                  <c:v>-1.7667516416</c:v>
                </c:pt>
                <c:pt idx="41">
                  <c:v>-1.2985515135999999</c:v>
                </c:pt>
                <c:pt idx="42">
                  <c:v>-1.0487729824000001</c:v>
                </c:pt>
                <c:pt idx="43">
                  <c:v>-0.76269980512000002</c:v>
                </c:pt>
                <c:pt idx="44">
                  <c:v>-0.21352471712000001</c:v>
                </c:pt>
                <c:pt idx="45">
                  <c:v>0.47065678527999999</c:v>
                </c:pt>
                <c:pt idx="46">
                  <c:v>1.1239651104000001</c:v>
                </c:pt>
                <c:pt idx="47">
                  <c:v>1.5231622208000002</c:v>
                </c:pt>
                <c:pt idx="48">
                  <c:v>1.7224029856</c:v>
                </c:pt>
                <c:pt idx="49">
                  <c:v>2.0862865408000002</c:v>
                </c:pt>
                <c:pt idx="50">
                  <c:v>2.2748446335999999</c:v>
                </c:pt>
                <c:pt idx="51">
                  <c:v>2.3514658815999998</c:v>
                </c:pt>
                <c:pt idx="52">
                  <c:v>2.481493344</c:v>
                </c:pt>
                <c:pt idx="53">
                  <c:v>2.2274121407999998</c:v>
                </c:pt>
                <c:pt idx="54">
                  <c:v>1.8644177023999999</c:v>
                </c:pt>
                <c:pt idx="55">
                  <c:v>1.7133158239999999</c:v>
                </c:pt>
                <c:pt idx="56">
                  <c:v>1.3310231615999999</c:v>
                </c:pt>
                <c:pt idx="57">
                  <c:v>1.3974078272000001</c:v>
                </c:pt>
                <c:pt idx="58">
                  <c:v>0.96334672192000004</c:v>
                </c:pt>
                <c:pt idx="59">
                  <c:v>3.0114855584000001E-2</c:v>
                </c:pt>
                <c:pt idx="60">
                  <c:v>-0.52286539712000002</c:v>
                </c:pt>
                <c:pt idx="61">
                  <c:v>-1.070364944</c:v>
                </c:pt>
                <c:pt idx="62">
                  <c:v>-1.450138272</c:v>
                </c:pt>
                <c:pt idx="63">
                  <c:v>-1.8632621567999998</c:v>
                </c:pt>
                <c:pt idx="64">
                  <c:v>-2.2836786367999999</c:v>
                </c:pt>
                <c:pt idx="65">
                  <c:v>-2.4010777824000002</c:v>
                </c:pt>
                <c:pt idx="66">
                  <c:v>-2.3521824832</c:v>
                </c:pt>
                <c:pt idx="67">
                  <c:v>-2.3530297471999999</c:v>
                </c:pt>
                <c:pt idx="68">
                  <c:v>-2.2071421151999999</c:v>
                </c:pt>
                <c:pt idx="69">
                  <c:v>-1.9040890528000001</c:v>
                </c:pt>
                <c:pt idx="70">
                  <c:v>-1.8305444959999999</c:v>
                </c:pt>
                <c:pt idx="71">
                  <c:v>-1.3945853151999998</c:v>
                </c:pt>
                <c:pt idx="72">
                  <c:v>-0.77896298656000007</c:v>
                </c:pt>
                <c:pt idx="73">
                  <c:v>-0.32036195136000001</c:v>
                </c:pt>
                <c:pt idx="74">
                  <c:v>4.0467625440000001E-4</c:v>
                </c:pt>
                <c:pt idx="75">
                  <c:v>0.32371160447999997</c:v>
                </c:pt>
                <c:pt idx="76">
                  <c:v>0.96216045023999996</c:v>
                </c:pt>
                <c:pt idx="77">
                  <c:v>1.4244814848</c:v>
                </c:pt>
                <c:pt idx="78">
                  <c:v>1.7800741024</c:v>
                </c:pt>
                <c:pt idx="79">
                  <c:v>2.0343747776000001</c:v>
                </c:pt>
                <c:pt idx="80">
                  <c:v>2.256743808</c:v>
                </c:pt>
                <c:pt idx="81">
                  <c:v>2.4142624351999999</c:v>
                </c:pt>
                <c:pt idx="82">
                  <c:v>2.3569690143999997</c:v>
                </c:pt>
                <c:pt idx="83">
                  <c:v>2.2526738784</c:v>
                </c:pt>
                <c:pt idx="84">
                  <c:v>2.0904432383999998</c:v>
                </c:pt>
                <c:pt idx="85">
                  <c:v>1.5977541184000001</c:v>
                </c:pt>
                <c:pt idx="86">
                  <c:v>1.2291881536</c:v>
                </c:pt>
                <c:pt idx="87">
                  <c:v>1.1832429664000002</c:v>
                </c:pt>
                <c:pt idx="88">
                  <c:v>0.66580352959999989</c:v>
                </c:pt>
                <c:pt idx="89">
                  <c:v>-0.13924355104</c:v>
                </c:pt>
                <c:pt idx="90">
                  <c:v>-0.58563643072000005</c:v>
                </c:pt>
                <c:pt idx="91">
                  <c:v>-1.0070761606400001</c:v>
                </c:pt>
                <c:pt idx="92">
                  <c:v>-1.5401299583999999</c:v>
                </c:pt>
                <c:pt idx="93">
                  <c:v>-1.8966402752</c:v>
                </c:pt>
                <c:pt idx="94">
                  <c:v>-2.1810576128000001</c:v>
                </c:pt>
                <c:pt idx="95">
                  <c:v>-2.4354511808000003</c:v>
                </c:pt>
                <c:pt idx="96">
                  <c:v>-2.4448843935999998</c:v>
                </c:pt>
                <c:pt idx="97">
                  <c:v>-2.3384619104</c:v>
                </c:pt>
                <c:pt idx="98">
                  <c:v>-2.1849009248</c:v>
                </c:pt>
                <c:pt idx="99">
                  <c:v>-1.7935170176000002</c:v>
                </c:pt>
                <c:pt idx="100">
                  <c:v>-1.5151744608000002</c:v>
                </c:pt>
                <c:pt idx="101">
                  <c:v>-1.535196432</c:v>
                </c:pt>
                <c:pt idx="102">
                  <c:v>-0.79967583519999996</c:v>
                </c:pt>
                <c:pt idx="103">
                  <c:v>-0.11366311968000001</c:v>
                </c:pt>
                <c:pt idx="104">
                  <c:v>6.2678467456000003E-2</c:v>
                </c:pt>
                <c:pt idx="105">
                  <c:v>0.65251404063999996</c:v>
                </c:pt>
                <c:pt idx="106">
                  <c:v>1.1207261120000001</c:v>
                </c:pt>
                <c:pt idx="107">
                  <c:v>1.3025448831999999</c:v>
                </c:pt>
                <c:pt idx="108">
                  <c:v>1.6910052192</c:v>
                </c:pt>
                <c:pt idx="109">
                  <c:v>2.0925807936000003</c:v>
                </c:pt>
                <c:pt idx="110">
                  <c:v>2.2698294431999999</c:v>
                </c:pt>
                <c:pt idx="111">
                  <c:v>2.290767072</c:v>
                </c:pt>
                <c:pt idx="112">
                  <c:v>2.2393493760000003</c:v>
                </c:pt>
                <c:pt idx="113">
                  <c:v>2.0981359872000001</c:v>
                </c:pt>
                <c:pt idx="114">
                  <c:v>2.0059128319999999</c:v>
                </c:pt>
                <c:pt idx="115">
                  <c:v>1.4998124415999998</c:v>
                </c:pt>
                <c:pt idx="116">
                  <c:v>0.91522917023999995</c:v>
                </c:pt>
                <c:pt idx="117">
                  <c:v>1.0102096083200001</c:v>
                </c:pt>
                <c:pt idx="118">
                  <c:v>0.55577598912000004</c:v>
                </c:pt>
                <c:pt idx="119">
                  <c:v>-0.21917065983999998</c:v>
                </c:pt>
                <c:pt idx="120">
                  <c:v>-0.59210034048000004</c:v>
                </c:pt>
                <c:pt idx="121">
                  <c:v>-1.0587676351999999</c:v>
                </c:pt>
                <c:pt idx="122">
                  <c:v>-1.5249853696</c:v>
                </c:pt>
                <c:pt idx="123">
                  <c:v>-1.8655865183999998</c:v>
                </c:pt>
                <c:pt idx="124">
                  <c:v>-2.1140349472</c:v>
                </c:pt>
                <c:pt idx="125">
                  <c:v>-2.2313371167999998</c:v>
                </c:pt>
                <c:pt idx="126">
                  <c:v>-2.3634112832</c:v>
                </c:pt>
                <c:pt idx="127">
                  <c:v>-2.2726887040000001</c:v>
                </c:pt>
                <c:pt idx="128">
                  <c:v>-2.0836651264000001</c:v>
                </c:pt>
                <c:pt idx="129">
                  <c:v>-1.9182761312000001</c:v>
                </c:pt>
                <c:pt idx="130">
                  <c:v>-1.6286363807999999</c:v>
                </c:pt>
                <c:pt idx="131">
                  <c:v>-1.2492070624</c:v>
                </c:pt>
                <c:pt idx="132">
                  <c:v>-0.85896645120000004</c:v>
                </c:pt>
                <c:pt idx="133">
                  <c:v>-0.40360022912000004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0-4649-8C55-8A8BD3A0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91648"/>
        <c:axId val="387423520"/>
      </c:scatterChart>
      <c:valAx>
        <c:axId val="50069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7423520"/>
        <c:crosses val="autoZero"/>
        <c:crossBetween val="midCat"/>
      </c:valAx>
      <c:valAx>
        <c:axId val="387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069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'22cm'!$T$5</c:f>
              <c:strCache>
                <c:ptCount val="1"/>
                <c:pt idx="0">
                  <c:v>θr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'22cm'!$S$6:$S$144</c:f>
              <c:numCache>
                <c:formatCode>0.00E+00</c:formatCode>
                <c:ptCount val="139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0.13333329999999999</c:v>
                </c:pt>
                <c:pt idx="5">
                  <c:v>0.1666667</c:v>
                </c:pt>
                <c:pt idx="6">
                  <c:v>0.2</c:v>
                </c:pt>
                <c:pt idx="7">
                  <c:v>0.23333329999999999</c:v>
                </c:pt>
                <c:pt idx="8">
                  <c:v>0.26666669999999998</c:v>
                </c:pt>
                <c:pt idx="9">
                  <c:v>0.3</c:v>
                </c:pt>
                <c:pt idx="10">
                  <c:v>0.3333333</c:v>
                </c:pt>
                <c:pt idx="11">
                  <c:v>0.36666670000000001</c:v>
                </c:pt>
                <c:pt idx="12">
                  <c:v>0.4</c:v>
                </c:pt>
                <c:pt idx="13">
                  <c:v>0.43333329999999998</c:v>
                </c:pt>
                <c:pt idx="14">
                  <c:v>0.46666669999999999</c:v>
                </c:pt>
                <c:pt idx="15">
                  <c:v>0.5</c:v>
                </c:pt>
                <c:pt idx="18">
                  <c:v>0.63333329999999999</c:v>
                </c:pt>
                <c:pt idx="19">
                  <c:v>0.66666669999999995</c:v>
                </c:pt>
                <c:pt idx="20">
                  <c:v>0.7</c:v>
                </c:pt>
                <c:pt idx="21">
                  <c:v>0.73333329999999997</c:v>
                </c:pt>
                <c:pt idx="22">
                  <c:v>0.76666670000000003</c:v>
                </c:pt>
                <c:pt idx="23">
                  <c:v>0.8</c:v>
                </c:pt>
                <c:pt idx="24">
                  <c:v>0.83333330000000005</c:v>
                </c:pt>
                <c:pt idx="25">
                  <c:v>0.86666670000000001</c:v>
                </c:pt>
                <c:pt idx="26">
                  <c:v>0.9</c:v>
                </c:pt>
                <c:pt idx="27">
                  <c:v>0.93333330000000003</c:v>
                </c:pt>
                <c:pt idx="28">
                  <c:v>0.96666669999999999</c:v>
                </c:pt>
                <c:pt idx="29">
                  <c:v>1</c:v>
                </c:pt>
                <c:pt idx="30">
                  <c:v>1.0333330000000001</c:v>
                </c:pt>
                <c:pt idx="31">
                  <c:v>1.066667</c:v>
                </c:pt>
                <c:pt idx="32">
                  <c:v>1.1000000000000001</c:v>
                </c:pt>
                <c:pt idx="33">
                  <c:v>1.1333329999999999</c:v>
                </c:pt>
                <c:pt idx="34">
                  <c:v>1.1666669999999999</c:v>
                </c:pt>
                <c:pt idx="35">
                  <c:v>1.2</c:v>
                </c:pt>
                <c:pt idx="36">
                  <c:v>1.233333</c:v>
                </c:pt>
                <c:pt idx="37">
                  <c:v>1.266667</c:v>
                </c:pt>
                <c:pt idx="38">
                  <c:v>1.3</c:v>
                </c:pt>
                <c:pt idx="39">
                  <c:v>1.3333330000000001</c:v>
                </c:pt>
                <c:pt idx="40">
                  <c:v>1.3666670000000001</c:v>
                </c:pt>
                <c:pt idx="41">
                  <c:v>1.4</c:v>
                </c:pt>
                <c:pt idx="42">
                  <c:v>1.433333</c:v>
                </c:pt>
                <c:pt idx="43">
                  <c:v>1.4666669999999999</c:v>
                </c:pt>
                <c:pt idx="44">
                  <c:v>1.5</c:v>
                </c:pt>
                <c:pt idx="45">
                  <c:v>1.5333330000000001</c:v>
                </c:pt>
                <c:pt idx="46">
                  <c:v>1.566667</c:v>
                </c:pt>
                <c:pt idx="47">
                  <c:v>1.6</c:v>
                </c:pt>
                <c:pt idx="48">
                  <c:v>1.6333329999999999</c:v>
                </c:pt>
                <c:pt idx="49">
                  <c:v>1.6666669999999999</c:v>
                </c:pt>
                <c:pt idx="50">
                  <c:v>1.7</c:v>
                </c:pt>
                <c:pt idx="51">
                  <c:v>1.733333</c:v>
                </c:pt>
                <c:pt idx="52">
                  <c:v>1.766667</c:v>
                </c:pt>
                <c:pt idx="53">
                  <c:v>1.8</c:v>
                </c:pt>
                <c:pt idx="54">
                  <c:v>1.8333330000000001</c:v>
                </c:pt>
                <c:pt idx="55">
                  <c:v>1.8666670000000001</c:v>
                </c:pt>
                <c:pt idx="56">
                  <c:v>1.9</c:v>
                </c:pt>
                <c:pt idx="57">
                  <c:v>1.933333</c:v>
                </c:pt>
                <c:pt idx="58">
                  <c:v>1.9666669999999999</c:v>
                </c:pt>
                <c:pt idx="59">
                  <c:v>2</c:v>
                </c:pt>
                <c:pt idx="60">
                  <c:v>2.0333329999999998</c:v>
                </c:pt>
                <c:pt idx="61">
                  <c:v>2.0666669999999998</c:v>
                </c:pt>
                <c:pt idx="62">
                  <c:v>2.1</c:v>
                </c:pt>
                <c:pt idx="63">
                  <c:v>2.1333329999999999</c:v>
                </c:pt>
                <c:pt idx="64">
                  <c:v>2.1666669999999999</c:v>
                </c:pt>
                <c:pt idx="65">
                  <c:v>2.2000000000000002</c:v>
                </c:pt>
                <c:pt idx="66">
                  <c:v>2.233333</c:v>
                </c:pt>
                <c:pt idx="67">
                  <c:v>2.266667</c:v>
                </c:pt>
                <c:pt idx="68">
                  <c:v>2.2999999999999998</c:v>
                </c:pt>
                <c:pt idx="69">
                  <c:v>2.3333330000000001</c:v>
                </c:pt>
                <c:pt idx="70">
                  <c:v>2.3666670000000001</c:v>
                </c:pt>
                <c:pt idx="71">
                  <c:v>2.4</c:v>
                </c:pt>
                <c:pt idx="72">
                  <c:v>2.4333330000000002</c:v>
                </c:pt>
                <c:pt idx="73">
                  <c:v>2.4666670000000002</c:v>
                </c:pt>
                <c:pt idx="74">
                  <c:v>2.5</c:v>
                </c:pt>
                <c:pt idx="75">
                  <c:v>2.5333329999999998</c:v>
                </c:pt>
                <c:pt idx="76">
                  <c:v>2.5666669999999998</c:v>
                </c:pt>
                <c:pt idx="79">
                  <c:v>2.7</c:v>
                </c:pt>
                <c:pt idx="80">
                  <c:v>2.733333</c:v>
                </c:pt>
                <c:pt idx="81">
                  <c:v>2.766667</c:v>
                </c:pt>
                <c:pt idx="82">
                  <c:v>2.8</c:v>
                </c:pt>
                <c:pt idx="83">
                  <c:v>2.8333330000000001</c:v>
                </c:pt>
                <c:pt idx="84">
                  <c:v>2.8666670000000001</c:v>
                </c:pt>
                <c:pt idx="85">
                  <c:v>2.9</c:v>
                </c:pt>
                <c:pt idx="86">
                  <c:v>2.9333330000000002</c:v>
                </c:pt>
                <c:pt idx="87">
                  <c:v>2.9666670000000002</c:v>
                </c:pt>
                <c:pt idx="88">
                  <c:v>3</c:v>
                </c:pt>
                <c:pt idx="89">
                  <c:v>3.0333329999999998</c:v>
                </c:pt>
                <c:pt idx="92">
                  <c:v>3.1666669999999999</c:v>
                </c:pt>
                <c:pt idx="93">
                  <c:v>3.2</c:v>
                </c:pt>
                <c:pt idx="94">
                  <c:v>3.233333</c:v>
                </c:pt>
                <c:pt idx="95">
                  <c:v>3.266667</c:v>
                </c:pt>
                <c:pt idx="96">
                  <c:v>3.3</c:v>
                </c:pt>
                <c:pt idx="97">
                  <c:v>3.3333330000000001</c:v>
                </c:pt>
                <c:pt idx="98">
                  <c:v>3.3666670000000001</c:v>
                </c:pt>
                <c:pt idx="99">
                  <c:v>3.4</c:v>
                </c:pt>
                <c:pt idx="100">
                  <c:v>3.4333330000000002</c:v>
                </c:pt>
                <c:pt idx="101">
                  <c:v>3.4666670000000002</c:v>
                </c:pt>
                <c:pt idx="102">
                  <c:v>3.5</c:v>
                </c:pt>
                <c:pt idx="103">
                  <c:v>3.5333329999999998</c:v>
                </c:pt>
                <c:pt idx="104">
                  <c:v>3.5666669999999998</c:v>
                </c:pt>
                <c:pt idx="105">
                  <c:v>3.6</c:v>
                </c:pt>
                <c:pt idx="106">
                  <c:v>3.6333329999999999</c:v>
                </c:pt>
                <c:pt idx="107">
                  <c:v>3.6666669999999999</c:v>
                </c:pt>
                <c:pt idx="108">
                  <c:v>3.7</c:v>
                </c:pt>
                <c:pt idx="109">
                  <c:v>3.733333</c:v>
                </c:pt>
                <c:pt idx="110">
                  <c:v>3.766667</c:v>
                </c:pt>
                <c:pt idx="111">
                  <c:v>3.8</c:v>
                </c:pt>
                <c:pt idx="112">
                  <c:v>3.8333330000000001</c:v>
                </c:pt>
                <c:pt idx="113">
                  <c:v>3.8666670000000001</c:v>
                </c:pt>
                <c:pt idx="114">
                  <c:v>3.9</c:v>
                </c:pt>
                <c:pt idx="115">
                  <c:v>3.9333330000000002</c:v>
                </c:pt>
                <c:pt idx="116">
                  <c:v>3.9666670000000002</c:v>
                </c:pt>
                <c:pt idx="117">
                  <c:v>4</c:v>
                </c:pt>
                <c:pt idx="118">
                  <c:v>4.0333329999999998</c:v>
                </c:pt>
                <c:pt idx="119">
                  <c:v>4.0666669999999998</c:v>
                </c:pt>
                <c:pt idx="120">
                  <c:v>4.0999999999999996</c:v>
                </c:pt>
                <c:pt idx="121">
                  <c:v>4.1333330000000004</c:v>
                </c:pt>
                <c:pt idx="122">
                  <c:v>4.1666670000000003</c:v>
                </c:pt>
                <c:pt idx="123">
                  <c:v>4.2</c:v>
                </c:pt>
                <c:pt idx="124">
                  <c:v>4.233333</c:v>
                </c:pt>
                <c:pt idx="125">
                  <c:v>4.266667</c:v>
                </c:pt>
                <c:pt idx="126">
                  <c:v>4.3</c:v>
                </c:pt>
                <c:pt idx="127">
                  <c:v>4.3333329999999997</c:v>
                </c:pt>
                <c:pt idx="128">
                  <c:v>4.3666669999999996</c:v>
                </c:pt>
                <c:pt idx="129">
                  <c:v>4.4000000000000004</c:v>
                </c:pt>
                <c:pt idx="130">
                  <c:v>4.4333330000000002</c:v>
                </c:pt>
                <c:pt idx="131">
                  <c:v>4.4666670000000002</c:v>
                </c:pt>
                <c:pt idx="132">
                  <c:v>4.5</c:v>
                </c:pt>
                <c:pt idx="133">
                  <c:v>4.5333329999999998</c:v>
                </c:pt>
                <c:pt idx="134">
                  <c:v>4.5666669999999998</c:v>
                </c:pt>
                <c:pt idx="135">
                  <c:v>4.5999999999999996</c:v>
                </c:pt>
                <c:pt idx="136">
                  <c:v>4.6333330000000004</c:v>
                </c:pt>
                <c:pt idx="137">
                  <c:v>4.6666670000000003</c:v>
                </c:pt>
                <c:pt idx="138">
                  <c:v>4.7</c:v>
                </c:pt>
              </c:numCache>
            </c:numRef>
          </c:xVal>
          <c:yVal>
            <c:numRef>
              <c:f>'22cm'!$T$6:$T$144</c:f>
              <c:numCache>
                <c:formatCode>0.00E+00</c:formatCode>
                <c:ptCount val="139"/>
                <c:pt idx="0">
                  <c:v>48.474440000000001</c:v>
                </c:pt>
                <c:pt idx="1">
                  <c:v>48.430759999999999</c:v>
                </c:pt>
                <c:pt idx="2">
                  <c:v>48.156320000000001</c:v>
                </c:pt>
                <c:pt idx="3">
                  <c:v>47.286149999999999</c:v>
                </c:pt>
                <c:pt idx="4">
                  <c:v>44.272649999999999</c:v>
                </c:pt>
                <c:pt idx="5">
                  <c:v>38.79383</c:v>
                </c:pt>
                <c:pt idx="6">
                  <c:v>33.601439999999997</c:v>
                </c:pt>
                <c:pt idx="7">
                  <c:v>25.073139999999999</c:v>
                </c:pt>
                <c:pt idx="8">
                  <c:v>15.04308</c:v>
                </c:pt>
                <c:pt idx="9">
                  <c:v>5.3369280000000003</c:v>
                </c:pt>
                <c:pt idx="10">
                  <c:v>-4.8840750000000002</c:v>
                </c:pt>
                <c:pt idx="11">
                  <c:v>-14.98142</c:v>
                </c:pt>
                <c:pt idx="12">
                  <c:v>-24.38618</c:v>
                </c:pt>
                <c:pt idx="13">
                  <c:v>-33.101300000000002</c:v>
                </c:pt>
                <c:pt idx="14">
                  <c:v>-40.050640000000001</c:v>
                </c:pt>
                <c:pt idx="15">
                  <c:v>-45.293700000000001</c:v>
                </c:pt>
                <c:pt idx="18">
                  <c:v>-44.211239999999997</c:v>
                </c:pt>
                <c:pt idx="19">
                  <c:v>-41.004640000000002</c:v>
                </c:pt>
                <c:pt idx="20">
                  <c:v>-33.646560000000001</c:v>
                </c:pt>
                <c:pt idx="21">
                  <c:v>-25.432300000000001</c:v>
                </c:pt>
                <c:pt idx="22">
                  <c:v>-15.588229999999999</c:v>
                </c:pt>
                <c:pt idx="23">
                  <c:v>-6.7827320000000002</c:v>
                </c:pt>
                <c:pt idx="24">
                  <c:v>3.435406</c:v>
                </c:pt>
                <c:pt idx="25">
                  <c:v>13.70861</c:v>
                </c:pt>
                <c:pt idx="26">
                  <c:v>22.445460000000001</c:v>
                </c:pt>
                <c:pt idx="27">
                  <c:v>30.610060000000001</c:v>
                </c:pt>
                <c:pt idx="28">
                  <c:v>38.41422</c:v>
                </c:pt>
                <c:pt idx="29">
                  <c:v>43.492750000000001</c:v>
                </c:pt>
                <c:pt idx="30">
                  <c:v>46.535429999999998</c:v>
                </c:pt>
                <c:pt idx="31">
                  <c:v>47.824019999999997</c:v>
                </c:pt>
                <c:pt idx="32">
                  <c:v>47.813360000000003</c:v>
                </c:pt>
                <c:pt idx="33">
                  <c:v>45.776969999999999</c:v>
                </c:pt>
                <c:pt idx="34">
                  <c:v>41.600009999999997</c:v>
                </c:pt>
                <c:pt idx="35">
                  <c:v>35.450449999999996</c:v>
                </c:pt>
                <c:pt idx="36">
                  <c:v>27.204499999999999</c:v>
                </c:pt>
                <c:pt idx="37">
                  <c:v>17.914359999999999</c:v>
                </c:pt>
                <c:pt idx="38">
                  <c:v>7.8423590000000001</c:v>
                </c:pt>
                <c:pt idx="39">
                  <c:v>-2.1625290000000001</c:v>
                </c:pt>
                <c:pt idx="40">
                  <c:v>-11.614420000000001</c:v>
                </c:pt>
                <c:pt idx="41">
                  <c:v>-20.76023</c:v>
                </c:pt>
                <c:pt idx="42">
                  <c:v>-28.966139999999999</c:v>
                </c:pt>
                <c:pt idx="43">
                  <c:v>-35.883090000000003</c:v>
                </c:pt>
                <c:pt idx="44">
                  <c:v>-41.908389999999997</c:v>
                </c:pt>
                <c:pt idx="45">
                  <c:v>-45.931629999999998</c:v>
                </c:pt>
                <c:pt idx="46">
                  <c:v>-47.990630000000003</c:v>
                </c:pt>
                <c:pt idx="47">
                  <c:v>-47.99624</c:v>
                </c:pt>
                <c:pt idx="48">
                  <c:v>-46.165170000000003</c:v>
                </c:pt>
                <c:pt idx="49">
                  <c:v>-41.481310000000001</c:v>
                </c:pt>
                <c:pt idx="50">
                  <c:v>-35.284280000000003</c:v>
                </c:pt>
                <c:pt idx="51">
                  <c:v>-27.958189999999998</c:v>
                </c:pt>
                <c:pt idx="52">
                  <c:v>-19.74287</c:v>
                </c:pt>
                <c:pt idx="53">
                  <c:v>-10.439410000000001</c:v>
                </c:pt>
                <c:pt idx="54">
                  <c:v>-0.45988950000000001</c:v>
                </c:pt>
                <c:pt idx="55">
                  <c:v>9.5650480000000009</c:v>
                </c:pt>
                <c:pt idx="56">
                  <c:v>19.132549999999998</c:v>
                </c:pt>
                <c:pt idx="57">
                  <c:v>27.793220000000002</c:v>
                </c:pt>
                <c:pt idx="58">
                  <c:v>35.496250000000003</c:v>
                </c:pt>
                <c:pt idx="59">
                  <c:v>40.134650000000001</c:v>
                </c:pt>
                <c:pt idx="60">
                  <c:v>43.924880000000002</c:v>
                </c:pt>
                <c:pt idx="61">
                  <c:v>46.238050000000001</c:v>
                </c:pt>
                <c:pt idx="62">
                  <c:v>46.662300000000002</c:v>
                </c:pt>
                <c:pt idx="63">
                  <c:v>45.532589999999999</c:v>
                </c:pt>
                <c:pt idx="64">
                  <c:v>41.597639999999998</c:v>
                </c:pt>
                <c:pt idx="65">
                  <c:v>36.360959999999999</c:v>
                </c:pt>
                <c:pt idx="66">
                  <c:v>29.054760000000002</c:v>
                </c:pt>
                <c:pt idx="67">
                  <c:v>21.156549999999999</c:v>
                </c:pt>
                <c:pt idx="68">
                  <c:v>11.18868</c:v>
                </c:pt>
                <c:pt idx="69">
                  <c:v>1.429068</c:v>
                </c:pt>
                <c:pt idx="70">
                  <c:v>-8.675281</c:v>
                </c:pt>
                <c:pt idx="71">
                  <c:v>-17.956569999999999</c:v>
                </c:pt>
                <c:pt idx="72">
                  <c:v>-26.42362</c:v>
                </c:pt>
                <c:pt idx="73">
                  <c:v>-33.059899999999999</c:v>
                </c:pt>
                <c:pt idx="74">
                  <c:v>-39.046939999999999</c:v>
                </c:pt>
                <c:pt idx="75">
                  <c:v>-43.642240000000001</c:v>
                </c:pt>
                <c:pt idx="76">
                  <c:v>-46.374070000000003</c:v>
                </c:pt>
                <c:pt idx="79">
                  <c:v>-43.279800000000002</c:v>
                </c:pt>
                <c:pt idx="80">
                  <c:v>-31.578849999999999</c:v>
                </c:pt>
                <c:pt idx="81">
                  <c:v>-23.00985</c:v>
                </c:pt>
                <c:pt idx="82">
                  <c:v>-13.218819999999999</c:v>
                </c:pt>
                <c:pt idx="83">
                  <c:v>-4.0943310000000004</c:v>
                </c:pt>
                <c:pt idx="84">
                  <c:v>5.5014859999999999</c:v>
                </c:pt>
                <c:pt idx="85">
                  <c:v>15.04763</c:v>
                </c:pt>
                <c:pt idx="86">
                  <c:v>24.264869999999998</c:v>
                </c:pt>
                <c:pt idx="87">
                  <c:v>31.5213</c:v>
                </c:pt>
                <c:pt idx="88">
                  <c:v>37.400329999999997</c:v>
                </c:pt>
                <c:pt idx="89">
                  <c:v>41.096089999999997</c:v>
                </c:pt>
                <c:pt idx="92">
                  <c:v>40.934089999999998</c:v>
                </c:pt>
                <c:pt idx="93">
                  <c:v>35.628459999999997</c:v>
                </c:pt>
                <c:pt idx="94">
                  <c:v>29.72034</c:v>
                </c:pt>
                <c:pt idx="95">
                  <c:v>22.286180000000002</c:v>
                </c:pt>
                <c:pt idx="96">
                  <c:v>13.78745</c:v>
                </c:pt>
                <c:pt idx="97">
                  <c:v>4.4626979999999996</c:v>
                </c:pt>
                <c:pt idx="98">
                  <c:v>-5.2852439999999996</c:v>
                </c:pt>
                <c:pt idx="99">
                  <c:v>-15.257110000000001</c:v>
                </c:pt>
                <c:pt idx="100">
                  <c:v>-24.11544</c:v>
                </c:pt>
                <c:pt idx="101">
                  <c:v>-31.97654</c:v>
                </c:pt>
                <c:pt idx="102">
                  <c:v>-38.81456</c:v>
                </c:pt>
                <c:pt idx="103">
                  <c:v>-43.498130000000003</c:v>
                </c:pt>
                <c:pt idx="104">
                  <c:v>-46.511659999999999</c:v>
                </c:pt>
                <c:pt idx="105">
                  <c:v>-49.021970000000003</c:v>
                </c:pt>
                <c:pt idx="106">
                  <c:v>-47.70111</c:v>
                </c:pt>
                <c:pt idx="107">
                  <c:v>-44.09639</c:v>
                </c:pt>
                <c:pt idx="108">
                  <c:v>-39.477980000000002</c:v>
                </c:pt>
                <c:pt idx="109">
                  <c:v>-32.978209999999997</c:v>
                </c:pt>
                <c:pt idx="110">
                  <c:v>-25.500820000000001</c:v>
                </c:pt>
                <c:pt idx="111">
                  <c:v>-16.51193</c:v>
                </c:pt>
                <c:pt idx="112">
                  <c:v>-6.5994970000000004</c:v>
                </c:pt>
                <c:pt idx="113">
                  <c:v>2.6764130000000002</c:v>
                </c:pt>
                <c:pt idx="114">
                  <c:v>12.438330000000001</c:v>
                </c:pt>
                <c:pt idx="115">
                  <c:v>20.97447</c:v>
                </c:pt>
                <c:pt idx="116">
                  <c:v>28.871279999999999</c:v>
                </c:pt>
                <c:pt idx="117">
                  <c:v>35.233989999999999</c:v>
                </c:pt>
                <c:pt idx="118">
                  <c:v>40.350020000000001</c:v>
                </c:pt>
                <c:pt idx="119">
                  <c:v>41.983649999999997</c:v>
                </c:pt>
                <c:pt idx="120">
                  <c:v>41.983069999999998</c:v>
                </c:pt>
                <c:pt idx="121">
                  <c:v>43.489980000000003</c:v>
                </c:pt>
                <c:pt idx="122">
                  <c:v>41.106659999999998</c:v>
                </c:pt>
                <c:pt idx="123">
                  <c:v>36.7776</c:v>
                </c:pt>
                <c:pt idx="124">
                  <c:v>30.714179999999999</c:v>
                </c:pt>
                <c:pt idx="125">
                  <c:v>23.230789999999999</c:v>
                </c:pt>
                <c:pt idx="126">
                  <c:v>15.03669</c:v>
                </c:pt>
                <c:pt idx="127">
                  <c:v>6.0242329999999997</c:v>
                </c:pt>
                <c:pt idx="128">
                  <c:v>-3.4701979999999999</c:v>
                </c:pt>
                <c:pt idx="129">
                  <c:v>-13.091659999999999</c:v>
                </c:pt>
                <c:pt idx="130">
                  <c:v>-22.16104</c:v>
                </c:pt>
                <c:pt idx="131">
                  <c:v>-30.412669999999999</c:v>
                </c:pt>
                <c:pt idx="132">
                  <c:v>-37.289209999999997</c:v>
                </c:pt>
                <c:pt idx="133">
                  <c:v>-42.503729999999997</c:v>
                </c:pt>
                <c:pt idx="134">
                  <c:v>-45.852370000000001</c:v>
                </c:pt>
                <c:pt idx="135">
                  <c:v>-47.692079999999997</c:v>
                </c:pt>
                <c:pt idx="136">
                  <c:v>-47.356000000000002</c:v>
                </c:pt>
                <c:pt idx="137">
                  <c:v>-44.854010000000002</c:v>
                </c:pt>
                <c:pt idx="138">
                  <c:v>-40.997999999999998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2-4ADC-91F6-B870E52B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1248"/>
        <c:axId val="239445952"/>
      </c:scatterChart>
      <c:valAx>
        <c:axId val="515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9445952"/>
        <c:crosses val="autoZero"/>
        <c:crossBetween val="midCat"/>
      </c:valAx>
      <c:valAx>
        <c:axId val="2394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5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'22cm'!$V$5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'22cm'!$T$6:$T$144</c:f>
              <c:numCache>
                <c:formatCode>0.00E+00</c:formatCode>
                <c:ptCount val="139"/>
                <c:pt idx="0">
                  <c:v>48.474440000000001</c:v>
                </c:pt>
                <c:pt idx="1">
                  <c:v>48.430759999999999</c:v>
                </c:pt>
                <c:pt idx="2">
                  <c:v>48.156320000000001</c:v>
                </c:pt>
                <c:pt idx="3">
                  <c:v>47.286149999999999</c:v>
                </c:pt>
                <c:pt idx="4">
                  <c:v>44.272649999999999</c:v>
                </c:pt>
                <c:pt idx="5">
                  <c:v>38.79383</c:v>
                </c:pt>
                <c:pt idx="6">
                  <c:v>33.601439999999997</c:v>
                </c:pt>
                <c:pt idx="7">
                  <c:v>25.073139999999999</c:v>
                </c:pt>
                <c:pt idx="8">
                  <c:v>15.04308</c:v>
                </c:pt>
                <c:pt idx="9">
                  <c:v>5.3369280000000003</c:v>
                </c:pt>
                <c:pt idx="10">
                  <c:v>-4.8840750000000002</c:v>
                </c:pt>
                <c:pt idx="11">
                  <c:v>-14.98142</c:v>
                </c:pt>
                <c:pt idx="12">
                  <c:v>-24.38618</c:v>
                </c:pt>
                <c:pt idx="13">
                  <c:v>-33.101300000000002</c:v>
                </c:pt>
                <c:pt idx="14">
                  <c:v>-40.050640000000001</c:v>
                </c:pt>
                <c:pt idx="15">
                  <c:v>-45.293700000000001</c:v>
                </c:pt>
                <c:pt idx="18">
                  <c:v>-44.211239999999997</c:v>
                </c:pt>
                <c:pt idx="19">
                  <c:v>-41.004640000000002</c:v>
                </c:pt>
                <c:pt idx="20">
                  <c:v>-33.646560000000001</c:v>
                </c:pt>
                <c:pt idx="21">
                  <c:v>-25.432300000000001</c:v>
                </c:pt>
                <c:pt idx="22">
                  <c:v>-15.588229999999999</c:v>
                </c:pt>
                <c:pt idx="23">
                  <c:v>-6.7827320000000002</c:v>
                </c:pt>
                <c:pt idx="24">
                  <c:v>3.435406</c:v>
                </c:pt>
                <c:pt idx="25">
                  <c:v>13.70861</c:v>
                </c:pt>
                <c:pt idx="26">
                  <c:v>22.445460000000001</c:v>
                </c:pt>
                <c:pt idx="27">
                  <c:v>30.610060000000001</c:v>
                </c:pt>
                <c:pt idx="28">
                  <c:v>38.41422</c:v>
                </c:pt>
                <c:pt idx="29">
                  <c:v>43.492750000000001</c:v>
                </c:pt>
                <c:pt idx="30">
                  <c:v>46.535429999999998</c:v>
                </c:pt>
                <c:pt idx="31">
                  <c:v>47.824019999999997</c:v>
                </c:pt>
                <c:pt idx="32">
                  <c:v>47.813360000000003</c:v>
                </c:pt>
                <c:pt idx="33">
                  <c:v>45.776969999999999</c:v>
                </c:pt>
                <c:pt idx="34">
                  <c:v>41.600009999999997</c:v>
                </c:pt>
                <c:pt idx="35">
                  <c:v>35.450449999999996</c:v>
                </c:pt>
                <c:pt idx="36">
                  <c:v>27.204499999999999</c:v>
                </c:pt>
                <c:pt idx="37">
                  <c:v>17.914359999999999</c:v>
                </c:pt>
                <c:pt idx="38">
                  <c:v>7.8423590000000001</c:v>
                </c:pt>
                <c:pt idx="39">
                  <c:v>-2.1625290000000001</c:v>
                </c:pt>
                <c:pt idx="40">
                  <c:v>-11.614420000000001</c:v>
                </c:pt>
                <c:pt idx="41">
                  <c:v>-20.76023</c:v>
                </c:pt>
                <c:pt idx="42">
                  <c:v>-28.966139999999999</c:v>
                </c:pt>
                <c:pt idx="43">
                  <c:v>-35.883090000000003</c:v>
                </c:pt>
                <c:pt idx="44">
                  <c:v>-41.908389999999997</c:v>
                </c:pt>
                <c:pt idx="45">
                  <c:v>-45.931629999999998</c:v>
                </c:pt>
                <c:pt idx="46">
                  <c:v>-47.990630000000003</c:v>
                </c:pt>
                <c:pt idx="47">
                  <c:v>-47.99624</c:v>
                </c:pt>
                <c:pt idx="48">
                  <c:v>-46.165170000000003</c:v>
                </c:pt>
                <c:pt idx="49">
                  <c:v>-41.481310000000001</c:v>
                </c:pt>
                <c:pt idx="50">
                  <c:v>-35.284280000000003</c:v>
                </c:pt>
                <c:pt idx="51">
                  <c:v>-27.958189999999998</c:v>
                </c:pt>
                <c:pt idx="52">
                  <c:v>-19.74287</c:v>
                </c:pt>
                <c:pt idx="53">
                  <c:v>-10.439410000000001</c:v>
                </c:pt>
                <c:pt idx="54">
                  <c:v>-0.45988950000000001</c:v>
                </c:pt>
                <c:pt idx="55">
                  <c:v>9.5650480000000009</c:v>
                </c:pt>
                <c:pt idx="56">
                  <c:v>19.132549999999998</c:v>
                </c:pt>
                <c:pt idx="57">
                  <c:v>27.793220000000002</c:v>
                </c:pt>
                <c:pt idx="58">
                  <c:v>35.496250000000003</c:v>
                </c:pt>
                <c:pt idx="59">
                  <c:v>40.134650000000001</c:v>
                </c:pt>
                <c:pt idx="60">
                  <c:v>43.924880000000002</c:v>
                </c:pt>
                <c:pt idx="61">
                  <c:v>46.238050000000001</c:v>
                </c:pt>
                <c:pt idx="62">
                  <c:v>46.662300000000002</c:v>
                </c:pt>
                <c:pt idx="63">
                  <c:v>45.532589999999999</c:v>
                </c:pt>
                <c:pt idx="64">
                  <c:v>41.597639999999998</c:v>
                </c:pt>
                <c:pt idx="65">
                  <c:v>36.360959999999999</c:v>
                </c:pt>
                <c:pt idx="66">
                  <c:v>29.054760000000002</c:v>
                </c:pt>
                <c:pt idx="67">
                  <c:v>21.156549999999999</c:v>
                </c:pt>
                <c:pt idx="68">
                  <c:v>11.18868</c:v>
                </c:pt>
                <c:pt idx="69">
                  <c:v>1.429068</c:v>
                </c:pt>
                <c:pt idx="70">
                  <c:v>-8.675281</c:v>
                </c:pt>
                <c:pt idx="71">
                  <c:v>-17.956569999999999</c:v>
                </c:pt>
                <c:pt idx="72">
                  <c:v>-26.42362</c:v>
                </c:pt>
                <c:pt idx="73">
                  <c:v>-33.059899999999999</c:v>
                </c:pt>
                <c:pt idx="74">
                  <c:v>-39.046939999999999</c:v>
                </c:pt>
                <c:pt idx="75">
                  <c:v>-43.642240000000001</c:v>
                </c:pt>
                <c:pt idx="76">
                  <c:v>-46.374070000000003</c:v>
                </c:pt>
                <c:pt idx="79">
                  <c:v>-43.279800000000002</c:v>
                </c:pt>
                <c:pt idx="80">
                  <c:v>-31.578849999999999</c:v>
                </c:pt>
                <c:pt idx="81">
                  <c:v>-23.00985</c:v>
                </c:pt>
                <c:pt idx="82">
                  <c:v>-13.218819999999999</c:v>
                </c:pt>
                <c:pt idx="83">
                  <c:v>-4.0943310000000004</c:v>
                </c:pt>
                <c:pt idx="84">
                  <c:v>5.5014859999999999</c:v>
                </c:pt>
                <c:pt idx="85">
                  <c:v>15.04763</c:v>
                </c:pt>
                <c:pt idx="86">
                  <c:v>24.264869999999998</c:v>
                </c:pt>
                <c:pt idx="87">
                  <c:v>31.5213</c:v>
                </c:pt>
                <c:pt idx="88">
                  <c:v>37.400329999999997</c:v>
                </c:pt>
                <c:pt idx="89">
                  <c:v>41.096089999999997</c:v>
                </c:pt>
                <c:pt idx="92">
                  <c:v>40.934089999999998</c:v>
                </c:pt>
                <c:pt idx="93">
                  <c:v>35.628459999999997</c:v>
                </c:pt>
                <c:pt idx="94">
                  <c:v>29.72034</c:v>
                </c:pt>
                <c:pt idx="95">
                  <c:v>22.286180000000002</c:v>
                </c:pt>
                <c:pt idx="96">
                  <c:v>13.78745</c:v>
                </c:pt>
                <c:pt idx="97">
                  <c:v>4.4626979999999996</c:v>
                </c:pt>
                <c:pt idx="98">
                  <c:v>-5.2852439999999996</c:v>
                </c:pt>
                <c:pt idx="99">
                  <c:v>-15.257110000000001</c:v>
                </c:pt>
                <c:pt idx="100">
                  <c:v>-24.11544</c:v>
                </c:pt>
                <c:pt idx="101">
                  <c:v>-31.97654</c:v>
                </c:pt>
                <c:pt idx="102">
                  <c:v>-38.81456</c:v>
                </c:pt>
                <c:pt idx="103">
                  <c:v>-43.498130000000003</c:v>
                </c:pt>
                <c:pt idx="104">
                  <c:v>-46.511659999999999</c:v>
                </c:pt>
                <c:pt idx="105">
                  <c:v>-49.021970000000003</c:v>
                </c:pt>
                <c:pt idx="106">
                  <c:v>-47.70111</c:v>
                </c:pt>
                <c:pt idx="107">
                  <c:v>-44.09639</c:v>
                </c:pt>
                <c:pt idx="108">
                  <c:v>-39.477980000000002</c:v>
                </c:pt>
                <c:pt idx="109">
                  <c:v>-32.978209999999997</c:v>
                </c:pt>
                <c:pt idx="110">
                  <c:v>-25.500820000000001</c:v>
                </c:pt>
                <c:pt idx="111">
                  <c:v>-16.51193</c:v>
                </c:pt>
                <c:pt idx="112">
                  <c:v>-6.5994970000000004</c:v>
                </c:pt>
                <c:pt idx="113">
                  <c:v>2.6764130000000002</c:v>
                </c:pt>
                <c:pt idx="114">
                  <c:v>12.438330000000001</c:v>
                </c:pt>
                <c:pt idx="115">
                  <c:v>20.97447</c:v>
                </c:pt>
                <c:pt idx="116">
                  <c:v>28.871279999999999</c:v>
                </c:pt>
                <c:pt idx="117">
                  <c:v>35.233989999999999</c:v>
                </c:pt>
                <c:pt idx="118">
                  <c:v>40.350020000000001</c:v>
                </c:pt>
                <c:pt idx="119">
                  <c:v>41.983649999999997</c:v>
                </c:pt>
                <c:pt idx="120">
                  <c:v>41.983069999999998</c:v>
                </c:pt>
                <c:pt idx="121">
                  <c:v>43.489980000000003</c:v>
                </c:pt>
                <c:pt idx="122">
                  <c:v>41.106659999999998</c:v>
                </c:pt>
                <c:pt idx="123">
                  <c:v>36.7776</c:v>
                </c:pt>
                <c:pt idx="124">
                  <c:v>30.714179999999999</c:v>
                </c:pt>
                <c:pt idx="125">
                  <c:v>23.230789999999999</c:v>
                </c:pt>
                <c:pt idx="126">
                  <c:v>15.03669</c:v>
                </c:pt>
                <c:pt idx="127">
                  <c:v>6.0242329999999997</c:v>
                </c:pt>
                <c:pt idx="128">
                  <c:v>-3.4701979999999999</c:v>
                </c:pt>
                <c:pt idx="129">
                  <c:v>-13.091659999999999</c:v>
                </c:pt>
                <c:pt idx="130">
                  <c:v>-22.16104</c:v>
                </c:pt>
                <c:pt idx="131">
                  <c:v>-30.412669999999999</c:v>
                </c:pt>
                <c:pt idx="132">
                  <c:v>-37.289209999999997</c:v>
                </c:pt>
                <c:pt idx="133">
                  <c:v>-42.503729999999997</c:v>
                </c:pt>
                <c:pt idx="134">
                  <c:v>-45.852370000000001</c:v>
                </c:pt>
                <c:pt idx="135">
                  <c:v>-47.692079999999997</c:v>
                </c:pt>
                <c:pt idx="136">
                  <c:v>-47.356000000000002</c:v>
                </c:pt>
                <c:pt idx="137">
                  <c:v>-44.854010000000002</c:v>
                </c:pt>
                <c:pt idx="138">
                  <c:v>-40.997999999999998</c:v>
                </c:pt>
              </c:numCache>
            </c:numRef>
          </c:xVal>
          <c:yVal>
            <c:numRef>
              <c:f>'22cm'!$V$6:$V$144</c:f>
              <c:numCache>
                <c:formatCode>General</c:formatCode>
                <c:ptCount val="139"/>
                <c:pt idx="0">
                  <c:v>0</c:v>
                </c:pt>
                <c:pt idx="1">
                  <c:v>-4.8709421727999996E-2</c:v>
                </c:pt>
                <c:pt idx="2">
                  <c:v>-0.17526227488000001</c:v>
                </c:pt>
                <c:pt idx="3">
                  <c:v>-0.59466744832000007</c:v>
                </c:pt>
                <c:pt idx="4">
                  <c:v>-1.3003440384</c:v>
                </c:pt>
                <c:pt idx="5">
                  <c:v>-1.6339772064</c:v>
                </c:pt>
                <c:pt idx="6">
                  <c:v>-2.1009115424</c:v>
                </c:pt>
                <c:pt idx="7">
                  <c:v>-2.8416550623999997</c:v>
                </c:pt>
                <c:pt idx="8">
                  <c:v>-3.0220089856000003</c:v>
                </c:pt>
                <c:pt idx="9">
                  <c:v>-3.0512467391999998</c:v>
                </c:pt>
                <c:pt idx="10">
                  <c:v>-3.1111452416000001</c:v>
                </c:pt>
                <c:pt idx="11">
                  <c:v>-2.9861625728000001</c:v>
                </c:pt>
                <c:pt idx="12">
                  <c:v>-2.7745160256000001</c:v>
                </c:pt>
                <c:pt idx="13">
                  <c:v>-2.3985410944000001</c:v>
                </c:pt>
                <c:pt idx="14">
                  <c:v>-1.8669002880000001</c:v>
                </c:pt>
                <c:pt idx="15">
                  <c:v>-1.0910943296</c:v>
                </c:pt>
                <c:pt idx="18">
                  <c:v>1.01969426944</c:v>
                </c:pt>
                <c:pt idx="19">
                  <c:v>1.6176638016</c:v>
                </c:pt>
                <c:pt idx="20">
                  <c:v>2.3844367008000003</c:v>
                </c:pt>
                <c:pt idx="21">
                  <c:v>2.7650920000000001</c:v>
                </c:pt>
                <c:pt idx="22">
                  <c:v>2.8556226688000002</c:v>
                </c:pt>
                <c:pt idx="23">
                  <c:v>2.9128987359999998</c:v>
                </c:pt>
                <c:pt idx="24">
                  <c:v>3.1376350016000001</c:v>
                </c:pt>
                <c:pt idx="25">
                  <c:v>2.9108193664000002</c:v>
                </c:pt>
                <c:pt idx="26">
                  <c:v>2.5879484928000003</c:v>
                </c:pt>
                <c:pt idx="27">
                  <c:v>2.4451365311999997</c:v>
                </c:pt>
                <c:pt idx="28">
                  <c:v>1.9725980031999999</c:v>
                </c:pt>
                <c:pt idx="29">
                  <c:v>1.243518144</c:v>
                </c:pt>
                <c:pt idx="30">
                  <c:v>0.66320355199999992</c:v>
                </c:pt>
                <c:pt idx="31">
                  <c:v>0.19567664159999998</c:v>
                </c:pt>
                <c:pt idx="32">
                  <c:v>-0.31344368352000002</c:v>
                </c:pt>
                <c:pt idx="33">
                  <c:v>-0.95138825408000005</c:v>
                </c:pt>
                <c:pt idx="34">
                  <c:v>-1.5811977631999998</c:v>
                </c:pt>
                <c:pt idx="35">
                  <c:v>-2.2042389600000001</c:v>
                </c:pt>
                <c:pt idx="36">
                  <c:v>-2.6851255903999998</c:v>
                </c:pt>
                <c:pt idx="37">
                  <c:v>-2.9647318976000001</c:v>
                </c:pt>
                <c:pt idx="38">
                  <c:v>-3.0741728864</c:v>
                </c:pt>
                <c:pt idx="39">
                  <c:v>-2.9792221535999999</c:v>
                </c:pt>
                <c:pt idx="40">
                  <c:v>-2.8476798240000001</c:v>
                </c:pt>
                <c:pt idx="41">
                  <c:v>-2.6568953664000001</c:v>
                </c:pt>
                <c:pt idx="42">
                  <c:v>-2.3156123231999999</c:v>
                </c:pt>
                <c:pt idx="43">
                  <c:v>-1.9817168096</c:v>
                </c:pt>
                <c:pt idx="44">
                  <c:v>-1.5386324448000002</c:v>
                </c:pt>
                <c:pt idx="45">
                  <c:v>-0.93131258880000001</c:v>
                </c:pt>
                <c:pt idx="46">
                  <c:v>-0.3161330832</c:v>
                </c:pt>
                <c:pt idx="47">
                  <c:v>0.27951474143999999</c:v>
                </c:pt>
                <c:pt idx="48">
                  <c:v>0.99756628575999995</c:v>
                </c:pt>
                <c:pt idx="49">
                  <c:v>1.6660823872000001</c:v>
                </c:pt>
                <c:pt idx="50">
                  <c:v>2.0706611552000003</c:v>
                </c:pt>
                <c:pt idx="51">
                  <c:v>2.3797001888000002</c:v>
                </c:pt>
                <c:pt idx="52">
                  <c:v>2.6824745728000003</c:v>
                </c:pt>
                <c:pt idx="53">
                  <c:v>2.9526098976000004</c:v>
                </c:pt>
                <c:pt idx="54">
                  <c:v>3.0630829151999999</c:v>
                </c:pt>
                <c:pt idx="55">
                  <c:v>2.9999944128</c:v>
                </c:pt>
                <c:pt idx="56">
                  <c:v>2.79109688</c:v>
                </c:pt>
                <c:pt idx="57">
                  <c:v>2.505609744</c:v>
                </c:pt>
                <c:pt idx="58">
                  <c:v>1.8897202719999999</c:v>
                </c:pt>
                <c:pt idx="59">
                  <c:v>1.2905913151999999</c:v>
                </c:pt>
                <c:pt idx="60">
                  <c:v>0.93455311839999999</c:v>
                </c:pt>
                <c:pt idx="61">
                  <c:v>0.41915456703999998</c:v>
                </c:pt>
                <c:pt idx="62">
                  <c:v>-0.10802034144</c:v>
                </c:pt>
                <c:pt idx="63">
                  <c:v>-0.77550094335999997</c:v>
                </c:pt>
                <c:pt idx="64">
                  <c:v>-1.4043594751999999</c:v>
                </c:pt>
                <c:pt idx="65">
                  <c:v>-1.9205657856</c:v>
                </c:pt>
                <c:pt idx="66">
                  <c:v>-2.3280987488</c:v>
                </c:pt>
                <c:pt idx="67">
                  <c:v>-2.7356541696000001</c:v>
                </c:pt>
                <c:pt idx="68">
                  <c:v>-3.0206727584000004</c:v>
                </c:pt>
                <c:pt idx="69">
                  <c:v>-3.0415695552000002</c:v>
                </c:pt>
                <c:pt idx="70">
                  <c:v>-2.9683291968000001</c:v>
                </c:pt>
                <c:pt idx="71">
                  <c:v>-2.7176258207999999</c:v>
                </c:pt>
                <c:pt idx="72">
                  <c:v>-2.3126224</c:v>
                </c:pt>
                <c:pt idx="73">
                  <c:v>-1.9328837792</c:v>
                </c:pt>
                <c:pt idx="74">
                  <c:v>-1.6203679007999998</c:v>
                </c:pt>
                <c:pt idx="75">
                  <c:v>-1.1219286144</c:v>
                </c:pt>
                <c:pt idx="76">
                  <c:v>-0.70261868160000007</c:v>
                </c:pt>
                <c:pt idx="79">
                  <c:v>1.8359108416000001</c:v>
                </c:pt>
                <c:pt idx="80">
                  <c:v>3.1037342336</c:v>
                </c:pt>
                <c:pt idx="81">
                  <c:v>2.8112872832</c:v>
                </c:pt>
                <c:pt idx="82">
                  <c:v>2.8963444223999999</c:v>
                </c:pt>
                <c:pt idx="83">
                  <c:v>2.866452336</c:v>
                </c:pt>
                <c:pt idx="84">
                  <c:v>2.9310169151999999</c:v>
                </c:pt>
                <c:pt idx="85">
                  <c:v>2.8730497664000003</c:v>
                </c:pt>
                <c:pt idx="86">
                  <c:v>2.5224478399999999</c:v>
                </c:pt>
                <c:pt idx="87">
                  <c:v>2.0113016352000002</c:v>
                </c:pt>
                <c:pt idx="88">
                  <c:v>1.4660913344000002</c:v>
                </c:pt>
                <c:pt idx="89">
                  <c:v>1.1351918688</c:v>
                </c:pt>
                <c:pt idx="92">
                  <c:v>-1.335752528</c:v>
                </c:pt>
                <c:pt idx="93">
                  <c:v>-1.7170499104000001</c:v>
                </c:pt>
                <c:pt idx="94">
                  <c:v>-2.0429709344</c:v>
                </c:pt>
                <c:pt idx="95">
                  <c:v>-2.4396446272000003</c:v>
                </c:pt>
                <c:pt idx="96">
                  <c:v>-2.7291312575999997</c:v>
                </c:pt>
                <c:pt idx="97">
                  <c:v>-2.9204097824000002</c:v>
                </c:pt>
                <c:pt idx="98">
                  <c:v>-3.0194967967999999</c:v>
                </c:pt>
                <c:pt idx="99">
                  <c:v>-2.8832792031999999</c:v>
                </c:pt>
                <c:pt idx="100">
                  <c:v>-2.5600786112000002</c:v>
                </c:pt>
                <c:pt idx="101">
                  <c:v>-2.2507292543999999</c:v>
                </c:pt>
                <c:pt idx="102">
                  <c:v>-1.7641863712000001</c:v>
                </c:pt>
                <c:pt idx="103">
                  <c:v>-1.178579952</c:v>
                </c:pt>
                <c:pt idx="104">
                  <c:v>-0.84581078912000007</c:v>
                </c:pt>
                <c:pt idx="105">
                  <c:v>-0.18212889024000001</c:v>
                </c:pt>
                <c:pt idx="106">
                  <c:v>0.7542057283200001</c:v>
                </c:pt>
                <c:pt idx="107">
                  <c:v>1.2591261759999999</c:v>
                </c:pt>
                <c:pt idx="108">
                  <c:v>1.7024147008000001</c:v>
                </c:pt>
                <c:pt idx="109">
                  <c:v>2.1401827392000001</c:v>
                </c:pt>
                <c:pt idx="110">
                  <c:v>2.5213167936000001</c:v>
                </c:pt>
                <c:pt idx="111">
                  <c:v>2.8941711392</c:v>
                </c:pt>
                <c:pt idx="112">
                  <c:v>2.9381196416000002</c:v>
                </c:pt>
                <c:pt idx="113">
                  <c:v>2.9150720192000001</c:v>
                </c:pt>
                <c:pt idx="114">
                  <c:v>2.8017979263999999</c:v>
                </c:pt>
                <c:pt idx="115">
                  <c:v>2.5162127936000003</c:v>
                </c:pt>
                <c:pt idx="116">
                  <c:v>2.1834177023999999</c:v>
                </c:pt>
                <c:pt idx="117">
                  <c:v>1.7576246687999999</c:v>
                </c:pt>
                <c:pt idx="118">
                  <c:v>1.0335079391999999</c:v>
                </c:pt>
                <c:pt idx="119">
                  <c:v>0.25005292223999998</c:v>
                </c:pt>
                <c:pt idx="120">
                  <c:v>0.23064945376000001</c:v>
                </c:pt>
                <c:pt idx="121">
                  <c:v>-0.13419702208000001</c:v>
                </c:pt>
                <c:pt idx="122">
                  <c:v>-1.0277996255999999</c:v>
                </c:pt>
                <c:pt idx="123">
                  <c:v>-1.5912965376000001</c:v>
                </c:pt>
                <c:pt idx="124">
                  <c:v>-2.0742870367999999</c:v>
                </c:pt>
                <c:pt idx="125">
                  <c:v>-2.4005357376000003</c:v>
                </c:pt>
                <c:pt idx="126">
                  <c:v>-2.6346684672000005</c:v>
                </c:pt>
                <c:pt idx="127">
                  <c:v>-2.8337755072000004</c:v>
                </c:pt>
                <c:pt idx="128">
                  <c:v>-2.9270245663999996</c:v>
                </c:pt>
                <c:pt idx="129">
                  <c:v>-2.8619424416000001</c:v>
                </c:pt>
                <c:pt idx="130">
                  <c:v>-2.6521935615999999</c:v>
                </c:pt>
                <c:pt idx="131">
                  <c:v>-2.31642488</c:v>
                </c:pt>
                <c:pt idx="132">
                  <c:v>-1.8513841280000001</c:v>
                </c:pt>
                <c:pt idx="133">
                  <c:v>-1.3111900384000001</c:v>
                </c:pt>
                <c:pt idx="134">
                  <c:v>-0.79444045824000009</c:v>
                </c:pt>
                <c:pt idx="135">
                  <c:v>-0.23023715264000003</c:v>
                </c:pt>
                <c:pt idx="136">
                  <c:v>0.43456507424000002</c:v>
                </c:pt>
                <c:pt idx="137">
                  <c:v>0.97353696000000001</c:v>
                </c:pt>
                <c:pt idx="1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B-4E51-9C7B-B735DF03B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89296"/>
        <c:axId val="252187488"/>
      </c:scatterChart>
      <c:valAx>
        <c:axId val="3902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187488"/>
        <c:crosses val="autoZero"/>
        <c:crossBetween val="midCat"/>
      </c:valAx>
      <c:valAx>
        <c:axId val="252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02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129540</xdr:rowOff>
    </xdr:from>
    <xdr:to>
      <xdr:col>9</xdr:col>
      <xdr:colOff>716280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A6A7E5-A235-489E-B54D-0EFE36054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457200</xdr:colOff>
      <xdr:row>5</xdr:row>
      <xdr:rowOff>60960</xdr:rowOff>
    </xdr:from>
    <xdr:to>
      <xdr:col>36</xdr:col>
      <xdr:colOff>426720</xdr:colOff>
      <xdr:row>19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FBBEC8-6FF9-43A6-BBDF-2F1C91FB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769620</xdr:colOff>
      <xdr:row>4</xdr:row>
      <xdr:rowOff>175260</xdr:rowOff>
    </xdr:from>
    <xdr:to>
      <xdr:col>48</xdr:col>
      <xdr:colOff>106680</xdr:colOff>
      <xdr:row>20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BB427C-61C8-4A23-9D76-F73FA366B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129540</xdr:colOff>
      <xdr:row>17</xdr:row>
      <xdr:rowOff>22860</xdr:rowOff>
    </xdr:from>
    <xdr:to>
      <xdr:col>9</xdr:col>
      <xdr:colOff>754380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48258D-B8C8-4BA6-AFC0-96A73BF7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137160</xdr:colOff>
      <xdr:row>5</xdr:row>
      <xdr:rowOff>30480</xdr:rowOff>
    </xdr:from>
    <xdr:to>
      <xdr:col>58</xdr:col>
      <xdr:colOff>167640</xdr:colOff>
      <xdr:row>21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A1D68B-B006-4CB0-8D48-B51854B3E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624840</xdr:colOff>
      <xdr:row>4</xdr:row>
      <xdr:rowOff>68580</xdr:rowOff>
    </xdr:from>
    <xdr:to>
      <xdr:col>18</xdr:col>
      <xdr:colOff>464820</xdr:colOff>
      <xdr:row>17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EDCE72-9470-4CBC-A60E-F631CA5A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701040</xdr:colOff>
      <xdr:row>18</xdr:row>
      <xdr:rowOff>114300</xdr:rowOff>
    </xdr:from>
    <xdr:to>
      <xdr:col>18</xdr:col>
      <xdr:colOff>518160</xdr:colOff>
      <xdr:row>33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E44C99-7E3B-4B9E-A1FB-F84C5552A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495300</xdr:colOff>
      <xdr:row>4</xdr:row>
      <xdr:rowOff>144780</xdr:rowOff>
    </xdr:from>
    <xdr:to>
      <xdr:col>26</xdr:col>
      <xdr:colOff>312420</xdr:colOff>
      <xdr:row>19</xdr:row>
      <xdr:rowOff>144780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36B2666-6418-4A1D-9D39-AD89338EB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609600</xdr:colOff>
      <xdr:row>20</xdr:row>
      <xdr:rowOff>83820</xdr:rowOff>
    </xdr:from>
    <xdr:to>
      <xdr:col>27</xdr:col>
      <xdr:colOff>426720</xdr:colOff>
      <xdr:row>35</xdr:row>
      <xdr:rowOff>83820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BD5576B-1C79-4319-B9A8-236FF3105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449580</xdr:colOff>
      <xdr:row>20</xdr:row>
      <xdr:rowOff>53340</xdr:rowOff>
    </xdr:from>
    <xdr:to>
      <xdr:col>36</xdr:col>
      <xdr:colOff>266700</xdr:colOff>
      <xdr:row>35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26B21B-4C38-46FE-A730-3B0F01F3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144780</xdr:colOff>
      <xdr:row>5</xdr:row>
      <xdr:rowOff>45720</xdr:rowOff>
    </xdr:from>
    <xdr:to>
      <xdr:col>56</xdr:col>
      <xdr:colOff>381000</xdr:colOff>
      <xdr:row>23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DF2DB74-5F31-418D-BF76-9D1B6CBD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441960</xdr:colOff>
      <xdr:row>22</xdr:row>
      <xdr:rowOff>38100</xdr:rowOff>
    </xdr:from>
    <xdr:to>
      <xdr:col>58</xdr:col>
      <xdr:colOff>259080</xdr:colOff>
      <xdr:row>37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0AB09FC-9269-4CDE-A6A9-A2719BAC4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121920</xdr:colOff>
      <xdr:row>4</xdr:row>
      <xdr:rowOff>68580</xdr:rowOff>
    </xdr:from>
    <xdr:to>
      <xdr:col>66</xdr:col>
      <xdr:colOff>731520</xdr:colOff>
      <xdr:row>19</xdr:row>
      <xdr:rowOff>68580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967CE5A-2812-4759-907E-2F00841FB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137160</xdr:colOff>
      <xdr:row>20</xdr:row>
      <xdr:rowOff>121920</xdr:rowOff>
    </xdr:from>
    <xdr:to>
      <xdr:col>66</xdr:col>
      <xdr:colOff>746760</xdr:colOff>
      <xdr:row>35</xdr:row>
      <xdr:rowOff>121920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401EA5D-DFFB-4EAA-899A-F1FBC5CFA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297180</xdr:colOff>
      <xdr:row>1</xdr:row>
      <xdr:rowOff>138517</xdr:rowOff>
    </xdr:from>
    <xdr:to>
      <xdr:col>6</xdr:col>
      <xdr:colOff>236220</xdr:colOff>
      <xdr:row>6</xdr:row>
      <xdr:rowOff>60021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4B71A2F0-9A11-4D4F-97C4-97EAD35DE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180" y="321397"/>
          <a:ext cx="4693920" cy="835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121920</xdr:rowOff>
    </xdr:to>
    <xdr:sp macro="" textlink="">
      <xdr:nvSpPr>
        <xdr:cNvPr id="6150" name="AutoShape 6" descr="https://latex.codecogs.com/svg.latex?%5Calpha%3D%5Ctheta%27">
          <a:extLst>
            <a:ext uri="{FF2B5EF4-FFF2-40B4-BE49-F238E27FC236}">
              <a16:creationId xmlns:a16="http://schemas.microsoft.com/office/drawing/2014/main" id="{2FB62AD7-15D4-45C5-A780-F7017EB09DDA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121920</xdr:rowOff>
    </xdr:to>
    <xdr:sp macro="" textlink="">
      <xdr:nvSpPr>
        <xdr:cNvPr id="6151" name="AutoShape 7" descr="https://latex.codecogs.com/svg.latex?%5Calpha%3D%5Ctheta%27">
          <a:extLst>
            <a:ext uri="{FF2B5EF4-FFF2-40B4-BE49-F238E27FC236}">
              <a16:creationId xmlns:a16="http://schemas.microsoft.com/office/drawing/2014/main" id="{6F4D91E2-A25E-43EA-851F-AF729D810488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121920</xdr:rowOff>
    </xdr:to>
    <xdr:sp macro="" textlink="">
      <xdr:nvSpPr>
        <xdr:cNvPr id="6152" name="AutoShape 8" descr="https://latex.codecogs.com/svg.latex?%5Calpha%3D%5Ctheta%27">
          <a:extLst>
            <a:ext uri="{FF2B5EF4-FFF2-40B4-BE49-F238E27FC236}">
              <a16:creationId xmlns:a16="http://schemas.microsoft.com/office/drawing/2014/main" id="{922A24B8-2F00-4FA8-8914-7EBFE045E41A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121920</xdr:rowOff>
    </xdr:to>
    <xdr:sp macro="" textlink="">
      <xdr:nvSpPr>
        <xdr:cNvPr id="6153" name="AutoShape 9" descr="https://latex.codecogs.com/svg.latex?%5Calpha%3D%5Ctheta%27">
          <a:extLst>
            <a:ext uri="{FF2B5EF4-FFF2-40B4-BE49-F238E27FC236}">
              <a16:creationId xmlns:a16="http://schemas.microsoft.com/office/drawing/2014/main" id="{C9D2A6B3-EEC8-4D08-AB83-01928C08DBFC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320039</xdr:colOff>
      <xdr:row>8</xdr:row>
      <xdr:rowOff>135052</xdr:rowOff>
    </xdr:from>
    <xdr:to>
      <xdr:col>1</xdr:col>
      <xdr:colOff>632460</xdr:colOff>
      <xdr:row>10</xdr:row>
      <xdr:rowOff>98412</xdr:rowOff>
    </xdr:to>
    <xdr:pic>
      <xdr:nvPicPr>
        <xdr:cNvPr id="10" name="Gráfico 9">
          <a:extLst>
            <a:ext uri="{FF2B5EF4-FFF2-40B4-BE49-F238E27FC236}">
              <a16:creationId xmlns:a16="http://schemas.microsoft.com/office/drawing/2014/main" id="{1F240F1E-EC7C-48D5-BE3E-6E60FFB56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0039" y="1598092"/>
          <a:ext cx="1104901" cy="329120"/>
        </a:xfrm>
        <a:prstGeom prst="rect">
          <a:avLst/>
        </a:prstGeom>
      </xdr:spPr>
    </xdr:pic>
    <xdr:clientData/>
  </xdr:twoCellAnchor>
  <xdr:twoCellAnchor editAs="oneCell">
    <xdr:from>
      <xdr:col>2</xdr:col>
      <xdr:colOff>632459</xdr:colOff>
      <xdr:row>7</xdr:row>
      <xdr:rowOff>53340</xdr:rowOff>
    </xdr:from>
    <xdr:to>
      <xdr:col>6</xdr:col>
      <xdr:colOff>749432</xdr:colOff>
      <xdr:row>11</xdr:row>
      <xdr:rowOff>45719</xdr:rowOff>
    </xdr:to>
    <xdr:pic>
      <xdr:nvPicPr>
        <xdr:cNvPr id="12" name="Gráfico 11">
          <a:extLst>
            <a:ext uri="{FF2B5EF4-FFF2-40B4-BE49-F238E27FC236}">
              <a16:creationId xmlns:a16="http://schemas.microsoft.com/office/drawing/2014/main" id="{E1B06CDF-F795-4F4E-BE13-024C64D22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17419" y="1333500"/>
          <a:ext cx="3286893" cy="723899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8</xdr:row>
      <xdr:rowOff>94956</xdr:rowOff>
    </xdr:from>
    <xdr:to>
      <xdr:col>12</xdr:col>
      <xdr:colOff>205740</xdr:colOff>
      <xdr:row>10</xdr:row>
      <xdr:rowOff>73855</xdr:rowOff>
    </xdr:to>
    <xdr:pic>
      <xdr:nvPicPr>
        <xdr:cNvPr id="14" name="Gráfico 13">
          <a:extLst>
            <a:ext uri="{FF2B5EF4-FFF2-40B4-BE49-F238E27FC236}">
              <a16:creationId xmlns:a16="http://schemas.microsoft.com/office/drawing/2014/main" id="{C93D3D93-EB54-4298-BF3C-29497746C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81700" y="1557996"/>
          <a:ext cx="3733800" cy="344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7</xdr:row>
      <xdr:rowOff>0</xdr:rowOff>
    </xdr:from>
    <xdr:to>
      <xdr:col>8</xdr:col>
      <xdr:colOff>60960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3E7FE-AD2C-4A2D-B23E-C69DF3225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6</xdr:row>
      <xdr:rowOff>114300</xdr:rowOff>
    </xdr:from>
    <xdr:to>
      <xdr:col>17</xdr:col>
      <xdr:colOff>350520</xdr:colOff>
      <xdr:row>21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6950B8-EB5A-44A2-BC28-49408881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281940</xdr:colOff>
      <xdr:row>7</xdr:row>
      <xdr:rowOff>53340</xdr:rowOff>
    </xdr:from>
    <xdr:to>
      <xdr:col>26</xdr:col>
      <xdr:colOff>99060</xdr:colOff>
      <xdr:row>22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8EF49A-7D50-4541-9C75-AC66C245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373380</xdr:colOff>
      <xdr:row>8</xdr:row>
      <xdr:rowOff>38100</xdr:rowOff>
    </xdr:from>
    <xdr:to>
      <xdr:col>35</xdr:col>
      <xdr:colOff>190500</xdr:colOff>
      <xdr:row>23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93F40B-B46C-403F-BC2B-CC20CBB56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9A65-8281-4CDF-A18B-F96478B8015B}">
  <dimension ref="A1:BN372"/>
  <sheetViews>
    <sheetView tabSelected="1" topLeftCell="X1" zoomScaleNormal="100" workbookViewId="0">
      <selection activeCell="AB7" sqref="AB7"/>
    </sheetView>
  </sheetViews>
  <sheetFormatPr baseColWidth="10" defaultRowHeight="14.4" x14ac:dyDescent="0.3"/>
  <sheetData>
    <row r="1" spans="1:66" x14ac:dyDescent="0.3">
      <c r="A1" s="12" t="s">
        <v>1</v>
      </c>
      <c r="B1" s="12"/>
      <c r="C1" s="12"/>
      <c r="D1" s="12"/>
      <c r="E1" s="12"/>
      <c r="F1" s="12"/>
      <c r="G1" s="12"/>
      <c r="H1" s="12"/>
      <c r="I1" s="12"/>
    </row>
    <row r="3" spans="1:66" x14ac:dyDescent="0.3">
      <c r="A3" s="1" t="s">
        <v>4</v>
      </c>
      <c r="B3" s="1">
        <v>24</v>
      </c>
      <c r="D3" s="1" t="s">
        <v>9</v>
      </c>
      <c r="E3" s="1">
        <v>4.6399999999999997E-2</v>
      </c>
      <c r="G3" s="1" t="s">
        <v>10</v>
      </c>
      <c r="H3" s="1">
        <v>0.22</v>
      </c>
      <c r="K3" s="1" t="s">
        <v>4</v>
      </c>
      <c r="L3" s="1">
        <v>38</v>
      </c>
      <c r="N3" s="1" t="s">
        <v>9</v>
      </c>
      <c r="O3" s="1">
        <v>4.6399999999999997E-2</v>
      </c>
      <c r="Q3" s="1" t="s">
        <v>10</v>
      </c>
      <c r="R3" s="1">
        <v>0.22</v>
      </c>
      <c r="S3" s="1" t="s">
        <v>4</v>
      </c>
      <c r="T3" s="1">
        <v>48</v>
      </c>
      <c r="V3" s="1" t="s">
        <v>9</v>
      </c>
      <c r="W3" s="1">
        <v>4.6399999999999997E-2</v>
      </c>
      <c r="Y3" s="1" t="s">
        <v>10</v>
      </c>
      <c r="Z3" s="1">
        <v>0.22</v>
      </c>
      <c r="AB3" s="1" t="s">
        <v>4</v>
      </c>
      <c r="AC3" s="1">
        <v>89</v>
      </c>
      <c r="AE3" s="1" t="s">
        <v>9</v>
      </c>
      <c r="AF3" s="1">
        <v>4.6399999999999997E-2</v>
      </c>
      <c r="AH3" s="1" t="s">
        <v>10</v>
      </c>
      <c r="AI3" s="1">
        <v>0.22</v>
      </c>
      <c r="AK3" s="1" t="s">
        <v>4</v>
      </c>
      <c r="AL3" s="1">
        <v>117</v>
      </c>
      <c r="AO3" s="1" t="s">
        <v>9</v>
      </c>
      <c r="AP3" s="1">
        <v>4.6399999999999997E-2</v>
      </c>
      <c r="AR3" s="1" t="s">
        <v>10</v>
      </c>
      <c r="AS3" s="1">
        <v>0.22</v>
      </c>
      <c r="AX3" s="1" t="s">
        <v>4</v>
      </c>
      <c r="AY3" s="1">
        <v>120</v>
      </c>
      <c r="BA3" s="1" t="s">
        <v>9</v>
      </c>
      <c r="BB3" s="1">
        <v>4.6399999999999997E-2</v>
      </c>
      <c r="BD3" s="1" t="s">
        <v>10</v>
      </c>
      <c r="BE3" s="1">
        <v>0.2702</v>
      </c>
      <c r="BG3" s="1" t="s">
        <v>4</v>
      </c>
      <c r="BH3" s="1">
        <v>130</v>
      </c>
      <c r="BJ3" s="1" t="s">
        <v>9</v>
      </c>
      <c r="BK3" s="1">
        <v>4.6399999999999997E-2</v>
      </c>
      <c r="BM3" s="1" t="s">
        <v>10</v>
      </c>
      <c r="BN3" s="1">
        <v>0.2702</v>
      </c>
    </row>
    <row r="4" spans="1:66" x14ac:dyDescent="0.3">
      <c r="B4" t="s">
        <v>6</v>
      </c>
      <c r="L4" t="s">
        <v>6</v>
      </c>
      <c r="T4" t="s">
        <v>6</v>
      </c>
      <c r="AC4" t="s">
        <v>6</v>
      </c>
      <c r="AL4" t="s">
        <v>6</v>
      </c>
      <c r="AY4" t="s">
        <v>6</v>
      </c>
      <c r="BH4" t="s">
        <v>6</v>
      </c>
    </row>
    <row r="5" spans="1:66" x14ac:dyDescent="0.3">
      <c r="A5" s="1" t="s">
        <v>0</v>
      </c>
      <c r="B5" s="1" t="s">
        <v>7</v>
      </c>
      <c r="C5" s="1" t="s">
        <v>8</v>
      </c>
      <c r="D5" s="5" t="s">
        <v>11</v>
      </c>
      <c r="J5" s="8"/>
      <c r="K5" s="6" t="s">
        <v>0</v>
      </c>
      <c r="L5" s="1" t="s">
        <v>7</v>
      </c>
      <c r="M5" s="1" t="s">
        <v>8</v>
      </c>
      <c r="N5" s="1" t="s">
        <v>11</v>
      </c>
      <c r="S5" s="1" t="s">
        <v>0</v>
      </c>
      <c r="T5" s="1" t="s">
        <v>7</v>
      </c>
      <c r="U5" s="1" t="s">
        <v>8</v>
      </c>
      <c r="V5" s="1" t="s">
        <v>11</v>
      </c>
      <c r="AB5" s="10" t="s">
        <v>0</v>
      </c>
      <c r="AC5" s="10" t="s">
        <v>7</v>
      </c>
      <c r="AD5" s="1" t="s">
        <v>8</v>
      </c>
      <c r="AE5" s="1" t="s">
        <v>11</v>
      </c>
      <c r="AK5" s="10" t="s">
        <v>0</v>
      </c>
      <c r="AL5" s="10" t="s">
        <v>7</v>
      </c>
      <c r="AM5" s="1" t="s">
        <v>8</v>
      </c>
      <c r="AN5" s="1" t="s">
        <v>11</v>
      </c>
      <c r="AX5" s="1" t="s">
        <v>0</v>
      </c>
      <c r="AY5" s="1" t="s">
        <v>7</v>
      </c>
      <c r="AZ5" s="1" t="s">
        <v>8</v>
      </c>
      <c r="BA5" s="1" t="s">
        <v>11</v>
      </c>
      <c r="BG5" s="1" t="s">
        <v>0</v>
      </c>
      <c r="BH5" s="1" t="s">
        <v>13</v>
      </c>
      <c r="BI5" s="1" t="s">
        <v>7</v>
      </c>
    </row>
    <row r="6" spans="1:66" x14ac:dyDescent="0.3">
      <c r="A6" s="3">
        <v>0.13333329999999999</v>
      </c>
      <c r="B6" s="3">
        <v>23.276630000000001</v>
      </c>
      <c r="C6" s="1"/>
      <c r="D6" s="1">
        <f>$E$3*$H$3*C6</f>
        <v>0</v>
      </c>
      <c r="J6" s="8"/>
      <c r="K6" s="7">
        <v>0</v>
      </c>
      <c r="L6" s="4">
        <v>38.243360000000003</v>
      </c>
      <c r="M6" s="1"/>
      <c r="N6" s="1">
        <f>$O$3*$R$3*M6</f>
        <v>0</v>
      </c>
      <c r="S6" s="3">
        <v>0</v>
      </c>
      <c r="T6" s="3">
        <v>48.474440000000001</v>
      </c>
      <c r="U6" s="1"/>
      <c r="V6" s="1">
        <f>$W$3*$Z$3*U6</f>
        <v>0</v>
      </c>
      <c r="AB6" s="14">
        <v>3.3333330000000001E-2</v>
      </c>
      <c r="AC6" s="3">
        <v>89.390219999999999</v>
      </c>
      <c r="AD6" s="1"/>
      <c r="AE6" s="1">
        <f>$AF$3*$AI$3*AD6</f>
        <v>0</v>
      </c>
      <c r="AK6" s="3">
        <v>0</v>
      </c>
      <c r="AL6" s="3">
        <v>117.2214</v>
      </c>
      <c r="AM6" s="1"/>
      <c r="AN6" s="1">
        <f>$AP$3*$AS$3*AM6</f>
        <v>0</v>
      </c>
      <c r="AX6" s="4">
        <v>0</v>
      </c>
      <c r="AY6" s="4">
        <v>116.1153</v>
      </c>
      <c r="AZ6" s="1"/>
      <c r="BA6" s="1">
        <f>$BB$3*$BE$3*AZ6</f>
        <v>0</v>
      </c>
      <c r="BG6" s="4">
        <v>0</v>
      </c>
      <c r="BH6" s="4">
        <v>0.24458589999999999</v>
      </c>
      <c r="BI6" s="4">
        <v>122.51390000000001</v>
      </c>
    </row>
    <row r="7" spans="1:66" x14ac:dyDescent="0.3">
      <c r="A7" s="3">
        <v>0.1666667</v>
      </c>
      <c r="B7" s="3">
        <v>23.236149999999999</v>
      </c>
      <c r="C7" s="4">
        <v>-14.14433</v>
      </c>
      <c r="D7" s="1">
        <f t="shared" ref="D7:D8" si="0">$E$3*$H$3*C7</f>
        <v>-0.14438532064000001</v>
      </c>
      <c r="J7" s="8"/>
      <c r="K7" s="7">
        <v>3.3333330000000001E-2</v>
      </c>
      <c r="L7" s="4">
        <v>36.837580000000003</v>
      </c>
      <c r="M7" s="4">
        <v>-61.86439</v>
      </c>
      <c r="N7" s="1">
        <f t="shared" ref="N7:N70" si="1">$O$3*$R$3*M7</f>
        <v>-0.63151169312</v>
      </c>
      <c r="S7" s="3">
        <v>3.3333330000000001E-2</v>
      </c>
      <c r="T7" s="3">
        <v>48.430759999999999</v>
      </c>
      <c r="U7" s="4">
        <v>-4.7716909999999997</v>
      </c>
      <c r="V7" s="1">
        <f t="shared" ref="V7:V70" si="2">$W$3*$Z$3*U7</f>
        <v>-4.8709421727999996E-2</v>
      </c>
      <c r="AB7" s="14">
        <v>6.6666669999999997E-2</v>
      </c>
      <c r="AC7" s="3">
        <v>89.195849999999993</v>
      </c>
      <c r="AD7" s="4">
        <v>-23.095330000000001</v>
      </c>
      <c r="AE7" s="1">
        <f t="shared" ref="AE7:AE70" si="3">$AF$3*$AI$3*AD7</f>
        <v>-0.23575712864000001</v>
      </c>
      <c r="AK7" s="3">
        <v>3.3333330000000001E-2</v>
      </c>
      <c r="AL7" s="3">
        <v>117.2099</v>
      </c>
      <c r="AM7" s="4">
        <v>-14.261520000000001</v>
      </c>
      <c r="AN7" s="1">
        <f t="shared" ref="AN7:AN70" si="4">$AP$3*$AS$3*AM7</f>
        <v>-0.14558159616000002</v>
      </c>
      <c r="AX7" s="4">
        <v>3.3333330000000001E-2</v>
      </c>
      <c r="AY7" s="4">
        <v>115.8591</v>
      </c>
      <c r="AZ7" s="4">
        <v>-16.452110000000001</v>
      </c>
      <c r="BA7" s="1">
        <f t="shared" ref="BA7:BA70" si="5">$BB$3*$BE$3*AZ7</f>
        <v>-0.20626470966080002</v>
      </c>
      <c r="BG7" s="4">
        <v>3.3333330000000001E-2</v>
      </c>
      <c r="BH7" s="4">
        <v>0.2434984</v>
      </c>
      <c r="BI7" s="4">
        <v>121.6026</v>
      </c>
    </row>
    <row r="8" spans="1:66" x14ac:dyDescent="0.3">
      <c r="A8" s="3">
        <v>0.2</v>
      </c>
      <c r="B8" s="3">
        <v>22.333670000000001</v>
      </c>
      <c r="C8" s="4">
        <v>-50.198880000000003</v>
      </c>
      <c r="D8" s="1">
        <f t="shared" si="0"/>
        <v>-0.51243016704</v>
      </c>
      <c r="J8" s="8"/>
      <c r="K8" s="7">
        <v>6.6666669999999997E-2</v>
      </c>
      <c r="L8" s="4">
        <v>34.119070000000001</v>
      </c>
      <c r="M8" s="4">
        <v>-118.19629999999999</v>
      </c>
      <c r="N8" s="1">
        <f t="shared" si="1"/>
        <v>-1.2065478303999999</v>
      </c>
      <c r="S8" s="3">
        <v>6.6666669999999997E-2</v>
      </c>
      <c r="T8" s="3">
        <v>48.156320000000001</v>
      </c>
      <c r="U8" s="4">
        <v>-17.16911</v>
      </c>
      <c r="V8" s="1">
        <f t="shared" si="2"/>
        <v>-0.17526227488000001</v>
      </c>
      <c r="AB8" s="3">
        <v>0.1</v>
      </c>
      <c r="AC8" s="3">
        <v>87.850530000000006</v>
      </c>
      <c r="AD8" s="4">
        <v>-86.837339999999998</v>
      </c>
      <c r="AE8" s="1">
        <f t="shared" si="3"/>
        <v>-0.88643556672000001</v>
      </c>
      <c r="AK8" s="3">
        <v>6.6666669999999997E-2</v>
      </c>
      <c r="AL8" s="3">
        <v>116.27070000000001</v>
      </c>
      <c r="AM8" s="4">
        <v>-45.029350000000001</v>
      </c>
      <c r="AN8" s="1">
        <f t="shared" si="4"/>
        <v>-0.45965960480000001</v>
      </c>
      <c r="AX8" s="4">
        <v>6.6666669999999997E-2</v>
      </c>
      <c r="AY8" s="4">
        <v>115.0185</v>
      </c>
      <c r="AZ8" s="4">
        <v>-64.616519999999994</v>
      </c>
      <c r="BA8" s="1">
        <f t="shared" si="5"/>
        <v>-0.81011540386559988</v>
      </c>
      <c r="BG8" s="4">
        <v>6.6666669999999997E-2</v>
      </c>
      <c r="BH8" s="4">
        <v>0.22799359999999999</v>
      </c>
      <c r="BI8" s="4">
        <v>119.48220000000001</v>
      </c>
    </row>
    <row r="9" spans="1:66" x14ac:dyDescent="0.3">
      <c r="A9" s="3">
        <v>0.23333329999999999</v>
      </c>
      <c r="B9" s="3">
        <v>19.889559999999999</v>
      </c>
      <c r="C9" s="4">
        <v>-75.615629999999996</v>
      </c>
      <c r="D9" s="1">
        <f t="shared" ref="D9:D70" si="6">$E$3*$H$3*C9</f>
        <v>-0.77188435103999997</v>
      </c>
      <c r="J9" s="8"/>
      <c r="K9" s="7">
        <v>0.1</v>
      </c>
      <c r="L9" s="4">
        <v>28.957820000000002</v>
      </c>
      <c r="M9" s="4">
        <v>-180.6337</v>
      </c>
      <c r="N9" s="1">
        <f t="shared" si="1"/>
        <v>-1.8439088096</v>
      </c>
      <c r="S9" s="3">
        <v>0.1</v>
      </c>
      <c r="T9" s="3">
        <v>47.286149999999999</v>
      </c>
      <c r="U9" s="4">
        <v>-58.255040000000001</v>
      </c>
      <c r="V9" s="1">
        <f t="shared" si="2"/>
        <v>-0.59466744832000007</v>
      </c>
      <c r="AB9" s="3">
        <v>0.13333329999999999</v>
      </c>
      <c r="AC9" s="3">
        <v>83.406700000000001</v>
      </c>
      <c r="AD9" s="4">
        <v>-178.35290000000001</v>
      </c>
      <c r="AE9" s="1">
        <f t="shared" si="3"/>
        <v>-1.8206264032000001</v>
      </c>
      <c r="AK9" s="3">
        <v>0.1</v>
      </c>
      <c r="AL9" s="3">
        <v>114.2079</v>
      </c>
      <c r="AM9" s="4">
        <v>-124.44459999999999</v>
      </c>
      <c r="AN9" s="1">
        <f t="shared" si="4"/>
        <v>-1.2703304767999999</v>
      </c>
      <c r="AX9" s="4">
        <v>0.1</v>
      </c>
      <c r="AY9" s="4">
        <v>111.5513</v>
      </c>
      <c r="AZ9" s="4">
        <v>-129.2004</v>
      </c>
      <c r="BA9" s="1">
        <f t="shared" si="5"/>
        <v>-1.619821590912</v>
      </c>
      <c r="BG9" s="4">
        <v>0.1</v>
      </c>
      <c r="BH9" s="4">
        <v>0.228682</v>
      </c>
      <c r="BI9" s="4">
        <v>113.7046</v>
      </c>
    </row>
    <row r="10" spans="1:66" x14ac:dyDescent="0.3">
      <c r="A10" s="3">
        <v>0.26666669999999998</v>
      </c>
      <c r="B10" s="3">
        <v>17.292629999999999</v>
      </c>
      <c r="C10" s="4">
        <v>-90.816540000000003</v>
      </c>
      <c r="D10" s="1">
        <f t="shared" si="6"/>
        <v>-0.92705524032000008</v>
      </c>
      <c r="J10" s="8"/>
      <c r="K10" s="7">
        <v>0.13333329999999999</v>
      </c>
      <c r="L10" s="4">
        <v>22.076820000000001</v>
      </c>
      <c r="M10" s="4">
        <v>-212.81110000000001</v>
      </c>
      <c r="N10" s="1">
        <f t="shared" si="1"/>
        <v>-2.1723757088000002</v>
      </c>
      <c r="S10" s="3">
        <v>0.13333329999999999</v>
      </c>
      <c r="T10" s="3">
        <v>44.272649999999999</v>
      </c>
      <c r="U10" s="4">
        <v>-127.3848</v>
      </c>
      <c r="V10" s="1">
        <f t="shared" si="2"/>
        <v>-1.3003440384</v>
      </c>
      <c r="AB10" s="3">
        <v>0.1666667</v>
      </c>
      <c r="AC10" s="3">
        <v>75.960340000000002</v>
      </c>
      <c r="AD10" s="4">
        <v>-266.62670000000003</v>
      </c>
      <c r="AE10" s="1">
        <f t="shared" si="3"/>
        <v>-2.7217253536000001</v>
      </c>
      <c r="AK10" s="3">
        <v>0.13333329999999999</v>
      </c>
      <c r="AL10" s="3">
        <v>107.9744</v>
      </c>
      <c r="AM10" s="4">
        <v>-209.57740000000001</v>
      </c>
      <c r="AN10" s="1">
        <f t="shared" si="4"/>
        <v>-2.1393660992000001</v>
      </c>
      <c r="AX10" s="4">
        <v>0.13333329999999999</v>
      </c>
      <c r="AY10" s="4">
        <v>106.40519999999999</v>
      </c>
      <c r="AZ10" s="4">
        <v>-225.7021</v>
      </c>
      <c r="BA10" s="1">
        <f t="shared" si="5"/>
        <v>-2.8296904242880001</v>
      </c>
      <c r="BG10" s="4">
        <v>0.13333329999999999</v>
      </c>
      <c r="BH10" s="4">
        <v>0.22602220000000001</v>
      </c>
      <c r="BI10" s="4">
        <v>104.68470000000001</v>
      </c>
    </row>
    <row r="11" spans="1:66" x14ac:dyDescent="0.3">
      <c r="A11" s="3">
        <v>0.3</v>
      </c>
      <c r="B11" s="3">
        <v>13.83512</v>
      </c>
      <c r="C11" s="4">
        <v>-122.718</v>
      </c>
      <c r="D11" s="1">
        <f t="shared" si="6"/>
        <v>-1.252705344</v>
      </c>
      <c r="J11" s="8"/>
      <c r="K11" s="7">
        <v>0.1666667</v>
      </c>
      <c r="L11" s="4">
        <v>14.77042</v>
      </c>
      <c r="M11" s="4">
        <v>-232.23830000000001</v>
      </c>
      <c r="N11" s="1">
        <f t="shared" si="1"/>
        <v>-2.3706885664000001</v>
      </c>
      <c r="S11" s="3">
        <v>0.1666667</v>
      </c>
      <c r="T11" s="3">
        <v>38.79383</v>
      </c>
      <c r="U11" s="4">
        <v>-160.06829999999999</v>
      </c>
      <c r="V11" s="1">
        <f t="shared" si="2"/>
        <v>-1.6339772064</v>
      </c>
      <c r="AB11" s="3">
        <v>0.2</v>
      </c>
      <c r="AC11" s="3">
        <v>65.631590000000003</v>
      </c>
      <c r="AD11" s="4">
        <v>-308.12</v>
      </c>
      <c r="AE11" s="1">
        <f t="shared" si="3"/>
        <v>-3.1452889600000002</v>
      </c>
      <c r="AK11" s="3">
        <v>0.1666667</v>
      </c>
      <c r="AL11" s="3">
        <v>100.23609999999999</v>
      </c>
      <c r="AM11" s="4">
        <v>-331.97550000000001</v>
      </c>
      <c r="AN11" s="1">
        <f t="shared" si="4"/>
        <v>-3.3888059040000003</v>
      </c>
      <c r="AX11" s="4">
        <v>0.1666667</v>
      </c>
      <c r="AY11" s="4">
        <v>96.504490000000004</v>
      </c>
      <c r="AZ11" s="4">
        <v>-353.0428</v>
      </c>
      <c r="BA11" s="1">
        <f t="shared" si="5"/>
        <v>-4.426196435584</v>
      </c>
      <c r="BG11" s="4">
        <v>0.1666667</v>
      </c>
      <c r="BH11" s="4">
        <v>0.22498879999999999</v>
      </c>
      <c r="BI11" s="4">
        <v>91.47439</v>
      </c>
    </row>
    <row r="12" spans="1:66" x14ac:dyDescent="0.3">
      <c r="A12" s="3">
        <v>0.3333333</v>
      </c>
      <c r="B12" s="3">
        <v>9.1114250000000006</v>
      </c>
      <c r="C12" s="4">
        <v>-145.624</v>
      </c>
      <c r="D12" s="1">
        <f t="shared" si="6"/>
        <v>-1.486529792</v>
      </c>
      <c r="J12" s="8"/>
      <c r="K12" s="7">
        <v>0.2</v>
      </c>
      <c r="L12" s="4">
        <v>6.5942720000000001</v>
      </c>
      <c r="M12" s="4">
        <v>-243.185</v>
      </c>
      <c r="N12" s="1">
        <f t="shared" si="1"/>
        <v>-2.4824324799999999</v>
      </c>
      <c r="S12" s="3">
        <v>0.2</v>
      </c>
      <c r="T12" s="3">
        <v>33.601439999999997</v>
      </c>
      <c r="U12" s="4">
        <v>-205.81030000000001</v>
      </c>
      <c r="V12" s="1">
        <f t="shared" si="2"/>
        <v>-2.1009115424</v>
      </c>
      <c r="AB12" s="3">
        <v>0.23333329999999999</v>
      </c>
      <c r="AC12" s="3">
        <v>55.41901</v>
      </c>
      <c r="AD12" s="4">
        <v>-389.31200000000001</v>
      </c>
      <c r="AE12" s="1">
        <f t="shared" si="3"/>
        <v>-3.9740968960000003</v>
      </c>
      <c r="AK12" s="3">
        <v>0.2</v>
      </c>
      <c r="AL12" s="3">
        <v>85.842659999999995</v>
      </c>
      <c r="AM12" s="4">
        <v>-451.48489999999998</v>
      </c>
      <c r="AN12" s="1">
        <f t="shared" si="4"/>
        <v>-4.6087578591999998</v>
      </c>
      <c r="AX12" s="4">
        <v>0.2</v>
      </c>
      <c r="AY12" s="4">
        <v>82.868970000000004</v>
      </c>
      <c r="AZ12" s="4">
        <v>-462.04109999999997</v>
      </c>
      <c r="BA12" s="1">
        <f t="shared" si="5"/>
        <v>-5.7927386422079996</v>
      </c>
      <c r="BG12" s="4">
        <v>0.2</v>
      </c>
      <c r="BH12" s="4">
        <v>0.2152732</v>
      </c>
      <c r="BI12" s="4">
        <v>73.381309999999999</v>
      </c>
    </row>
    <row r="13" spans="1:66" x14ac:dyDescent="0.3">
      <c r="A13" s="3">
        <v>0.36666670000000001</v>
      </c>
      <c r="B13" s="3">
        <v>4.1268539999999998</v>
      </c>
      <c r="C13" s="4">
        <v>-149.60720000000001</v>
      </c>
      <c r="D13" s="1">
        <f t="shared" si="6"/>
        <v>-1.5271902976</v>
      </c>
      <c r="J13" s="8"/>
      <c r="K13" s="7">
        <v>0.23333329999999999</v>
      </c>
      <c r="L13" s="4">
        <v>-1.4419150000000001</v>
      </c>
      <c r="M13" s="4">
        <v>-244.56489999999999</v>
      </c>
      <c r="N13" s="1">
        <f t="shared" si="1"/>
        <v>-2.4965184992</v>
      </c>
      <c r="S13" s="3">
        <v>0.23333329999999999</v>
      </c>
      <c r="T13" s="3">
        <v>25.073139999999999</v>
      </c>
      <c r="U13" s="4">
        <v>-278.37529999999998</v>
      </c>
      <c r="V13" s="1">
        <f t="shared" si="2"/>
        <v>-2.8416550623999997</v>
      </c>
      <c r="AB13" s="3">
        <v>0.26666669999999998</v>
      </c>
      <c r="AC13" s="3">
        <v>39.67745</v>
      </c>
      <c r="AD13" s="4">
        <v>-484.03199999999998</v>
      </c>
      <c r="AE13" s="1">
        <f t="shared" si="3"/>
        <v>-4.9409986559999997</v>
      </c>
      <c r="AK13" s="3">
        <v>0.23333329999999999</v>
      </c>
      <c r="AL13" s="3">
        <v>70.137119999999996</v>
      </c>
      <c r="AM13" s="4">
        <v>-480.05279999999999</v>
      </c>
      <c r="AN13" s="1">
        <f t="shared" si="4"/>
        <v>-4.9003789824000004</v>
      </c>
      <c r="AX13" s="4">
        <v>0.23333329999999999</v>
      </c>
      <c r="AY13" s="4">
        <v>65.701740000000001</v>
      </c>
      <c r="AZ13" s="4">
        <v>-522.81590000000006</v>
      </c>
      <c r="BA13" s="1">
        <f t="shared" si="5"/>
        <v>-6.5546893267520003</v>
      </c>
      <c r="BG13" s="4">
        <v>0.23333329999999999</v>
      </c>
      <c r="BH13" s="4">
        <v>0.21161650000000001</v>
      </c>
      <c r="BI13" s="4">
        <v>54.559489999999997</v>
      </c>
    </row>
    <row r="14" spans="1:66" x14ac:dyDescent="0.3">
      <c r="A14" s="3">
        <v>0.4</v>
      </c>
      <c r="B14" s="3">
        <v>-0.86239069999999995</v>
      </c>
      <c r="C14" s="4">
        <v>-149.803</v>
      </c>
      <c r="D14" s="1">
        <f t="shared" si="6"/>
        <v>-1.5291890239999999</v>
      </c>
      <c r="J14" s="8"/>
      <c r="K14" s="7">
        <v>0.26666669999999998</v>
      </c>
      <c r="L14" s="4">
        <v>-9.7100559999999998</v>
      </c>
      <c r="M14" s="4">
        <v>-232.7106</v>
      </c>
      <c r="N14" s="1">
        <f t="shared" si="1"/>
        <v>-2.3755098048000001</v>
      </c>
      <c r="S14" s="3">
        <v>0.26666669999999998</v>
      </c>
      <c r="T14" s="3">
        <v>15.04308</v>
      </c>
      <c r="U14" s="4">
        <v>-296.04320000000001</v>
      </c>
      <c r="V14" s="1">
        <f t="shared" si="2"/>
        <v>-3.0220089856000003</v>
      </c>
      <c r="AB14" s="3">
        <v>0.3</v>
      </c>
      <c r="AC14" s="3">
        <v>23.150210000000001</v>
      </c>
      <c r="AD14" s="4">
        <v>-525.16010000000006</v>
      </c>
      <c r="AE14" s="1">
        <f t="shared" si="3"/>
        <v>-5.3608343008000006</v>
      </c>
      <c r="AK14" s="3">
        <v>0.26666669999999998</v>
      </c>
      <c r="AL14" s="3">
        <v>53.83914</v>
      </c>
      <c r="AM14" s="4">
        <v>-531.07709999999997</v>
      </c>
      <c r="AN14" s="1">
        <f t="shared" si="4"/>
        <v>-5.4212350367999997</v>
      </c>
      <c r="AX14" s="4">
        <v>0.26666669999999998</v>
      </c>
      <c r="AY14" s="4">
        <v>48.014580000000002</v>
      </c>
      <c r="AZ14" s="4">
        <v>-463.08229999999998</v>
      </c>
      <c r="BA14" s="1">
        <f t="shared" si="5"/>
        <v>-5.8057924581439995</v>
      </c>
      <c r="BG14" s="4">
        <v>0.26666669999999998</v>
      </c>
      <c r="BH14" s="4">
        <v>0.17994599999999999</v>
      </c>
      <c r="BI14" s="4">
        <v>39.371729999999999</v>
      </c>
    </row>
    <row r="15" spans="1:66" x14ac:dyDescent="0.3">
      <c r="A15" s="3">
        <v>0.43333329999999998</v>
      </c>
      <c r="B15" s="3">
        <v>-5.8600120000000002</v>
      </c>
      <c r="C15" s="4">
        <v>-152.32820000000001</v>
      </c>
      <c r="D15" s="1">
        <f t="shared" si="6"/>
        <v>-1.5549662656000001</v>
      </c>
      <c r="J15" s="8"/>
      <c r="K15" s="7">
        <v>0.3</v>
      </c>
      <c r="L15" s="4">
        <v>-16.955960000000001</v>
      </c>
      <c r="M15" s="4">
        <v>-208.81280000000001</v>
      </c>
      <c r="N15" s="1">
        <f t="shared" si="1"/>
        <v>-2.1315610624000003</v>
      </c>
      <c r="S15" s="3">
        <v>0.3</v>
      </c>
      <c r="T15" s="3">
        <v>5.3369280000000003</v>
      </c>
      <c r="U15" s="4">
        <v>-298.9074</v>
      </c>
      <c r="V15" s="1">
        <f t="shared" si="2"/>
        <v>-3.0512467391999998</v>
      </c>
      <c r="AB15" s="3">
        <v>0.3333333</v>
      </c>
      <c r="AC15" s="3">
        <v>4.6667750000000003</v>
      </c>
      <c r="AD15" s="4">
        <v>-533.32839999999999</v>
      </c>
      <c r="AE15" s="1">
        <f t="shared" si="3"/>
        <v>-5.4442163071999996</v>
      </c>
      <c r="AK15" s="3">
        <v>0.3</v>
      </c>
      <c r="AL15" s="3">
        <v>34.73198</v>
      </c>
      <c r="AM15" s="4">
        <v>-592.00789999999995</v>
      </c>
      <c r="AN15" s="1">
        <f t="shared" si="4"/>
        <v>-6.0432166431999992</v>
      </c>
      <c r="AX15" s="4">
        <v>0.3</v>
      </c>
      <c r="AY15" s="4">
        <v>34.829590000000003</v>
      </c>
      <c r="AZ15" s="4">
        <v>-473.53469999999999</v>
      </c>
      <c r="BA15" s="1">
        <f t="shared" si="5"/>
        <v>-5.9368371236159998</v>
      </c>
      <c r="BG15" s="4">
        <v>0.3</v>
      </c>
      <c r="BH15" s="4">
        <v>0.1025933</v>
      </c>
      <c r="BI15" s="4">
        <v>22.467759999999998</v>
      </c>
    </row>
    <row r="16" spans="1:66" x14ac:dyDescent="0.3">
      <c r="A16" s="3">
        <v>0.46666669999999999</v>
      </c>
      <c r="B16" s="3">
        <v>-11.017609999999999</v>
      </c>
      <c r="C16" s="4">
        <v>-145.63059999999999</v>
      </c>
      <c r="D16" s="1">
        <f t="shared" si="6"/>
        <v>-1.4865971647999998</v>
      </c>
      <c r="J16" s="8"/>
      <c r="K16" s="7">
        <v>0.3333333</v>
      </c>
      <c r="L16" s="4">
        <v>-23.63091</v>
      </c>
      <c r="M16" s="4">
        <v>-180.34309999999999</v>
      </c>
      <c r="N16" s="1">
        <f t="shared" si="1"/>
        <v>-1.8409423647999998</v>
      </c>
      <c r="S16" s="3">
        <v>0.3333333</v>
      </c>
      <c r="T16" s="3">
        <v>-4.8840750000000002</v>
      </c>
      <c r="U16" s="4">
        <v>-304.77519999999998</v>
      </c>
      <c r="V16" s="1">
        <f t="shared" si="2"/>
        <v>-3.1111452416000001</v>
      </c>
      <c r="AB16" s="3">
        <v>0.36666670000000001</v>
      </c>
      <c r="AC16" s="3">
        <v>-12.40502</v>
      </c>
      <c r="AD16" s="4">
        <v>-507.72</v>
      </c>
      <c r="AE16" s="1">
        <f t="shared" si="3"/>
        <v>-5.1828057599999999</v>
      </c>
      <c r="AK16" s="3">
        <v>0.3333333</v>
      </c>
      <c r="AL16" s="3">
        <v>14.37195</v>
      </c>
      <c r="AM16" s="4">
        <v>-591.89200000000005</v>
      </c>
      <c r="AN16" s="1">
        <f t="shared" si="4"/>
        <v>-6.0420335360000008</v>
      </c>
      <c r="AX16" s="4">
        <v>0.3333333</v>
      </c>
      <c r="AY16" s="4">
        <v>16.445609999999999</v>
      </c>
      <c r="AZ16" s="4">
        <v>-528.28020000000004</v>
      </c>
      <c r="BA16" s="1">
        <f t="shared" si="5"/>
        <v>-6.6231967858559999</v>
      </c>
      <c r="BG16" s="4">
        <v>0.3333333</v>
      </c>
      <c r="BH16" s="4">
        <v>2.4169059999999999E-2</v>
      </c>
      <c r="BI16" s="4">
        <v>4.8973440000000004</v>
      </c>
    </row>
    <row r="17" spans="1:61" x14ac:dyDescent="0.3">
      <c r="A17" s="3">
        <v>0.5</v>
      </c>
      <c r="B17" s="3">
        <v>-15.568720000000001</v>
      </c>
      <c r="C17" s="4">
        <v>-121.4427</v>
      </c>
      <c r="D17" s="1">
        <f t="shared" si="6"/>
        <v>-1.2396870816000001</v>
      </c>
      <c r="J17" s="8"/>
      <c r="K17" s="7">
        <v>0.36666670000000001</v>
      </c>
      <c r="L17" s="4">
        <v>-28.978829999999999</v>
      </c>
      <c r="M17" s="4">
        <v>-148.02080000000001</v>
      </c>
      <c r="N17" s="1">
        <f t="shared" si="1"/>
        <v>-1.5109963264000001</v>
      </c>
      <c r="S17" s="3">
        <v>0.36666670000000001</v>
      </c>
      <c r="T17" s="3">
        <v>-14.98142</v>
      </c>
      <c r="U17" s="4">
        <v>-292.53160000000003</v>
      </c>
      <c r="V17" s="1">
        <f t="shared" si="2"/>
        <v>-2.9861625728000001</v>
      </c>
      <c r="AB17" s="3">
        <v>0.4</v>
      </c>
      <c r="AC17" s="3">
        <v>-29.18122</v>
      </c>
      <c r="AD17" s="4">
        <v>-484.37569999999999</v>
      </c>
      <c r="AE17" s="1">
        <f t="shared" si="3"/>
        <v>-4.9445071456000003</v>
      </c>
      <c r="AK17" s="3">
        <v>0.36666670000000001</v>
      </c>
      <c r="AL17" s="3">
        <v>-4.7274890000000003</v>
      </c>
      <c r="AM17" s="4">
        <v>-575.61929999999995</v>
      </c>
      <c r="AN17" s="1">
        <f t="shared" si="4"/>
        <v>-5.8759218143999998</v>
      </c>
      <c r="AX17" s="4">
        <v>0.36666670000000001</v>
      </c>
      <c r="AY17" s="4">
        <v>-0.38908910000000002</v>
      </c>
      <c r="AZ17" s="4">
        <v>-537.31280000000004</v>
      </c>
      <c r="BA17" s="1">
        <f t="shared" si="5"/>
        <v>-6.7364410211840005</v>
      </c>
      <c r="BG17" s="4">
        <v>0.36666670000000001</v>
      </c>
      <c r="BH17" s="4">
        <v>-6.3398590000000005E-2</v>
      </c>
      <c r="BI17" s="4">
        <v>-13.15949</v>
      </c>
    </row>
    <row r="18" spans="1:61" x14ac:dyDescent="0.3">
      <c r="A18" s="3">
        <v>0.53333330000000001</v>
      </c>
      <c r="B18" s="3">
        <v>-19.113790000000002</v>
      </c>
      <c r="C18" s="4">
        <v>-95.646150000000006</v>
      </c>
      <c r="D18" s="1">
        <f t="shared" si="6"/>
        <v>-0.9763558992000001</v>
      </c>
      <c r="J18" s="8"/>
      <c r="K18" s="7">
        <v>0.4</v>
      </c>
      <c r="L18" s="4">
        <v>-33.498959999999997</v>
      </c>
      <c r="M18" s="4">
        <v>-118.5215</v>
      </c>
      <c r="N18" s="1">
        <f t="shared" si="1"/>
        <v>-1.209867472</v>
      </c>
      <c r="S18" s="3">
        <v>0.4</v>
      </c>
      <c r="T18" s="3">
        <v>-24.38618</v>
      </c>
      <c r="U18" s="4">
        <v>-271.79820000000001</v>
      </c>
      <c r="V18" s="1">
        <f t="shared" si="2"/>
        <v>-2.7745160256000001</v>
      </c>
      <c r="AB18" s="3">
        <v>0.43333329999999998</v>
      </c>
      <c r="AC18" s="3">
        <v>-44.696730000000002</v>
      </c>
      <c r="AD18" s="4">
        <v>-439.37509999999997</v>
      </c>
      <c r="AE18" s="1">
        <f t="shared" si="3"/>
        <v>-4.4851410207999995</v>
      </c>
      <c r="AK18" s="3">
        <v>0.4</v>
      </c>
      <c r="AL18" s="3">
        <v>-24.002669999999998</v>
      </c>
      <c r="AM18" s="4">
        <v>-532.89700000000005</v>
      </c>
      <c r="AN18" s="1">
        <f t="shared" si="4"/>
        <v>-5.4398125760000005</v>
      </c>
      <c r="AX18" s="4">
        <v>0.4</v>
      </c>
      <c r="AY18" s="4">
        <v>-19.375240000000002</v>
      </c>
      <c r="AZ18" s="4">
        <v>-514.52319999999997</v>
      </c>
      <c r="BA18" s="1">
        <f t="shared" si="5"/>
        <v>-6.4507214248959999</v>
      </c>
      <c r="BG18" s="4">
        <v>0.4</v>
      </c>
      <c r="BH18" s="4">
        <v>-0.1485332</v>
      </c>
      <c r="BI18" s="4">
        <v>-31.019780000000001</v>
      </c>
    </row>
    <row r="19" spans="1:61" x14ac:dyDescent="0.3">
      <c r="A19" s="3">
        <v>0.56666669999999997</v>
      </c>
      <c r="B19" s="3">
        <v>-21.945129999999999</v>
      </c>
      <c r="C19" s="4">
        <v>-71.868769999999998</v>
      </c>
      <c r="D19" s="1">
        <f t="shared" si="6"/>
        <v>-0.73363640415999998</v>
      </c>
      <c r="J19" s="8"/>
      <c r="K19" s="7">
        <v>0.43333329999999998</v>
      </c>
      <c r="L19" s="4">
        <v>-36.88026</v>
      </c>
      <c r="M19" s="4">
        <v>-73.253950000000003</v>
      </c>
      <c r="N19" s="1">
        <f t="shared" si="1"/>
        <v>-0.74777632160000007</v>
      </c>
      <c r="S19" s="3">
        <v>0.43333329999999998</v>
      </c>
      <c r="T19" s="3">
        <v>-33.101300000000002</v>
      </c>
      <c r="U19" s="4">
        <v>-234.96680000000001</v>
      </c>
      <c r="V19" s="1">
        <f t="shared" si="2"/>
        <v>-2.3985410944000001</v>
      </c>
      <c r="AB19" s="3">
        <v>0.46666669999999999</v>
      </c>
      <c r="AC19" s="3">
        <v>-58.472900000000003</v>
      </c>
      <c r="AD19" s="4">
        <v>-361.13709999999998</v>
      </c>
      <c r="AE19" s="1">
        <f t="shared" si="3"/>
        <v>-3.6864875167999998</v>
      </c>
      <c r="AK19" s="3">
        <v>0.43333329999999998</v>
      </c>
      <c r="AL19" s="3">
        <v>-40.253959999999999</v>
      </c>
      <c r="AM19" s="4">
        <v>-468.48180000000002</v>
      </c>
      <c r="AN19" s="1">
        <f t="shared" si="4"/>
        <v>-4.7822622144000002</v>
      </c>
      <c r="AX19" s="4">
        <v>0.43333329999999998</v>
      </c>
      <c r="AY19" s="4">
        <v>-34.690629999999999</v>
      </c>
      <c r="AZ19" s="4">
        <v>-444.6574</v>
      </c>
      <c r="BA19" s="1">
        <f t="shared" si="5"/>
        <v>-5.5747943278719996</v>
      </c>
      <c r="BG19" s="4">
        <v>0.43333329999999998</v>
      </c>
      <c r="BH19" s="4">
        <v>-0.19968669999999999</v>
      </c>
      <c r="BI19" s="4">
        <v>-44.436219999999999</v>
      </c>
    </row>
    <row r="20" spans="1:61" x14ac:dyDescent="0.3">
      <c r="A20" s="3">
        <v>0.6</v>
      </c>
      <c r="B20" s="3">
        <v>-23.90504</v>
      </c>
      <c r="C20" s="4">
        <v>-62.437930000000001</v>
      </c>
      <c r="D20" s="1">
        <f t="shared" si="6"/>
        <v>-0.63736638944000001</v>
      </c>
      <c r="J20" s="8"/>
      <c r="K20" s="7">
        <v>0.46666669999999999</v>
      </c>
      <c r="L20" s="4">
        <v>-38.382559999999998</v>
      </c>
      <c r="M20" s="4">
        <v>-17.260850000000001</v>
      </c>
      <c r="N20" s="1">
        <f t="shared" si="1"/>
        <v>-0.17619875680000002</v>
      </c>
      <c r="S20" s="3">
        <v>0.46666669999999999</v>
      </c>
      <c r="T20" s="3">
        <v>-40.050640000000001</v>
      </c>
      <c r="U20" s="4">
        <v>-182.886</v>
      </c>
      <c r="V20" s="1">
        <f t="shared" si="2"/>
        <v>-1.8669002880000001</v>
      </c>
      <c r="AB20" s="3">
        <v>0.5</v>
      </c>
      <c r="AC20" s="3">
        <v>-68.772540000000006</v>
      </c>
      <c r="AD20" s="4">
        <v>-284.25510000000003</v>
      </c>
      <c r="AE20" s="1">
        <f t="shared" si="3"/>
        <v>-2.9016760608000003</v>
      </c>
      <c r="AK20" s="3">
        <v>0.46666669999999999</v>
      </c>
      <c r="AL20" s="3">
        <v>-55.234789999999997</v>
      </c>
      <c r="AM20" s="4">
        <v>-448.44760000000002</v>
      </c>
      <c r="AN20" s="1">
        <f t="shared" si="4"/>
        <v>-4.5777531007999999</v>
      </c>
      <c r="AX20" s="4">
        <v>0.46666669999999999</v>
      </c>
      <c r="AY20" s="4">
        <v>-49.019069999999999</v>
      </c>
      <c r="AZ20" s="4">
        <v>-397.66930000000002</v>
      </c>
      <c r="BA20" s="1">
        <f t="shared" si="5"/>
        <v>-4.9856913615040002</v>
      </c>
      <c r="BG20" s="4">
        <v>0.46666669999999999</v>
      </c>
      <c r="BH20" s="4">
        <v>-0.24390029999999999</v>
      </c>
      <c r="BI20" s="4">
        <v>-56.94312</v>
      </c>
    </row>
    <row r="21" spans="1:61" x14ac:dyDescent="0.3">
      <c r="A21" s="3">
        <v>0.63333329999999999</v>
      </c>
      <c r="B21" s="3">
        <v>-26.107659999999999</v>
      </c>
      <c r="C21" s="4">
        <v>-2.154865</v>
      </c>
      <c r="D21" s="1">
        <f t="shared" si="6"/>
        <v>-2.1996861919999999E-2</v>
      </c>
      <c r="J21" s="8"/>
      <c r="K21" s="7">
        <v>0.5</v>
      </c>
      <c r="L21" s="4">
        <v>-38.03098</v>
      </c>
      <c r="M21" s="4">
        <v>38.496220000000001</v>
      </c>
      <c r="N21" s="1">
        <f t="shared" si="1"/>
        <v>0.39296941376</v>
      </c>
      <c r="S21" s="3">
        <v>0.5</v>
      </c>
      <c r="T21" s="3">
        <v>-45.293700000000001</v>
      </c>
      <c r="U21" s="4">
        <v>-106.8862</v>
      </c>
      <c r="V21" s="1">
        <f t="shared" si="2"/>
        <v>-1.0910943296</v>
      </c>
      <c r="AB21" s="3">
        <v>0.53333330000000001</v>
      </c>
      <c r="AC21" s="3">
        <v>-77.423240000000007</v>
      </c>
      <c r="AD21" s="4">
        <v>-227.32810000000001</v>
      </c>
      <c r="AE21" s="1">
        <f t="shared" si="3"/>
        <v>-2.3205652448</v>
      </c>
      <c r="AK21" s="3">
        <v>0.5</v>
      </c>
      <c r="AL21" s="3">
        <v>-70.150469999999999</v>
      </c>
      <c r="AM21" s="4">
        <v>-328.81439999999998</v>
      </c>
      <c r="AN21" s="1">
        <f t="shared" si="4"/>
        <v>-3.3565373951999997</v>
      </c>
      <c r="AX21" s="4">
        <v>0.5</v>
      </c>
      <c r="AY21" s="4">
        <v>-61.201920000000001</v>
      </c>
      <c r="AZ21" s="4">
        <v>-340.82780000000002</v>
      </c>
      <c r="BA21" s="1">
        <f t="shared" si="5"/>
        <v>-4.2730535603840005</v>
      </c>
      <c r="BG21" s="4">
        <v>0.5</v>
      </c>
      <c r="BH21" s="4">
        <v>-0.2649127</v>
      </c>
      <c r="BI21" s="4">
        <v>-67.477959999999996</v>
      </c>
    </row>
    <row r="22" spans="1:61" x14ac:dyDescent="0.3">
      <c r="A22" s="3">
        <v>0.66666669999999995</v>
      </c>
      <c r="B22" s="3">
        <v>-24.0487</v>
      </c>
      <c r="C22" s="4">
        <v>56.765459999999997</v>
      </c>
      <c r="D22" s="1">
        <f t="shared" si="6"/>
        <v>0.57946181567999999</v>
      </c>
      <c r="J22" s="8"/>
      <c r="K22" s="7">
        <v>0.53333330000000001</v>
      </c>
      <c r="L22" s="4">
        <v>-35.81615</v>
      </c>
      <c r="M22" s="4">
        <v>89.91207</v>
      </c>
      <c r="N22" s="1">
        <f t="shared" si="1"/>
        <v>0.91782241056000002</v>
      </c>
      <c r="S22" s="3"/>
      <c r="T22" s="3"/>
      <c r="U22" s="1"/>
      <c r="V22" s="1"/>
      <c r="AB22" s="3">
        <v>0.56666669999999997</v>
      </c>
      <c r="AC22" s="3">
        <v>-83.92774</v>
      </c>
      <c r="AD22" s="4">
        <v>-138.745</v>
      </c>
      <c r="AE22" s="1">
        <f t="shared" si="3"/>
        <v>-1.4163089600000001</v>
      </c>
      <c r="AK22" s="3">
        <v>0.53333330000000001</v>
      </c>
      <c r="AL22" s="3">
        <v>-77.155749999999998</v>
      </c>
      <c r="AM22" s="4">
        <v>-215.2413</v>
      </c>
      <c r="AN22" s="1">
        <f t="shared" si="4"/>
        <v>-2.1971831904000001</v>
      </c>
      <c r="AX22" s="4">
        <v>0.53333330000000001</v>
      </c>
      <c r="AY22" s="4">
        <v>-71.740930000000006</v>
      </c>
      <c r="AZ22" s="4">
        <v>-311.66680000000002</v>
      </c>
      <c r="BA22" s="1">
        <f t="shared" si="5"/>
        <v>-3.9074539383040001</v>
      </c>
      <c r="BG22" s="4">
        <v>0.53333330000000001</v>
      </c>
      <c r="BH22" s="4">
        <v>-0.26877440000000002</v>
      </c>
      <c r="BI22" s="4">
        <v>-78.191869999999994</v>
      </c>
    </row>
    <row r="23" spans="1:61" x14ac:dyDescent="0.3">
      <c r="A23" s="3">
        <v>0.7</v>
      </c>
      <c r="B23" s="3">
        <v>-22.3233</v>
      </c>
      <c r="C23" s="4">
        <v>40.839730000000003</v>
      </c>
      <c r="D23" s="1">
        <f t="shared" si="6"/>
        <v>0.41689196384000005</v>
      </c>
      <c r="J23" s="8"/>
      <c r="K23" s="7">
        <v>0.56666669999999997</v>
      </c>
      <c r="L23" s="4">
        <v>-32.036850000000001</v>
      </c>
      <c r="M23" s="4">
        <v>134.827</v>
      </c>
      <c r="N23" s="1">
        <f t="shared" si="1"/>
        <v>1.376314016</v>
      </c>
      <c r="S23" s="3"/>
      <c r="T23" s="3"/>
      <c r="U23" s="1"/>
      <c r="V23" s="1"/>
      <c r="AB23" s="3">
        <v>0.6</v>
      </c>
      <c r="AC23" s="3">
        <v>-86.672899999999998</v>
      </c>
      <c r="AD23" s="4">
        <v>-56.065649999999998</v>
      </c>
      <c r="AE23" s="1">
        <f t="shared" si="3"/>
        <v>-0.57231815519999996</v>
      </c>
      <c r="AK23" s="3">
        <v>0.56666669999999997</v>
      </c>
      <c r="AL23" s="3">
        <v>-84.499880000000005</v>
      </c>
      <c r="AM23" s="4">
        <v>-200.72399999999999</v>
      </c>
      <c r="AN23" s="1">
        <f t="shared" si="4"/>
        <v>-2.048990592</v>
      </c>
      <c r="AX23" s="4">
        <v>0.56666669999999997</v>
      </c>
      <c r="AY23" s="4">
        <v>-81.979709999999997</v>
      </c>
      <c r="AZ23" s="4">
        <v>-245.53309999999999</v>
      </c>
      <c r="BA23" s="1">
        <f t="shared" si="5"/>
        <v>-3.0783172239679999</v>
      </c>
      <c r="BG23" s="4">
        <v>0.56666669999999997</v>
      </c>
      <c r="BH23" s="4">
        <v>-0.28244200000000003</v>
      </c>
      <c r="BI23" s="4">
        <v>-85.73603</v>
      </c>
    </row>
    <row r="24" spans="1:61" x14ac:dyDescent="0.3">
      <c r="A24" s="3">
        <v>0.73333329999999997</v>
      </c>
      <c r="B24" s="3">
        <v>-21.326049999999999</v>
      </c>
      <c r="C24" s="4">
        <v>87.387259999999998</v>
      </c>
      <c r="D24" s="1">
        <f t="shared" si="6"/>
        <v>0.89204915007999996</v>
      </c>
      <c r="J24" s="8"/>
      <c r="K24" s="7">
        <v>0.6</v>
      </c>
      <c r="L24" s="4">
        <v>-26.827680000000001</v>
      </c>
      <c r="M24" s="4">
        <v>168.9538</v>
      </c>
      <c r="N24" s="1">
        <f t="shared" si="1"/>
        <v>1.7246803904000001</v>
      </c>
      <c r="S24" s="3">
        <v>0.63333329999999999</v>
      </c>
      <c r="T24" s="3">
        <v>-44.211239999999997</v>
      </c>
      <c r="U24" s="4">
        <v>99.891679999999994</v>
      </c>
      <c r="V24" s="1">
        <f t="shared" si="2"/>
        <v>1.01969426944</v>
      </c>
      <c r="AB24" s="3">
        <v>0.63333329999999999</v>
      </c>
      <c r="AC24" s="3">
        <v>-87.665450000000007</v>
      </c>
      <c r="AD24" s="4">
        <v>4.4275149999999996</v>
      </c>
      <c r="AE24" s="1">
        <f t="shared" si="3"/>
        <v>4.5196073119999999E-2</v>
      </c>
      <c r="AK24" s="3">
        <v>0.6</v>
      </c>
      <c r="AL24" s="3">
        <v>-90.537350000000004</v>
      </c>
      <c r="AM24" s="4">
        <v>-141.46369999999999</v>
      </c>
      <c r="AN24" s="1">
        <f t="shared" si="4"/>
        <v>-1.4440614495999999</v>
      </c>
      <c r="AX24" s="4">
        <v>0.6</v>
      </c>
      <c r="AY24" s="4">
        <v>-88.109800000000007</v>
      </c>
      <c r="AZ24" s="4">
        <v>-159.2148</v>
      </c>
      <c r="BA24" s="1">
        <f t="shared" si="5"/>
        <v>-1.996120527744</v>
      </c>
      <c r="BG24" s="4">
        <v>0.6</v>
      </c>
      <c r="BH24" s="4">
        <v>-0.29067579999999998</v>
      </c>
      <c r="BI24" s="4">
        <v>-91.065569999999994</v>
      </c>
    </row>
    <row r="25" spans="1:61" x14ac:dyDescent="0.3">
      <c r="A25" s="3">
        <v>0.76666670000000003</v>
      </c>
      <c r="B25" s="3">
        <v>-16.497479999999999</v>
      </c>
      <c r="C25" s="4">
        <v>115.7666</v>
      </c>
      <c r="D25" s="1">
        <f t="shared" si="6"/>
        <v>1.1817454528</v>
      </c>
      <c r="J25" s="8"/>
      <c r="K25" s="7">
        <v>0.63333329999999999</v>
      </c>
      <c r="L25" s="4">
        <v>-20.773260000000001</v>
      </c>
      <c r="M25" s="4">
        <v>195.03290000000001</v>
      </c>
      <c r="N25" s="1">
        <f t="shared" si="1"/>
        <v>1.9908958432000001</v>
      </c>
      <c r="S25" s="3">
        <v>0.66666669999999995</v>
      </c>
      <c r="T25" s="3">
        <v>-41.004640000000002</v>
      </c>
      <c r="U25" s="4">
        <v>158.47020000000001</v>
      </c>
      <c r="V25" s="1">
        <f t="shared" si="2"/>
        <v>1.6176638016</v>
      </c>
      <c r="AB25" s="3">
        <v>0.66666669999999995</v>
      </c>
      <c r="AC25" s="3">
        <v>-86.377740000000003</v>
      </c>
      <c r="AD25" s="4">
        <v>83.176299999999998</v>
      </c>
      <c r="AE25" s="1">
        <f t="shared" si="3"/>
        <v>0.84906367039999997</v>
      </c>
      <c r="AK25" s="3">
        <v>0.63333329999999999</v>
      </c>
      <c r="AL25" s="3">
        <v>-93.930800000000005</v>
      </c>
      <c r="AM25" s="4">
        <v>-66.37679</v>
      </c>
      <c r="AN25" s="1">
        <f t="shared" si="4"/>
        <v>-0.67757427232</v>
      </c>
      <c r="AX25" s="4">
        <v>0.63333329999999999</v>
      </c>
      <c r="AY25" s="4">
        <v>-92.594030000000004</v>
      </c>
      <c r="AZ25" s="4">
        <v>-89.104349999999997</v>
      </c>
      <c r="BA25" s="1">
        <f t="shared" si="5"/>
        <v>-1.1171261851679999</v>
      </c>
      <c r="BG25" s="4">
        <v>0.63333329999999999</v>
      </c>
      <c r="BH25" s="4">
        <v>-0.2657931</v>
      </c>
      <c r="BI25" s="4">
        <v>-95.93347</v>
      </c>
    </row>
    <row r="26" spans="1:61" x14ac:dyDescent="0.3">
      <c r="A26" s="3">
        <v>0.8</v>
      </c>
      <c r="B26" s="3">
        <v>-13.608280000000001</v>
      </c>
      <c r="C26" s="4">
        <v>123.4267</v>
      </c>
      <c r="D26" s="1">
        <f t="shared" si="6"/>
        <v>1.2599397535999999</v>
      </c>
      <c r="J26" s="8"/>
      <c r="K26" s="7">
        <v>0.66666669999999995</v>
      </c>
      <c r="L26" s="4">
        <v>-13.82549</v>
      </c>
      <c r="M26" s="4">
        <v>219.62909999999999</v>
      </c>
      <c r="N26" s="1">
        <f t="shared" si="1"/>
        <v>2.2419738528000002</v>
      </c>
      <c r="S26" s="3">
        <v>0.7</v>
      </c>
      <c r="T26" s="3">
        <v>-33.646560000000001</v>
      </c>
      <c r="U26" s="4">
        <v>233.58510000000001</v>
      </c>
      <c r="V26" s="1">
        <f t="shared" si="2"/>
        <v>2.3844367008000003</v>
      </c>
      <c r="AB26" s="3">
        <v>0.7</v>
      </c>
      <c r="AC26" s="3">
        <v>-82.120369999999994</v>
      </c>
      <c r="AD26" s="4">
        <v>171.0204</v>
      </c>
      <c r="AE26" s="1">
        <f t="shared" si="3"/>
        <v>1.7457762431999999</v>
      </c>
      <c r="AK26" s="3">
        <v>0.66666669999999995</v>
      </c>
      <c r="AL26" s="3">
        <v>-94.962469999999996</v>
      </c>
      <c r="AM26" s="4">
        <v>-5.0580619999999996</v>
      </c>
      <c r="AN26" s="1">
        <f t="shared" si="4"/>
        <v>-5.1632696895999995E-2</v>
      </c>
      <c r="AX26" s="4">
        <v>0.66666669999999995</v>
      </c>
      <c r="AY26" s="4">
        <v>-94.050089999999997</v>
      </c>
      <c r="AZ26" s="4">
        <v>-18.804130000000001</v>
      </c>
      <c r="BA26" s="1">
        <f t="shared" si="5"/>
        <v>-0.2357526429664</v>
      </c>
      <c r="BG26" s="4">
        <v>0.66666669999999995</v>
      </c>
      <c r="BH26" s="4">
        <v>-0.26656489999999999</v>
      </c>
      <c r="BI26" s="4">
        <v>-96.668509999999998</v>
      </c>
    </row>
    <row r="27" spans="1:61" x14ac:dyDescent="0.3">
      <c r="A27" s="3">
        <v>0.83333330000000005</v>
      </c>
      <c r="B27" s="3">
        <v>-8.2690339999999996</v>
      </c>
      <c r="C27" s="4">
        <v>151.18950000000001</v>
      </c>
      <c r="D27" s="1">
        <f t="shared" si="6"/>
        <v>1.5433424160000002</v>
      </c>
      <c r="J27" s="8"/>
      <c r="K27" s="7">
        <v>0.7</v>
      </c>
      <c r="L27" s="4">
        <v>-6.1313180000000003</v>
      </c>
      <c r="M27" s="4">
        <v>236.71889999999999</v>
      </c>
      <c r="N27" s="1">
        <f t="shared" si="1"/>
        <v>2.4164265311999999</v>
      </c>
      <c r="S27" s="3">
        <v>0.73333329999999997</v>
      </c>
      <c r="T27" s="3">
        <v>-25.432300000000001</v>
      </c>
      <c r="U27" s="4">
        <v>270.875</v>
      </c>
      <c r="V27" s="1">
        <f t="shared" si="2"/>
        <v>2.7650920000000001</v>
      </c>
      <c r="AB27" s="3">
        <v>0.73333329999999997</v>
      </c>
      <c r="AC27" s="3">
        <v>-74.976370000000003</v>
      </c>
      <c r="AD27" s="4">
        <v>246.18170000000001</v>
      </c>
      <c r="AE27" s="1">
        <f t="shared" si="3"/>
        <v>2.5130227936000002</v>
      </c>
      <c r="AK27" s="3">
        <v>0.7</v>
      </c>
      <c r="AL27" s="3">
        <v>-94.268000000000001</v>
      </c>
      <c r="AM27" s="4">
        <v>85.715980000000002</v>
      </c>
      <c r="AN27" s="1">
        <f t="shared" si="4"/>
        <v>0.87498872384000004</v>
      </c>
      <c r="AX27" s="4">
        <v>0.7</v>
      </c>
      <c r="AY27" s="4">
        <v>-93.847639999999998</v>
      </c>
      <c r="AZ27" s="4">
        <v>49.994720000000001</v>
      </c>
      <c r="BA27" s="1">
        <f t="shared" si="5"/>
        <v>0.62679780316159994</v>
      </c>
      <c r="BG27" s="4">
        <v>0.7</v>
      </c>
      <c r="BH27" s="4">
        <v>-0.26709929999999998</v>
      </c>
      <c r="BI27" s="4">
        <v>-94.425579999999997</v>
      </c>
    </row>
    <row r="28" spans="1:61" x14ac:dyDescent="0.3">
      <c r="A28" s="3">
        <v>0.86666670000000001</v>
      </c>
      <c r="B28" s="3">
        <v>-3.5289790000000001</v>
      </c>
      <c r="C28" s="4">
        <v>135.05950000000001</v>
      </c>
      <c r="D28" s="1">
        <f t="shared" si="6"/>
        <v>1.3786873760000002</v>
      </c>
      <c r="J28" s="8"/>
      <c r="K28" s="7">
        <v>0.73333329999999997</v>
      </c>
      <c r="L28" s="4">
        <v>1.9557720000000001</v>
      </c>
      <c r="M28" s="4">
        <v>243.42240000000001</v>
      </c>
      <c r="N28" s="1">
        <f t="shared" si="1"/>
        <v>2.4848558592000001</v>
      </c>
      <c r="S28" s="3">
        <v>0.76666670000000003</v>
      </c>
      <c r="T28" s="3">
        <v>-15.588229999999999</v>
      </c>
      <c r="U28" s="4">
        <v>279.74360000000001</v>
      </c>
      <c r="V28" s="1">
        <f t="shared" si="2"/>
        <v>2.8556226688000002</v>
      </c>
      <c r="AB28" s="3">
        <v>0.76666670000000003</v>
      </c>
      <c r="AC28" s="3">
        <v>-65.708250000000007</v>
      </c>
      <c r="AD28" s="4">
        <v>321.43</v>
      </c>
      <c r="AE28" s="1">
        <f t="shared" si="3"/>
        <v>3.2811574399999999</v>
      </c>
      <c r="AK28" s="3">
        <v>0.73333329999999997</v>
      </c>
      <c r="AL28" s="3">
        <v>-89.248069999999998</v>
      </c>
      <c r="AM28" s="4">
        <v>195.65549999999999</v>
      </c>
      <c r="AN28" s="1">
        <f t="shared" si="4"/>
        <v>1.9972513439999999</v>
      </c>
      <c r="AX28" s="4">
        <v>0.73333329999999997</v>
      </c>
      <c r="AY28" s="4">
        <v>-90.717110000000005</v>
      </c>
      <c r="AZ28" s="4">
        <v>141.10040000000001</v>
      </c>
      <c r="BA28" s="1">
        <f t="shared" si="5"/>
        <v>1.769015222912</v>
      </c>
      <c r="BG28" s="4">
        <v>0.73333329999999997</v>
      </c>
      <c r="BH28" s="4">
        <v>-0.26681500000000002</v>
      </c>
      <c r="BI28" s="4">
        <v>-89.282089999999997</v>
      </c>
    </row>
    <row r="29" spans="1:61" x14ac:dyDescent="0.3">
      <c r="A29" s="3">
        <v>0.9</v>
      </c>
      <c r="B29" s="3">
        <v>0.73493489999999995</v>
      </c>
      <c r="C29" s="4">
        <v>151.65459999999999</v>
      </c>
      <c r="D29" s="1">
        <f t="shared" si="6"/>
        <v>1.5480901567999998</v>
      </c>
      <c r="J29" s="8"/>
      <c r="K29" s="7">
        <v>0.76666670000000003</v>
      </c>
      <c r="L29" s="4">
        <v>10.09684</v>
      </c>
      <c r="M29" s="4">
        <v>226.85290000000001</v>
      </c>
      <c r="N29" s="1">
        <f t="shared" si="1"/>
        <v>2.3157144031999999</v>
      </c>
      <c r="S29" s="3">
        <v>0.8</v>
      </c>
      <c r="T29" s="3">
        <v>-6.7827320000000002</v>
      </c>
      <c r="U29" s="4">
        <v>285.35449999999997</v>
      </c>
      <c r="V29" s="1">
        <f t="shared" si="2"/>
        <v>2.9128987359999998</v>
      </c>
      <c r="AB29" s="3">
        <v>0.8</v>
      </c>
      <c r="AC29" s="3">
        <v>-53.547710000000002</v>
      </c>
      <c r="AD29" s="4">
        <v>409.08569999999997</v>
      </c>
      <c r="AE29" s="1">
        <f t="shared" si="3"/>
        <v>4.1759468255999996</v>
      </c>
      <c r="AK29" s="3">
        <v>0.76666670000000003</v>
      </c>
      <c r="AL29" s="3">
        <v>-81.224299999999999</v>
      </c>
      <c r="AM29" s="4">
        <v>261.28789999999998</v>
      </c>
      <c r="AN29" s="1">
        <f t="shared" si="4"/>
        <v>2.6672268831999997</v>
      </c>
      <c r="AX29" s="4">
        <v>0.76666670000000003</v>
      </c>
      <c r="AY29" s="4">
        <v>-84.440939999999998</v>
      </c>
      <c r="AZ29" s="4">
        <v>230.3467</v>
      </c>
      <c r="BA29" s="1">
        <f t="shared" si="5"/>
        <v>2.887921074976</v>
      </c>
      <c r="BG29" s="4">
        <v>0.76666670000000003</v>
      </c>
      <c r="BH29" s="4">
        <v>-0.26736949999999998</v>
      </c>
      <c r="BI29" s="4">
        <v>-81.238349999999997</v>
      </c>
    </row>
    <row r="30" spans="1:61" x14ac:dyDescent="0.3">
      <c r="A30" s="3">
        <v>0.93333330000000003</v>
      </c>
      <c r="B30" s="3">
        <v>6.5813290000000002</v>
      </c>
      <c r="C30" s="4">
        <v>152.4622</v>
      </c>
      <c r="D30" s="1">
        <f t="shared" si="6"/>
        <v>1.5563341375999999</v>
      </c>
      <c r="J30" s="8"/>
      <c r="K30" s="7">
        <v>0.8</v>
      </c>
      <c r="L30" s="4">
        <v>17.0793</v>
      </c>
      <c r="M30" s="4">
        <v>197.58500000000001</v>
      </c>
      <c r="N30" s="1">
        <f t="shared" si="1"/>
        <v>2.0169476799999999</v>
      </c>
      <c r="S30" s="3">
        <v>0.83333330000000005</v>
      </c>
      <c r="T30" s="3">
        <v>3.435406</v>
      </c>
      <c r="U30" s="4">
        <v>307.37020000000001</v>
      </c>
      <c r="V30" s="1">
        <f t="shared" si="2"/>
        <v>3.1376350016000001</v>
      </c>
      <c r="AB30" s="3">
        <v>0.83333330000000005</v>
      </c>
      <c r="AC30" s="3">
        <v>-38.435870000000001</v>
      </c>
      <c r="AD30" s="4">
        <v>473.2038</v>
      </c>
      <c r="AE30" s="1">
        <f t="shared" si="3"/>
        <v>4.8304643904000004</v>
      </c>
      <c r="AK30" s="3">
        <v>0.8</v>
      </c>
      <c r="AL30" s="3">
        <v>-71.828869999999995</v>
      </c>
      <c r="AM30" s="4">
        <v>339.75819999999999</v>
      </c>
      <c r="AN30" s="1">
        <f t="shared" si="4"/>
        <v>3.4682517055999997</v>
      </c>
      <c r="AX30" s="4">
        <v>0.8</v>
      </c>
      <c r="AY30" s="4">
        <v>-75.360669999999999</v>
      </c>
      <c r="AZ30" s="4">
        <v>308.05739999999997</v>
      </c>
      <c r="BA30" s="1">
        <f t="shared" si="5"/>
        <v>3.8622018798719995</v>
      </c>
      <c r="BG30" s="4">
        <v>0.8</v>
      </c>
      <c r="BH30" s="4">
        <v>-0.2689511</v>
      </c>
      <c r="BI30" s="4">
        <v>-71.780630000000002</v>
      </c>
    </row>
    <row r="31" spans="1:61" x14ac:dyDescent="0.3">
      <c r="A31" s="3">
        <v>0.96666669999999999</v>
      </c>
      <c r="B31" s="3">
        <v>10.89908</v>
      </c>
      <c r="C31" s="4">
        <v>127.8824</v>
      </c>
      <c r="D31" s="1">
        <f t="shared" si="6"/>
        <v>1.3054235392</v>
      </c>
      <c r="J31" s="8"/>
      <c r="K31" s="7">
        <v>0.83333330000000005</v>
      </c>
      <c r="L31" s="4">
        <v>23.269169999999999</v>
      </c>
      <c r="M31" s="4">
        <v>171.697</v>
      </c>
      <c r="N31" s="1">
        <f t="shared" si="1"/>
        <v>1.752682976</v>
      </c>
      <c r="S31" s="3">
        <v>0.86666670000000001</v>
      </c>
      <c r="T31" s="3">
        <v>13.70861</v>
      </c>
      <c r="U31" s="4">
        <v>285.1508</v>
      </c>
      <c r="V31" s="1">
        <f t="shared" si="2"/>
        <v>2.9108193664000002</v>
      </c>
      <c r="AB31" s="3">
        <v>0.86666670000000001</v>
      </c>
      <c r="AC31" s="3">
        <v>-22.000789999999999</v>
      </c>
      <c r="AD31" s="4">
        <v>505.27089999999998</v>
      </c>
      <c r="AE31" s="1">
        <f t="shared" si="3"/>
        <v>5.1578053472000001</v>
      </c>
      <c r="AK31" s="3">
        <v>0.83333330000000005</v>
      </c>
      <c r="AL31" s="3">
        <v>-58.57376</v>
      </c>
      <c r="AM31" s="4">
        <v>389.25360000000001</v>
      </c>
      <c r="AN31" s="1">
        <f t="shared" si="4"/>
        <v>3.9735007488000003</v>
      </c>
      <c r="AX31" s="4">
        <v>0.83333330000000005</v>
      </c>
      <c r="AY31" s="4">
        <v>-63.903779999999998</v>
      </c>
      <c r="AZ31" s="4">
        <v>358.60579999999999</v>
      </c>
      <c r="BA31" s="1">
        <f t="shared" si="5"/>
        <v>4.4959413242239998</v>
      </c>
      <c r="BG31" s="4">
        <v>0.83333330000000005</v>
      </c>
      <c r="BH31" s="4">
        <v>-0.2473639</v>
      </c>
      <c r="BI31" s="4">
        <v>-59.267560000000003</v>
      </c>
    </row>
    <row r="32" spans="1:61" x14ac:dyDescent="0.3">
      <c r="A32" s="3">
        <v>1</v>
      </c>
      <c r="B32" s="3">
        <v>15.106820000000001</v>
      </c>
      <c r="C32" s="4">
        <v>106.0823</v>
      </c>
      <c r="D32" s="1">
        <f t="shared" si="6"/>
        <v>1.0828881184000001</v>
      </c>
      <c r="J32" s="8"/>
      <c r="K32" s="7">
        <v>0.86666670000000001</v>
      </c>
      <c r="L32" s="4">
        <v>28.525759999999998</v>
      </c>
      <c r="M32" s="4">
        <v>132.03569999999999</v>
      </c>
      <c r="N32" s="1">
        <f t="shared" si="1"/>
        <v>1.3478204255999999</v>
      </c>
      <c r="S32" s="3">
        <v>0.9</v>
      </c>
      <c r="T32" s="3">
        <v>22.445460000000001</v>
      </c>
      <c r="U32" s="4">
        <v>253.52160000000001</v>
      </c>
      <c r="V32" s="1">
        <f t="shared" si="2"/>
        <v>2.5879484928000003</v>
      </c>
      <c r="AB32" s="3">
        <v>0.9</v>
      </c>
      <c r="AC32" s="3">
        <v>-4.75115</v>
      </c>
      <c r="AD32" s="4">
        <v>508.08030000000002</v>
      </c>
      <c r="AE32" s="1">
        <f t="shared" si="3"/>
        <v>5.1864837024000003</v>
      </c>
      <c r="AK32" s="3">
        <v>0.86666670000000001</v>
      </c>
      <c r="AL32" s="3">
        <v>-45.878630000000001</v>
      </c>
      <c r="AM32" s="4">
        <v>432.00240000000002</v>
      </c>
      <c r="AN32" s="1">
        <f t="shared" si="4"/>
        <v>4.4098804992000007</v>
      </c>
      <c r="AX32" s="4">
        <v>0.86666670000000001</v>
      </c>
      <c r="AY32" s="4">
        <v>-51.453609999999998</v>
      </c>
      <c r="AZ32" s="4">
        <v>382.93770000000001</v>
      </c>
      <c r="BA32" s="1">
        <f t="shared" si="5"/>
        <v>4.8009971674559999</v>
      </c>
      <c r="BG32" s="4">
        <v>0.86666670000000001</v>
      </c>
      <c r="BH32" s="4">
        <v>-0.2038422</v>
      </c>
      <c r="BI32" s="4">
        <v>-45.473100000000002</v>
      </c>
    </row>
    <row r="33" spans="1:61" x14ac:dyDescent="0.3">
      <c r="A33" s="3">
        <v>1.0333330000000001</v>
      </c>
      <c r="B33" s="3">
        <v>17.971240000000002</v>
      </c>
      <c r="C33" s="4">
        <v>107.09399999999999</v>
      </c>
      <c r="D33" s="1">
        <f t="shared" si="6"/>
        <v>1.093215552</v>
      </c>
      <c r="J33" s="8"/>
      <c r="K33" s="7">
        <v>0.9</v>
      </c>
      <c r="L33" s="4">
        <v>32.071559999999998</v>
      </c>
      <c r="M33" s="4">
        <v>88.456900000000005</v>
      </c>
      <c r="N33" s="1">
        <f t="shared" si="1"/>
        <v>0.90296803520000002</v>
      </c>
      <c r="S33" s="3">
        <v>0.93333330000000003</v>
      </c>
      <c r="T33" s="3">
        <v>30.610060000000001</v>
      </c>
      <c r="U33" s="4">
        <v>239.53139999999999</v>
      </c>
      <c r="V33" s="1">
        <f t="shared" si="2"/>
        <v>2.4451365311999997</v>
      </c>
      <c r="AB33" s="3">
        <v>0.93333330000000003</v>
      </c>
      <c r="AC33" s="3">
        <v>11.871230000000001</v>
      </c>
      <c r="AD33" s="4">
        <v>501.262</v>
      </c>
      <c r="AE33" s="1">
        <f t="shared" si="3"/>
        <v>5.1168824959999997</v>
      </c>
      <c r="AK33" s="3">
        <v>0.9</v>
      </c>
      <c r="AL33" s="3">
        <v>-29.773599999999998</v>
      </c>
      <c r="AM33" s="4">
        <v>506.72179999999997</v>
      </c>
      <c r="AN33" s="1">
        <f t="shared" si="4"/>
        <v>5.1726161344000001</v>
      </c>
      <c r="AX33" s="4">
        <v>0.9</v>
      </c>
      <c r="AY33" s="4">
        <v>-38.374600000000001</v>
      </c>
      <c r="AZ33" s="4">
        <v>451.72609999999997</v>
      </c>
      <c r="BA33" s="1">
        <f t="shared" si="5"/>
        <v>5.6634165990079994</v>
      </c>
      <c r="BG33" s="4">
        <v>0.9</v>
      </c>
      <c r="BH33" s="4">
        <v>-0.1383972</v>
      </c>
      <c r="BI33" s="4">
        <v>-28.878019999999999</v>
      </c>
    </row>
    <row r="34" spans="1:61" x14ac:dyDescent="0.3">
      <c r="A34" s="3">
        <v>1.066667</v>
      </c>
      <c r="B34" s="3">
        <v>22.246420000000001</v>
      </c>
      <c r="C34" s="4">
        <v>77.110439999999997</v>
      </c>
      <c r="D34" s="1">
        <f t="shared" si="6"/>
        <v>0.78714337152000002</v>
      </c>
      <c r="J34" s="8"/>
      <c r="K34" s="7">
        <v>0.93333330000000003</v>
      </c>
      <c r="L34" s="4">
        <v>34.422890000000002</v>
      </c>
      <c r="M34" s="4">
        <v>37.091760000000001</v>
      </c>
      <c r="N34" s="1">
        <f t="shared" si="1"/>
        <v>0.37863268608</v>
      </c>
      <c r="S34" s="3">
        <v>0.96666669999999999</v>
      </c>
      <c r="T34" s="3">
        <v>38.41422</v>
      </c>
      <c r="U34" s="4">
        <v>193.24039999999999</v>
      </c>
      <c r="V34" s="1">
        <f t="shared" si="2"/>
        <v>1.9725980031999999</v>
      </c>
      <c r="AB34" s="3">
        <v>0.96666669999999999</v>
      </c>
      <c r="AC34" s="3">
        <v>28.666319999999999</v>
      </c>
      <c r="AD34" s="4">
        <v>491.71030000000002</v>
      </c>
      <c r="AE34" s="1">
        <f t="shared" si="3"/>
        <v>5.0193787423999998</v>
      </c>
      <c r="AK34" s="3">
        <v>0.93333330000000003</v>
      </c>
      <c r="AL34" s="3">
        <v>-12.09718</v>
      </c>
      <c r="AM34" s="4">
        <v>518.03160000000003</v>
      </c>
      <c r="AN34" s="1">
        <f t="shared" si="4"/>
        <v>5.2880665728</v>
      </c>
      <c r="AX34" s="4">
        <v>0.93333330000000003</v>
      </c>
      <c r="AY34" s="4">
        <v>-21.338539999999998</v>
      </c>
      <c r="AZ34" s="4">
        <v>511.72649999999999</v>
      </c>
      <c r="BA34" s="1">
        <f t="shared" si="5"/>
        <v>6.4156584139199992</v>
      </c>
      <c r="BG34" s="4">
        <v>0.93333330000000003</v>
      </c>
      <c r="BH34" s="4">
        <v>-4.3055599999999999E-2</v>
      </c>
      <c r="BI34" s="4">
        <v>-8.6048729999999995</v>
      </c>
    </row>
    <row r="35" spans="1:61" x14ac:dyDescent="0.3">
      <c r="A35" s="3">
        <v>1.1000000000000001</v>
      </c>
      <c r="B35" s="3">
        <v>23.111930000000001</v>
      </c>
      <c r="C35" s="4">
        <v>19.268239999999999</v>
      </c>
      <c r="D35" s="1">
        <f t="shared" si="6"/>
        <v>0.19669019391999998</v>
      </c>
      <c r="J35" s="8"/>
      <c r="K35" s="7">
        <v>0.96666669999999999</v>
      </c>
      <c r="L35" s="4">
        <v>34.544339999999998</v>
      </c>
      <c r="M35" s="4">
        <v>-1.4706729999999999</v>
      </c>
      <c r="N35" s="1">
        <f t="shared" si="1"/>
        <v>-1.5012629983999999E-2</v>
      </c>
      <c r="S35" s="3">
        <v>1</v>
      </c>
      <c r="T35" s="3">
        <v>43.492750000000001</v>
      </c>
      <c r="U35" s="4">
        <v>121.818</v>
      </c>
      <c r="V35" s="1">
        <f t="shared" si="2"/>
        <v>1.243518144</v>
      </c>
      <c r="AB35" s="3">
        <v>1</v>
      </c>
      <c r="AC35" s="3">
        <v>44.651910000000001</v>
      </c>
      <c r="AD35" s="4">
        <v>411.64550000000003</v>
      </c>
      <c r="AE35" s="1">
        <f t="shared" si="3"/>
        <v>4.2020772640000006</v>
      </c>
      <c r="AK35" s="3">
        <v>0.96666669999999999</v>
      </c>
      <c r="AL35" s="3">
        <v>4.7618410000000004</v>
      </c>
      <c r="AM35" s="4">
        <v>501.97089999999997</v>
      </c>
      <c r="AN35" s="1">
        <f t="shared" si="4"/>
        <v>5.1241189471999995</v>
      </c>
      <c r="AX35" s="4">
        <v>0.96666669999999999</v>
      </c>
      <c r="AY35" s="4">
        <v>-4.2594960000000004</v>
      </c>
      <c r="AZ35" s="4">
        <v>502.47480000000002</v>
      </c>
      <c r="BA35" s="1">
        <f t="shared" si="5"/>
        <v>6.2996672605440001</v>
      </c>
      <c r="BG35" s="4">
        <v>0.96666669999999999</v>
      </c>
      <c r="BH35" s="4">
        <v>3.2502870000000003E-2</v>
      </c>
      <c r="BI35" s="4">
        <v>6.5242290000000001</v>
      </c>
    </row>
    <row r="36" spans="1:61" x14ac:dyDescent="0.3">
      <c r="A36" s="3">
        <v>1.1333329999999999</v>
      </c>
      <c r="B36" s="3">
        <v>23.53097</v>
      </c>
      <c r="C36" s="4">
        <v>0.43153920000000001</v>
      </c>
      <c r="D36" s="1">
        <f t="shared" si="6"/>
        <v>4.4051521535999998E-3</v>
      </c>
      <c r="J36" s="8"/>
      <c r="K36" s="7">
        <v>1</v>
      </c>
      <c r="L36" s="4">
        <v>34.324840000000002</v>
      </c>
      <c r="M36" s="4">
        <v>-21.292870000000001</v>
      </c>
      <c r="N36" s="1">
        <f t="shared" si="1"/>
        <v>-0.21735761696</v>
      </c>
      <c r="S36" s="3">
        <v>1.0333330000000001</v>
      </c>
      <c r="T36" s="3">
        <v>46.535429999999998</v>
      </c>
      <c r="U36" s="4">
        <v>64.968999999999994</v>
      </c>
      <c r="V36" s="1">
        <f t="shared" si="2"/>
        <v>0.66320355199999992</v>
      </c>
      <c r="AB36" s="3">
        <v>1.0333330000000001</v>
      </c>
      <c r="AC36" s="3">
        <v>56.109349999999999</v>
      </c>
      <c r="AD36" s="4">
        <v>332.64580000000001</v>
      </c>
      <c r="AE36" s="1">
        <f t="shared" si="3"/>
        <v>3.3956483263999999</v>
      </c>
      <c r="AK36" s="3">
        <v>1</v>
      </c>
      <c r="AL36" s="3">
        <v>21.367550000000001</v>
      </c>
      <c r="AM36" s="4">
        <v>546.60950000000003</v>
      </c>
      <c r="AN36" s="1">
        <f t="shared" si="4"/>
        <v>5.5797897760000001</v>
      </c>
      <c r="AX36" s="4">
        <v>1</v>
      </c>
      <c r="AY36" s="4">
        <v>12.15978</v>
      </c>
      <c r="AZ36" s="4">
        <v>449.452</v>
      </c>
      <c r="BA36" s="1">
        <f t="shared" si="5"/>
        <v>5.63490557056</v>
      </c>
      <c r="BG36" s="4">
        <v>1</v>
      </c>
      <c r="BH36" s="4">
        <v>8.9962559999999997E-2</v>
      </c>
      <c r="BI36" s="4">
        <v>18.537030000000001</v>
      </c>
    </row>
    <row r="37" spans="1:61" x14ac:dyDescent="0.3">
      <c r="A37" s="3">
        <v>1.1666669999999999</v>
      </c>
      <c r="B37" s="3">
        <v>23.140699999999999</v>
      </c>
      <c r="C37" s="4">
        <v>-35.525480000000002</v>
      </c>
      <c r="D37" s="1">
        <f t="shared" si="6"/>
        <v>-0.36264409984000001</v>
      </c>
      <c r="J37" s="8"/>
      <c r="K37" s="7">
        <v>1.0333330000000001</v>
      </c>
      <c r="L37" s="4">
        <v>33.12482</v>
      </c>
      <c r="M37" s="4">
        <v>-68.729740000000007</v>
      </c>
      <c r="N37" s="1">
        <f t="shared" si="1"/>
        <v>-0.70159318592000008</v>
      </c>
      <c r="S37" s="3">
        <v>1.066667</v>
      </c>
      <c r="T37" s="3">
        <v>47.824019999999997</v>
      </c>
      <c r="U37" s="4">
        <v>19.168949999999999</v>
      </c>
      <c r="V37" s="1">
        <f t="shared" si="2"/>
        <v>0.19567664159999998</v>
      </c>
      <c r="AB37" s="3">
        <v>1.066667</v>
      </c>
      <c r="AC37" s="3">
        <v>66.828299999999999</v>
      </c>
      <c r="AD37" s="4">
        <v>307.0154</v>
      </c>
      <c r="AE37" s="1">
        <f t="shared" si="3"/>
        <v>3.1340132031999999</v>
      </c>
      <c r="AK37" s="3">
        <v>1.0333330000000001</v>
      </c>
      <c r="AL37" s="3">
        <v>41.202480000000001</v>
      </c>
      <c r="AM37" s="4">
        <v>511.15559999999999</v>
      </c>
      <c r="AN37" s="1">
        <f t="shared" si="4"/>
        <v>5.2178763648000004</v>
      </c>
      <c r="AX37" s="4">
        <v>1.0333330000000001</v>
      </c>
      <c r="AY37" s="4">
        <v>25.703970000000002</v>
      </c>
      <c r="AZ37" s="4">
        <v>400.89019999999999</v>
      </c>
      <c r="BA37" s="1">
        <f t="shared" si="5"/>
        <v>5.0260726866559997</v>
      </c>
      <c r="BG37" s="4">
        <v>1.0333330000000001</v>
      </c>
      <c r="BH37" s="4">
        <v>0.16841429999999999</v>
      </c>
      <c r="BI37" s="4">
        <v>36.253459999999997</v>
      </c>
    </row>
    <row r="38" spans="1:61" x14ac:dyDescent="0.3">
      <c r="A38" s="3">
        <v>1.2</v>
      </c>
      <c r="B38" s="3">
        <v>21.162610000000001</v>
      </c>
      <c r="C38" s="4">
        <v>-57.327069999999999</v>
      </c>
      <c r="D38" s="1">
        <f t="shared" si="6"/>
        <v>-0.58519473056000004</v>
      </c>
      <c r="J38" s="8"/>
      <c r="K38" s="7">
        <v>1.066667</v>
      </c>
      <c r="L38" s="4">
        <v>29.74286</v>
      </c>
      <c r="M38" s="4">
        <v>-120.4225</v>
      </c>
      <c r="N38" s="1">
        <f t="shared" si="1"/>
        <v>-1.2292728799999999</v>
      </c>
      <c r="S38" s="3">
        <v>1.1000000000000001</v>
      </c>
      <c r="T38" s="3">
        <v>47.813360000000003</v>
      </c>
      <c r="U38" s="4">
        <v>-30.705690000000001</v>
      </c>
      <c r="V38" s="1">
        <f t="shared" si="2"/>
        <v>-0.31344368352000002</v>
      </c>
      <c r="AB38" s="3">
        <v>1.1000000000000001</v>
      </c>
      <c r="AC38" s="3">
        <v>76.577039999999997</v>
      </c>
      <c r="AD38" s="4">
        <v>224.79239999999999</v>
      </c>
      <c r="AE38" s="1">
        <f t="shared" si="3"/>
        <v>2.2946808191999999</v>
      </c>
      <c r="AK38" s="3">
        <v>1.066667</v>
      </c>
      <c r="AL38" s="3">
        <v>55.444589999999998</v>
      </c>
      <c r="AM38" s="4">
        <v>385.04140000000001</v>
      </c>
      <c r="AN38" s="1">
        <f t="shared" si="4"/>
        <v>3.9305026112000001</v>
      </c>
      <c r="AX38" s="4">
        <v>1.066667</v>
      </c>
      <c r="AY38" s="4">
        <v>38.88579</v>
      </c>
      <c r="AZ38" s="4">
        <v>394.4785</v>
      </c>
      <c r="BA38" s="1">
        <f t="shared" si="5"/>
        <v>4.9456874084799995</v>
      </c>
      <c r="BG38" s="4">
        <v>1.066667</v>
      </c>
      <c r="BH38" s="4">
        <v>0.21895049999999999</v>
      </c>
      <c r="BI38" s="4">
        <v>51.980339999999998</v>
      </c>
    </row>
    <row r="39" spans="1:61" x14ac:dyDescent="0.3">
      <c r="A39" s="3">
        <v>1.233333</v>
      </c>
      <c r="B39" s="3">
        <v>19.318899999999999</v>
      </c>
      <c r="C39" s="4">
        <v>-96.881919999999994</v>
      </c>
      <c r="D39" s="1">
        <f t="shared" si="6"/>
        <v>-0.98897063935999996</v>
      </c>
      <c r="J39" s="8"/>
      <c r="K39" s="7">
        <v>1.1000000000000001</v>
      </c>
      <c r="L39" s="4">
        <v>25.09665</v>
      </c>
      <c r="M39" s="4">
        <v>-160.357</v>
      </c>
      <c r="N39" s="1">
        <f t="shared" si="1"/>
        <v>-1.6369242559999999</v>
      </c>
      <c r="S39" s="3">
        <v>1.1333329999999999</v>
      </c>
      <c r="T39" s="3">
        <v>45.776969999999999</v>
      </c>
      <c r="U39" s="4">
        <v>-93.20026</v>
      </c>
      <c r="V39" s="1">
        <f t="shared" si="2"/>
        <v>-0.95138825408000005</v>
      </c>
      <c r="AB39" s="3">
        <v>1.1333329999999999</v>
      </c>
      <c r="AC39" s="3">
        <v>81.814459999999997</v>
      </c>
      <c r="AD39" s="4">
        <v>87.601759999999999</v>
      </c>
      <c r="AE39" s="1">
        <f t="shared" si="3"/>
        <v>0.89423876607999997</v>
      </c>
      <c r="AK39" s="3">
        <v>1.1000000000000001</v>
      </c>
      <c r="AL39" s="3">
        <v>66.871899999999997</v>
      </c>
      <c r="AM39" s="4">
        <v>336.41649999999998</v>
      </c>
      <c r="AN39" s="1">
        <f t="shared" si="4"/>
        <v>3.4341396319999999</v>
      </c>
      <c r="AX39" s="4">
        <v>1.1000000000000001</v>
      </c>
      <c r="AY39" s="4">
        <v>52.002540000000003</v>
      </c>
      <c r="AZ39" s="4">
        <v>363.59219999999999</v>
      </c>
      <c r="BA39" s="1">
        <f t="shared" si="5"/>
        <v>4.5584572172159996</v>
      </c>
      <c r="BG39" s="4">
        <v>1.1000000000000001</v>
      </c>
      <c r="BH39" s="4">
        <v>0.24503839999999999</v>
      </c>
      <c r="BI39" s="4">
        <v>63.987650000000002</v>
      </c>
    </row>
    <row r="40" spans="1:61" x14ac:dyDescent="0.3">
      <c r="A40" s="3">
        <v>1.266667</v>
      </c>
      <c r="B40" s="3">
        <v>14.703810000000001</v>
      </c>
      <c r="C40" s="4">
        <v>-126.569</v>
      </c>
      <c r="D40" s="1">
        <f t="shared" si="6"/>
        <v>-1.2920163520000001</v>
      </c>
      <c r="J40" s="8"/>
      <c r="K40" s="7">
        <v>1.1333329999999999</v>
      </c>
      <c r="L40" s="4">
        <v>19.052389999999999</v>
      </c>
      <c r="M40" s="4">
        <v>-193.2123</v>
      </c>
      <c r="N40" s="1">
        <f t="shared" si="1"/>
        <v>-1.9723111583999999</v>
      </c>
      <c r="S40" s="3">
        <v>1.1666669999999999</v>
      </c>
      <c r="T40" s="3">
        <v>41.600009999999997</v>
      </c>
      <c r="U40" s="4">
        <v>-154.89789999999999</v>
      </c>
      <c r="V40" s="1">
        <f t="shared" si="2"/>
        <v>-1.5811977631999998</v>
      </c>
      <c r="AB40" s="3">
        <v>1.1666669999999999</v>
      </c>
      <c r="AC40" s="3">
        <v>82.417159999999996</v>
      </c>
      <c r="AD40" s="4">
        <v>61.533450000000002</v>
      </c>
      <c r="AE40" s="1">
        <f t="shared" si="3"/>
        <v>0.62813345760000006</v>
      </c>
      <c r="AK40" s="3">
        <v>1.1333329999999999</v>
      </c>
      <c r="AL40" s="3">
        <v>77.87236</v>
      </c>
      <c r="AM40" s="4">
        <v>264.0985</v>
      </c>
      <c r="AN40" s="1">
        <f t="shared" si="4"/>
        <v>2.6959174880000001</v>
      </c>
      <c r="AX40" s="4">
        <v>1.1333329999999999</v>
      </c>
      <c r="AY40" s="4">
        <v>63.12527</v>
      </c>
      <c r="AZ40" s="4">
        <v>299.23</v>
      </c>
      <c r="BA40" s="1">
        <f t="shared" si="5"/>
        <v>3.7515302944000002</v>
      </c>
      <c r="BG40" s="4">
        <v>1.1333329999999999</v>
      </c>
      <c r="BH40" s="4">
        <v>0.26844679999999999</v>
      </c>
      <c r="BI40" s="4">
        <v>73.61327</v>
      </c>
    </row>
    <row r="41" spans="1:61" x14ac:dyDescent="0.3">
      <c r="A41" s="3">
        <v>1.3</v>
      </c>
      <c r="B41" s="3">
        <v>10.88096</v>
      </c>
      <c r="C41" s="4">
        <v>-130.19919999999999</v>
      </c>
      <c r="D41" s="1">
        <f t="shared" si="6"/>
        <v>-1.3290734335999999</v>
      </c>
      <c r="J41" s="8"/>
      <c r="K41" s="7">
        <v>1.1666669999999999</v>
      </c>
      <c r="L41" s="4">
        <v>12.21583</v>
      </c>
      <c r="M41" s="4">
        <v>-223.6105</v>
      </c>
      <c r="N41" s="1">
        <f t="shared" si="1"/>
        <v>-2.282615984</v>
      </c>
      <c r="S41" s="3">
        <v>1.2</v>
      </c>
      <c r="T41" s="3">
        <v>35.450449999999996</v>
      </c>
      <c r="U41" s="4">
        <v>-215.9325</v>
      </c>
      <c r="V41" s="1">
        <f t="shared" si="2"/>
        <v>-2.2042389600000001</v>
      </c>
      <c r="AB41" s="3">
        <v>1.2</v>
      </c>
      <c r="AC41" s="3">
        <v>85.916690000000003</v>
      </c>
      <c r="AD41" s="4">
        <v>27.007339999999999</v>
      </c>
      <c r="AE41" s="1">
        <f t="shared" si="3"/>
        <v>0.27569092672000001</v>
      </c>
      <c r="AK41" s="3">
        <v>1.1666669999999999</v>
      </c>
      <c r="AL41" s="3">
        <v>84.478470000000002</v>
      </c>
      <c r="AM41" s="4">
        <v>178.59059999999999</v>
      </c>
      <c r="AN41" s="1">
        <f t="shared" si="4"/>
        <v>1.8230528447999998</v>
      </c>
      <c r="AX41" s="4">
        <v>1.1666669999999999</v>
      </c>
      <c r="AY41" s="4">
        <v>71.9512</v>
      </c>
      <c r="AZ41" s="4">
        <v>218.0453</v>
      </c>
      <c r="BA41" s="1">
        <f t="shared" si="5"/>
        <v>2.7336949787839999</v>
      </c>
      <c r="BG41" s="4">
        <v>1.1666669999999999</v>
      </c>
      <c r="BH41" s="4">
        <v>0.26745039999999998</v>
      </c>
      <c r="BI41" s="4">
        <v>79.250879999999995</v>
      </c>
    </row>
    <row r="42" spans="1:61" x14ac:dyDescent="0.3">
      <c r="A42" s="3">
        <v>1.3333330000000001</v>
      </c>
      <c r="B42" s="3">
        <v>6.0238639999999997</v>
      </c>
      <c r="C42" s="4">
        <v>-147.50620000000001</v>
      </c>
      <c r="D42" s="1">
        <f t="shared" si="6"/>
        <v>-1.5057432896</v>
      </c>
      <c r="J42" s="8"/>
      <c r="K42" s="7">
        <v>1.2</v>
      </c>
      <c r="L42" s="4">
        <v>4.1450259999999997</v>
      </c>
      <c r="M42" s="4">
        <v>-234.59139999999999</v>
      </c>
      <c r="N42" s="1">
        <f t="shared" si="1"/>
        <v>-2.3947090111999998</v>
      </c>
      <c r="S42" s="3">
        <v>1.233333</v>
      </c>
      <c r="T42" s="3">
        <v>27.204499999999999</v>
      </c>
      <c r="U42" s="4">
        <v>-263.04129999999998</v>
      </c>
      <c r="V42" s="1">
        <f t="shared" si="2"/>
        <v>-2.6851255903999998</v>
      </c>
      <c r="AB42" s="3">
        <v>1.233333</v>
      </c>
      <c r="AC42" s="3">
        <v>84.217650000000006</v>
      </c>
      <c r="AD42" s="4">
        <v>-86.077309999999997</v>
      </c>
      <c r="AE42" s="1">
        <f t="shared" si="3"/>
        <v>-0.87867718047999999</v>
      </c>
      <c r="AK42" s="3">
        <v>1.2</v>
      </c>
      <c r="AL42" s="3">
        <v>89.778400000000005</v>
      </c>
      <c r="AM42" s="4">
        <v>102.8446</v>
      </c>
      <c r="AN42" s="1">
        <f t="shared" si="4"/>
        <v>1.0498376768</v>
      </c>
      <c r="AX42" s="4">
        <v>1.2</v>
      </c>
      <c r="AY42" s="4">
        <v>77.661619999999999</v>
      </c>
      <c r="AZ42" s="4">
        <v>142.22749999999999</v>
      </c>
      <c r="BA42" s="1">
        <f t="shared" si="5"/>
        <v>1.7831459911999998</v>
      </c>
      <c r="BG42" s="4">
        <v>1.2</v>
      </c>
      <c r="BH42" s="4">
        <v>0.27162760000000002</v>
      </c>
      <c r="BI42" s="4">
        <v>84.92895</v>
      </c>
    </row>
    <row r="43" spans="1:61" x14ac:dyDescent="0.3">
      <c r="A43" s="3">
        <v>1.3666670000000001</v>
      </c>
      <c r="B43" s="3">
        <v>1.0472159999999999</v>
      </c>
      <c r="C43" s="4">
        <v>-150.42769999999999</v>
      </c>
      <c r="D43" s="1">
        <f t="shared" si="6"/>
        <v>-1.5355659615999999</v>
      </c>
      <c r="J43" s="8"/>
      <c r="K43" s="7">
        <v>1.233333</v>
      </c>
      <c r="L43" s="4">
        <v>-3.4235989999999998</v>
      </c>
      <c r="M43" s="4">
        <v>-235.78630000000001</v>
      </c>
      <c r="N43" s="1">
        <f t="shared" si="1"/>
        <v>-2.4069065504</v>
      </c>
      <c r="S43" s="3">
        <v>1.266667</v>
      </c>
      <c r="T43" s="3">
        <v>17.914359999999999</v>
      </c>
      <c r="U43" s="4">
        <v>-290.43220000000002</v>
      </c>
      <c r="V43" s="1">
        <f t="shared" si="2"/>
        <v>-2.9647318976000001</v>
      </c>
      <c r="AB43" s="3">
        <v>1.266667</v>
      </c>
      <c r="AC43" s="3">
        <v>80.178200000000004</v>
      </c>
      <c r="AD43" s="4">
        <v>-176.536</v>
      </c>
      <c r="AE43" s="1">
        <f t="shared" si="3"/>
        <v>-1.802079488</v>
      </c>
      <c r="AK43" s="3">
        <v>1.233333</v>
      </c>
      <c r="AL43" s="3">
        <v>91.334779999999995</v>
      </c>
      <c r="AM43" s="4">
        <v>-20.34592</v>
      </c>
      <c r="AN43" s="1">
        <f t="shared" si="4"/>
        <v>-0.20769115135999999</v>
      </c>
      <c r="AX43" s="4">
        <v>1.233333</v>
      </c>
      <c r="AY43" s="4">
        <v>81.433030000000002</v>
      </c>
      <c r="AZ43" s="4">
        <v>81.70626</v>
      </c>
      <c r="BA43" s="1">
        <f t="shared" si="5"/>
        <v>1.0243742593728</v>
      </c>
      <c r="BG43" s="4">
        <v>1.233333</v>
      </c>
      <c r="BH43" s="4">
        <v>0.25881860000000001</v>
      </c>
      <c r="BI43" s="4">
        <v>87.540019999999998</v>
      </c>
    </row>
    <row r="44" spans="1:61" x14ac:dyDescent="0.3">
      <c r="A44" s="3">
        <v>1.4</v>
      </c>
      <c r="B44" s="3">
        <v>-4.0046460000000002</v>
      </c>
      <c r="C44" s="4">
        <v>-150.6892</v>
      </c>
      <c r="D44" s="1">
        <f t="shared" si="6"/>
        <v>-1.5382353536</v>
      </c>
      <c r="J44" s="8"/>
      <c r="K44" s="7">
        <v>1.266667</v>
      </c>
      <c r="L44" s="4">
        <v>-11.574059999999999</v>
      </c>
      <c r="M44" s="4">
        <v>-225.35400000000001</v>
      </c>
      <c r="N44" s="1">
        <f t="shared" si="1"/>
        <v>-2.3004136320000002</v>
      </c>
      <c r="S44" s="3">
        <v>1.3</v>
      </c>
      <c r="T44" s="3">
        <v>7.8423590000000001</v>
      </c>
      <c r="U44" s="4">
        <v>-301.1533</v>
      </c>
      <c r="V44" s="1">
        <f t="shared" si="2"/>
        <v>-3.0741728864</v>
      </c>
      <c r="AB44" s="3">
        <v>1.3</v>
      </c>
      <c r="AC44" s="3">
        <v>72.448580000000007</v>
      </c>
      <c r="AD44" s="4">
        <v>-234.9511</v>
      </c>
      <c r="AE44" s="1">
        <f t="shared" si="3"/>
        <v>-2.3983808288000001</v>
      </c>
      <c r="AK44" s="3">
        <v>1.266667</v>
      </c>
      <c r="AL44" s="3">
        <v>88.421999999999997</v>
      </c>
      <c r="AM44" s="4">
        <v>-71.878749999999997</v>
      </c>
      <c r="AN44" s="1">
        <f t="shared" si="4"/>
        <v>-0.73373827999999996</v>
      </c>
      <c r="AX44" s="4">
        <v>1.266667</v>
      </c>
      <c r="AY44" s="4">
        <v>83.108710000000002</v>
      </c>
      <c r="AZ44" s="4">
        <v>19.392959999999999</v>
      </c>
      <c r="BA44" s="1">
        <f t="shared" si="5"/>
        <v>0.24313496954879998</v>
      </c>
      <c r="BG44" s="4">
        <v>1.266667</v>
      </c>
      <c r="BH44" s="4">
        <v>0.26367279999999998</v>
      </c>
      <c r="BI44" s="4">
        <v>89.002009999999999</v>
      </c>
    </row>
    <row r="45" spans="1:61" x14ac:dyDescent="0.3">
      <c r="A45" s="3">
        <v>1.433333</v>
      </c>
      <c r="B45" s="3">
        <v>-8.9987290000000009</v>
      </c>
      <c r="C45" s="4">
        <v>-142.1413</v>
      </c>
      <c r="D45" s="1">
        <f t="shared" si="6"/>
        <v>-1.4509783904</v>
      </c>
      <c r="J45" s="8"/>
      <c r="K45" s="7">
        <v>1.3</v>
      </c>
      <c r="L45" s="4">
        <v>-18.447199999999999</v>
      </c>
      <c r="M45" s="4">
        <v>-210.5754</v>
      </c>
      <c r="N45" s="1">
        <f t="shared" si="1"/>
        <v>-2.1495536832000002</v>
      </c>
      <c r="S45" s="3">
        <v>1.3333330000000001</v>
      </c>
      <c r="T45" s="3">
        <v>-2.1625290000000001</v>
      </c>
      <c r="U45" s="4">
        <v>-291.85169999999999</v>
      </c>
      <c r="V45" s="1">
        <f t="shared" si="2"/>
        <v>-2.9792221535999999</v>
      </c>
      <c r="AB45" s="3">
        <v>1.3333330000000001</v>
      </c>
      <c r="AC45" s="3">
        <v>64.514799999999994</v>
      </c>
      <c r="AD45" s="4">
        <v>-305.71300000000002</v>
      </c>
      <c r="AE45" s="1">
        <f t="shared" si="3"/>
        <v>-3.1207183040000004</v>
      </c>
      <c r="AK45" s="3">
        <v>1.3</v>
      </c>
      <c r="AL45" s="3">
        <v>86.542860000000005</v>
      </c>
      <c r="AM45" s="4">
        <v>-108.03279999999999</v>
      </c>
      <c r="AN45" s="1">
        <f t="shared" si="4"/>
        <v>-1.1027988224</v>
      </c>
      <c r="AX45" s="4">
        <v>1.3</v>
      </c>
      <c r="AY45" s="4">
        <v>82.725899999999996</v>
      </c>
      <c r="AZ45" s="4">
        <v>-52.115450000000003</v>
      </c>
      <c r="BA45" s="1">
        <f t="shared" si="5"/>
        <v>-0.65338598897599998</v>
      </c>
      <c r="BG45" s="4">
        <v>1.3</v>
      </c>
      <c r="BH45" s="4">
        <v>0.25552649999999999</v>
      </c>
      <c r="BI45" s="4">
        <v>87.520259999999993</v>
      </c>
    </row>
    <row r="46" spans="1:61" x14ac:dyDescent="0.3">
      <c r="A46" s="3">
        <v>1.4666669999999999</v>
      </c>
      <c r="B46" s="3">
        <v>-13.480729999999999</v>
      </c>
      <c r="C46" s="4">
        <v>-140.6309</v>
      </c>
      <c r="D46" s="1">
        <f t="shared" si="6"/>
        <v>-1.4355602271999999</v>
      </c>
      <c r="J46" s="8"/>
      <c r="K46" s="7">
        <v>1.3333330000000001</v>
      </c>
      <c r="L46" s="4">
        <v>-25.61242</v>
      </c>
      <c r="M46" s="4">
        <v>-173.0752</v>
      </c>
      <c r="N46" s="1">
        <f t="shared" si="1"/>
        <v>-1.7667516416</v>
      </c>
      <c r="S46" s="3">
        <v>1.3666670000000001</v>
      </c>
      <c r="T46" s="3">
        <v>-11.614420000000001</v>
      </c>
      <c r="U46" s="4">
        <v>-278.96550000000002</v>
      </c>
      <c r="V46" s="1">
        <f t="shared" si="2"/>
        <v>-2.8476798240000001</v>
      </c>
      <c r="AB46" s="3">
        <v>1.3666670000000001</v>
      </c>
      <c r="AC46" s="3">
        <v>52.067720000000001</v>
      </c>
      <c r="AD46" s="4">
        <v>-400.27690000000001</v>
      </c>
      <c r="AE46" s="1">
        <f t="shared" si="3"/>
        <v>-4.0860265951999999</v>
      </c>
      <c r="AK46" s="3">
        <v>1.3333330000000001</v>
      </c>
      <c r="AL46" s="3">
        <v>81.219819999999999</v>
      </c>
      <c r="AM46" s="4">
        <v>-207.67939999999999</v>
      </c>
      <c r="AN46" s="1">
        <f t="shared" si="4"/>
        <v>-2.1199913152000001</v>
      </c>
      <c r="AX46" s="4">
        <v>1.3333330000000001</v>
      </c>
      <c r="AY46" s="4">
        <v>79.634339999999995</v>
      </c>
      <c r="AZ46" s="4">
        <v>-125.797</v>
      </c>
      <c r="BA46" s="1">
        <f t="shared" si="5"/>
        <v>-1.5771522121599999</v>
      </c>
      <c r="BG46" s="4">
        <v>1.3333330000000001</v>
      </c>
      <c r="BH46" s="4">
        <v>0.25975670000000001</v>
      </c>
      <c r="BI46" s="4">
        <v>84.182010000000005</v>
      </c>
    </row>
    <row r="47" spans="1:61" x14ac:dyDescent="0.3">
      <c r="A47" s="3">
        <v>1.5</v>
      </c>
      <c r="B47" s="3">
        <v>-18.374120000000001</v>
      </c>
      <c r="C47" s="4">
        <v>-115.3991</v>
      </c>
      <c r="D47" s="1">
        <f t="shared" si="6"/>
        <v>-1.1779940128000002</v>
      </c>
      <c r="J47" s="8"/>
      <c r="K47" s="7">
        <v>1.3666670000000001</v>
      </c>
      <c r="L47" s="4">
        <v>-29.98554</v>
      </c>
      <c r="M47" s="4">
        <v>-127.2092</v>
      </c>
      <c r="N47" s="1">
        <f t="shared" si="1"/>
        <v>-1.2985515135999999</v>
      </c>
      <c r="S47" s="3">
        <v>1.4</v>
      </c>
      <c r="T47" s="3">
        <v>-20.76023</v>
      </c>
      <c r="U47" s="4">
        <v>-260.2758</v>
      </c>
      <c r="V47" s="1">
        <f t="shared" si="2"/>
        <v>-2.6568953664000001</v>
      </c>
      <c r="AB47" s="3">
        <v>1.4</v>
      </c>
      <c r="AC47" s="3">
        <v>37.82967</v>
      </c>
      <c r="AD47" s="4">
        <v>-449.5607</v>
      </c>
      <c r="AE47" s="1">
        <f t="shared" si="3"/>
        <v>-4.5891156255999999</v>
      </c>
      <c r="AK47" s="3">
        <v>1.3666670000000001</v>
      </c>
      <c r="AL47" s="3">
        <v>72.697559999999996</v>
      </c>
      <c r="AM47" s="4">
        <v>-311.17610000000002</v>
      </c>
      <c r="AN47" s="1">
        <f t="shared" si="4"/>
        <v>-3.1764856288000001</v>
      </c>
      <c r="AX47" s="4">
        <v>1.3666670000000001</v>
      </c>
      <c r="AY47" s="4">
        <v>74.339429999999993</v>
      </c>
      <c r="AZ47" s="4">
        <v>-203.97890000000001</v>
      </c>
      <c r="BA47" s="1">
        <f t="shared" si="5"/>
        <v>-2.557340583392</v>
      </c>
      <c r="BG47" s="4">
        <v>1.3666670000000001</v>
      </c>
      <c r="BH47" s="4">
        <v>0.2543629</v>
      </c>
      <c r="BI47" s="4">
        <v>78.016390000000001</v>
      </c>
    </row>
    <row r="48" spans="1:61" x14ac:dyDescent="0.3">
      <c r="A48" s="3">
        <v>1.5333330000000001</v>
      </c>
      <c r="B48" s="3">
        <v>-21.174009999999999</v>
      </c>
      <c r="C48" s="4">
        <v>-72.696680000000001</v>
      </c>
      <c r="D48" s="1">
        <f t="shared" si="6"/>
        <v>-0.74208770944000002</v>
      </c>
      <c r="J48" s="8"/>
      <c r="K48" s="7">
        <v>1.4</v>
      </c>
      <c r="L48" s="4">
        <v>-34.093029999999999</v>
      </c>
      <c r="M48" s="4">
        <v>-102.7403</v>
      </c>
      <c r="N48" s="1">
        <f t="shared" si="1"/>
        <v>-1.0487729824000001</v>
      </c>
      <c r="S48" s="3">
        <v>1.433333</v>
      </c>
      <c r="T48" s="3">
        <v>-28.966139999999999</v>
      </c>
      <c r="U48" s="4">
        <v>-226.84289999999999</v>
      </c>
      <c r="V48" s="1">
        <f t="shared" si="2"/>
        <v>-2.3156123231999999</v>
      </c>
      <c r="AB48" s="3">
        <v>1.433333</v>
      </c>
      <c r="AC48" s="3">
        <v>22.097000000000001</v>
      </c>
      <c r="AD48" s="4">
        <v>-491.52690000000001</v>
      </c>
      <c r="AE48" s="1">
        <f t="shared" si="3"/>
        <v>-5.0175065952000004</v>
      </c>
      <c r="AK48" s="3">
        <v>1.4</v>
      </c>
      <c r="AL48" s="3">
        <v>60.474739999999997</v>
      </c>
      <c r="AM48" s="4">
        <v>-366.44889999999998</v>
      </c>
      <c r="AN48" s="1">
        <f t="shared" si="4"/>
        <v>-3.7407103711999996</v>
      </c>
      <c r="AX48" s="4">
        <v>1.4</v>
      </c>
      <c r="AY48" s="4">
        <v>66.035749999999993</v>
      </c>
      <c r="AZ48" s="4">
        <v>-274.38330000000002</v>
      </c>
      <c r="BA48" s="1">
        <f t="shared" si="5"/>
        <v>-3.4400202594240001</v>
      </c>
      <c r="BG48" s="4">
        <v>1.4</v>
      </c>
      <c r="BH48" s="4">
        <v>0.2459153</v>
      </c>
      <c r="BI48" s="4">
        <v>69.004509999999996</v>
      </c>
    </row>
    <row r="49" spans="1:61" x14ac:dyDescent="0.3">
      <c r="A49" s="3">
        <v>1.566667</v>
      </c>
      <c r="B49" s="3">
        <v>-23.220569999999999</v>
      </c>
      <c r="C49" s="4">
        <v>-61.562390000000001</v>
      </c>
      <c r="D49" s="1">
        <f t="shared" si="6"/>
        <v>-0.62842887712000006</v>
      </c>
      <c r="J49" s="8"/>
      <c r="K49" s="7">
        <v>1.433333</v>
      </c>
      <c r="L49" s="4">
        <v>-36.834899999999998</v>
      </c>
      <c r="M49" s="4">
        <v>-74.715890000000002</v>
      </c>
      <c r="N49" s="1">
        <f t="shared" si="1"/>
        <v>-0.76269980512000002</v>
      </c>
      <c r="S49" s="3">
        <v>1.4666669999999999</v>
      </c>
      <c r="T49" s="3">
        <v>-35.883090000000003</v>
      </c>
      <c r="U49" s="4">
        <v>-194.1337</v>
      </c>
      <c r="V49" s="1">
        <f t="shared" si="2"/>
        <v>-1.9817168096</v>
      </c>
      <c r="AB49" s="3">
        <v>1.4666669999999999</v>
      </c>
      <c r="AC49" s="3">
        <v>5.0612120000000003</v>
      </c>
      <c r="AD49" s="4">
        <v>-505.32870000000003</v>
      </c>
      <c r="AE49" s="1">
        <f t="shared" si="3"/>
        <v>-5.1583953696</v>
      </c>
      <c r="AK49" s="3">
        <v>1.433333</v>
      </c>
      <c r="AL49" s="3">
        <v>48.26764</v>
      </c>
      <c r="AM49" s="4">
        <v>-423.45359999999999</v>
      </c>
      <c r="AN49" s="1">
        <f t="shared" si="4"/>
        <v>-4.3226143488000002</v>
      </c>
      <c r="AX49" s="4">
        <v>1.433333</v>
      </c>
      <c r="AY49" s="4">
        <v>56.04721</v>
      </c>
      <c r="AZ49" s="4">
        <v>-323.78980000000001</v>
      </c>
      <c r="BA49" s="1">
        <f t="shared" si="5"/>
        <v>-4.059443383744</v>
      </c>
      <c r="BG49" s="4">
        <v>1.433333</v>
      </c>
      <c r="BH49" s="4">
        <v>0.23045019999999999</v>
      </c>
      <c r="BI49" s="4">
        <v>58.669440000000002</v>
      </c>
    </row>
    <row r="50" spans="1:61" x14ac:dyDescent="0.3">
      <c r="A50" s="3">
        <v>1.6</v>
      </c>
      <c r="B50" s="3">
        <v>-25.278169999999999</v>
      </c>
      <c r="C50" s="4">
        <v>-29.16187</v>
      </c>
      <c r="D50" s="1">
        <f t="shared" si="6"/>
        <v>-0.29768436896</v>
      </c>
      <c r="J50" s="8"/>
      <c r="K50" s="7">
        <v>1.4666669999999999</v>
      </c>
      <c r="L50" s="4">
        <v>-39.074089999999998</v>
      </c>
      <c r="M50" s="4">
        <v>-20.917390000000001</v>
      </c>
      <c r="N50" s="1">
        <f t="shared" si="1"/>
        <v>-0.21352471712000001</v>
      </c>
      <c r="S50" s="3">
        <v>1.5</v>
      </c>
      <c r="T50" s="3">
        <v>-41.908389999999997</v>
      </c>
      <c r="U50" s="4">
        <v>-150.72810000000001</v>
      </c>
      <c r="V50" s="1">
        <f t="shared" si="2"/>
        <v>-1.5386324448000002</v>
      </c>
      <c r="AB50" s="3">
        <v>1.5</v>
      </c>
      <c r="AC50" s="3">
        <v>-11.59158</v>
      </c>
      <c r="AD50" s="4">
        <v>-482.64150000000001</v>
      </c>
      <c r="AE50" s="1">
        <f t="shared" si="3"/>
        <v>-4.926804432</v>
      </c>
      <c r="AK50" s="3">
        <v>1.4666669999999999</v>
      </c>
      <c r="AL50" s="3">
        <v>32.244500000000002</v>
      </c>
      <c r="AM50" s="4">
        <v>-499.69260000000003</v>
      </c>
      <c r="AN50" s="1">
        <f t="shared" si="4"/>
        <v>-5.1008620607999999</v>
      </c>
      <c r="AX50" s="4">
        <v>1.4666669999999999</v>
      </c>
      <c r="AY50" s="4">
        <v>44.449770000000001</v>
      </c>
      <c r="AZ50" s="4">
        <v>-382.80680000000001</v>
      </c>
      <c r="BA50" s="1">
        <f t="shared" si="5"/>
        <v>-4.7993560375040003</v>
      </c>
      <c r="BG50" s="4">
        <v>1.4666669999999999</v>
      </c>
      <c r="BH50" s="4">
        <v>0.19197239999999999</v>
      </c>
      <c r="BI50" s="4">
        <v>45.071719999999999</v>
      </c>
    </row>
    <row r="51" spans="1:61" x14ac:dyDescent="0.3">
      <c r="A51" s="3">
        <v>1.6333329999999999</v>
      </c>
      <c r="B51" s="3">
        <v>-25.16469</v>
      </c>
      <c r="C51" s="4">
        <v>50.149470000000001</v>
      </c>
      <c r="D51" s="1">
        <f t="shared" si="6"/>
        <v>0.51192578976000003</v>
      </c>
      <c r="J51" s="8"/>
      <c r="K51" s="7">
        <v>1.5</v>
      </c>
      <c r="L51" s="4">
        <v>-38.229390000000002</v>
      </c>
      <c r="M51" s="4">
        <v>46.106659999999998</v>
      </c>
      <c r="N51" s="1">
        <f t="shared" si="1"/>
        <v>0.47065678527999999</v>
      </c>
      <c r="S51" s="3">
        <v>1.5333330000000001</v>
      </c>
      <c r="T51" s="3">
        <v>-45.931629999999998</v>
      </c>
      <c r="U51" s="4">
        <v>-91.233599999999996</v>
      </c>
      <c r="V51" s="1">
        <f t="shared" si="2"/>
        <v>-0.93131258880000001</v>
      </c>
      <c r="AB51" s="3">
        <v>1.5333330000000001</v>
      </c>
      <c r="AC51" s="3">
        <v>-27.114889999999999</v>
      </c>
      <c r="AD51" s="4">
        <v>-438.37369999999999</v>
      </c>
      <c r="AE51" s="1">
        <f t="shared" si="3"/>
        <v>-4.4749187295999997</v>
      </c>
      <c r="AK51" s="3">
        <v>1.5</v>
      </c>
      <c r="AL51" s="3">
        <v>14.954800000000001</v>
      </c>
      <c r="AM51" s="4">
        <v>-515.82219999999995</v>
      </c>
      <c r="AN51" s="1">
        <f t="shared" si="4"/>
        <v>-5.2655130175999991</v>
      </c>
      <c r="AX51" s="4">
        <v>1.5</v>
      </c>
      <c r="AY51" s="4">
        <v>30.52675</v>
      </c>
      <c r="AZ51" s="4">
        <v>-409.11750000000001</v>
      </c>
      <c r="BA51" s="1">
        <f t="shared" si="5"/>
        <v>-5.1292206503999997</v>
      </c>
      <c r="BG51" s="4">
        <v>1.5</v>
      </c>
      <c r="BH51" s="4">
        <v>0.1464569</v>
      </c>
      <c r="BI51" s="4">
        <v>31.507280000000002</v>
      </c>
    </row>
    <row r="52" spans="1:61" x14ac:dyDescent="0.3">
      <c r="A52" s="3">
        <v>1.6666669999999999</v>
      </c>
      <c r="B52" s="3">
        <v>-21.93487</v>
      </c>
      <c r="C52" s="4">
        <v>55.641019999999997</v>
      </c>
      <c r="D52" s="1">
        <f t="shared" si="6"/>
        <v>0.56798353215999997</v>
      </c>
      <c r="J52" s="8"/>
      <c r="K52" s="7">
        <v>1.5333330000000001</v>
      </c>
      <c r="L52" s="4">
        <v>-36.000309999999999</v>
      </c>
      <c r="M52" s="4">
        <v>110.1063</v>
      </c>
      <c r="N52" s="1">
        <f t="shared" si="1"/>
        <v>1.1239651104000001</v>
      </c>
      <c r="S52" s="3">
        <v>1.566667</v>
      </c>
      <c r="T52" s="3">
        <v>-47.990630000000003</v>
      </c>
      <c r="U52" s="4">
        <v>-30.969149999999999</v>
      </c>
      <c r="V52" s="1">
        <f t="shared" si="2"/>
        <v>-0.3161330832</v>
      </c>
      <c r="AB52" s="3">
        <v>1.566667</v>
      </c>
      <c r="AC52" s="3">
        <v>-40.816490000000002</v>
      </c>
      <c r="AD52" s="4">
        <v>-393.58769999999998</v>
      </c>
      <c r="AE52" s="1">
        <f t="shared" si="3"/>
        <v>-4.0177432415999998</v>
      </c>
      <c r="AK52" s="3">
        <v>1.5333330000000001</v>
      </c>
      <c r="AL52" s="3">
        <v>-2.1436470000000001</v>
      </c>
      <c r="AM52" s="4">
        <v>-525.11630000000002</v>
      </c>
      <c r="AN52" s="1">
        <f t="shared" si="4"/>
        <v>-5.3603871904</v>
      </c>
      <c r="AX52" s="4">
        <v>1.5333330000000001</v>
      </c>
      <c r="AY52" s="4">
        <v>17.175270000000001</v>
      </c>
      <c r="AZ52" s="4">
        <v>-444.47480000000002</v>
      </c>
      <c r="BA52" s="1">
        <f t="shared" si="5"/>
        <v>-5.5725050205439999</v>
      </c>
      <c r="BG52" s="4">
        <v>1.5333330000000001</v>
      </c>
      <c r="BH52" s="4">
        <v>8.0321580000000004E-2</v>
      </c>
      <c r="BI52" s="4">
        <v>17.141950000000001</v>
      </c>
    </row>
    <row r="53" spans="1:61" x14ac:dyDescent="0.3">
      <c r="A53" s="3">
        <v>1.7</v>
      </c>
      <c r="B53" s="3">
        <v>-21.455290000000002</v>
      </c>
      <c r="C53" s="4">
        <v>51.069949999999999</v>
      </c>
      <c r="D53" s="1">
        <f t="shared" si="6"/>
        <v>0.52132204959999995</v>
      </c>
      <c r="J53" s="8"/>
      <c r="K53" s="7">
        <v>1.566667</v>
      </c>
      <c r="L53" s="4">
        <v>-30.88897</v>
      </c>
      <c r="M53" s="4">
        <v>149.21260000000001</v>
      </c>
      <c r="N53" s="1">
        <f t="shared" si="1"/>
        <v>1.5231622208000002</v>
      </c>
      <c r="S53" s="3">
        <v>1.6</v>
      </c>
      <c r="T53" s="3">
        <v>-47.99624</v>
      </c>
      <c r="U53" s="4">
        <v>27.381930000000001</v>
      </c>
      <c r="V53" s="1">
        <f t="shared" si="2"/>
        <v>0.27951474143999999</v>
      </c>
      <c r="AB53" s="3">
        <v>1.6</v>
      </c>
      <c r="AC53" s="3">
        <v>-53.35407</v>
      </c>
      <c r="AD53" s="4">
        <v>-368.2253</v>
      </c>
      <c r="AE53" s="1">
        <f t="shared" si="3"/>
        <v>-3.7588438624</v>
      </c>
      <c r="AK53" s="3">
        <v>1.566667</v>
      </c>
      <c r="AL53" s="3">
        <v>-20.052959999999999</v>
      </c>
      <c r="AM53" s="4">
        <v>-500.57319999999999</v>
      </c>
      <c r="AN53" s="1">
        <f t="shared" si="4"/>
        <v>-5.1098512255999999</v>
      </c>
      <c r="AX53" s="4">
        <v>1.566667</v>
      </c>
      <c r="AY53" s="4">
        <v>0.8951017</v>
      </c>
      <c r="AZ53" s="4">
        <v>-490.27409999999998</v>
      </c>
      <c r="BA53" s="1">
        <f t="shared" si="5"/>
        <v>-6.1467036684479996</v>
      </c>
      <c r="BG53" s="4">
        <v>1.566667</v>
      </c>
      <c r="BH53" s="4">
        <v>7.6320600000000004E-3</v>
      </c>
      <c r="BI53" s="4">
        <v>1.604114</v>
      </c>
    </row>
    <row r="54" spans="1:61" x14ac:dyDescent="0.3">
      <c r="A54" s="3">
        <v>1.733333</v>
      </c>
      <c r="B54" s="3">
        <v>-18.530200000000001</v>
      </c>
      <c r="C54" s="4">
        <v>99.215040000000002</v>
      </c>
      <c r="D54" s="1">
        <f t="shared" si="6"/>
        <v>1.0127871283200001</v>
      </c>
      <c r="J54" s="8"/>
      <c r="K54" s="7">
        <v>1.6</v>
      </c>
      <c r="L54" s="4">
        <v>-26.052810000000001</v>
      </c>
      <c r="M54" s="4">
        <v>168.73070000000001</v>
      </c>
      <c r="N54" s="1">
        <f t="shared" si="1"/>
        <v>1.7224029856</v>
      </c>
      <c r="S54" s="3">
        <v>1.6333329999999999</v>
      </c>
      <c r="T54" s="3">
        <v>-46.165170000000003</v>
      </c>
      <c r="U54" s="4">
        <v>97.723969999999994</v>
      </c>
      <c r="V54" s="1">
        <f t="shared" si="2"/>
        <v>0.99756628575999995</v>
      </c>
      <c r="AB54" s="3">
        <v>1.6333329999999999</v>
      </c>
      <c r="AC54" s="3">
        <v>-65.364850000000004</v>
      </c>
      <c r="AD54" s="4">
        <v>-296.94510000000002</v>
      </c>
      <c r="AE54" s="1">
        <f t="shared" si="3"/>
        <v>-3.0312155808000001</v>
      </c>
      <c r="AK54" s="3">
        <v>1.6</v>
      </c>
      <c r="AL54" s="3">
        <v>-35.5152</v>
      </c>
      <c r="AM54" s="4">
        <v>-441.56349999999998</v>
      </c>
      <c r="AN54" s="1">
        <f t="shared" si="4"/>
        <v>-4.5074802079999996</v>
      </c>
      <c r="AX54" s="4">
        <v>1.6</v>
      </c>
      <c r="AY54" s="4">
        <v>-15.50967</v>
      </c>
      <c r="AZ54" s="4">
        <v>-458.5779</v>
      </c>
      <c r="BA54" s="1">
        <f t="shared" si="5"/>
        <v>-5.7493195341119998</v>
      </c>
      <c r="BG54" s="4">
        <v>1.6</v>
      </c>
      <c r="BH54" s="4">
        <v>-8.3258319999999997E-2</v>
      </c>
      <c r="BI54" s="4">
        <v>-16.652229999999999</v>
      </c>
    </row>
    <row r="55" spans="1:61" x14ac:dyDescent="0.3">
      <c r="A55" s="3">
        <v>1.766667</v>
      </c>
      <c r="B55" s="3">
        <v>-14.840949999999999</v>
      </c>
      <c r="C55" s="4">
        <v>129.24539999999999</v>
      </c>
      <c r="D55" s="1">
        <f t="shared" si="6"/>
        <v>1.3193370432</v>
      </c>
      <c r="J55" s="8"/>
      <c r="K55" s="7">
        <v>1.6333329999999999</v>
      </c>
      <c r="L55" s="4">
        <v>-19.640260000000001</v>
      </c>
      <c r="M55" s="4">
        <v>204.3776</v>
      </c>
      <c r="N55" s="1">
        <f t="shared" si="1"/>
        <v>2.0862865408000002</v>
      </c>
      <c r="S55" s="3">
        <v>1.6666669999999999</v>
      </c>
      <c r="T55" s="3">
        <v>-41.481310000000001</v>
      </c>
      <c r="U55" s="4">
        <v>163.21340000000001</v>
      </c>
      <c r="V55" s="1">
        <f t="shared" si="2"/>
        <v>1.6660823872000001</v>
      </c>
      <c r="AB55" s="3">
        <v>1.6666669999999999</v>
      </c>
      <c r="AC55" s="3">
        <v>-73.150409999999994</v>
      </c>
      <c r="AD55" s="4">
        <v>-202.5821</v>
      </c>
      <c r="AE55" s="1">
        <f t="shared" si="3"/>
        <v>-2.0679580768000001</v>
      </c>
      <c r="AK55" s="3">
        <v>1.6333329999999999</v>
      </c>
      <c r="AL55" s="3">
        <v>-49.490519999999997</v>
      </c>
      <c r="AM55" s="4">
        <v>-395.2115</v>
      </c>
      <c r="AN55" s="1">
        <f t="shared" si="4"/>
        <v>-4.0343189920000002</v>
      </c>
      <c r="AX55" s="4">
        <v>1.6333329999999999</v>
      </c>
      <c r="AY55" s="4">
        <v>-29.676760000000002</v>
      </c>
      <c r="AZ55" s="4">
        <v>-391.01299999999998</v>
      </c>
      <c r="BA55" s="1">
        <f t="shared" si="5"/>
        <v>-4.9022394646399992</v>
      </c>
      <c r="BG55" s="4">
        <v>1.6333329999999999</v>
      </c>
      <c r="BH55" s="4">
        <v>-0.154033</v>
      </c>
      <c r="BI55" s="4">
        <v>-31.765750000000001</v>
      </c>
    </row>
    <row r="56" spans="1:61" x14ac:dyDescent="0.3">
      <c r="A56" s="3">
        <v>1.8</v>
      </c>
      <c r="B56" s="3">
        <v>-9.9138459999999995</v>
      </c>
      <c r="C56" s="4">
        <v>142.63659999999999</v>
      </c>
      <c r="D56" s="1">
        <f t="shared" si="6"/>
        <v>1.4560344127999998</v>
      </c>
      <c r="J56" s="8"/>
      <c r="K56" s="7">
        <v>1.6666669999999999</v>
      </c>
      <c r="L56" s="4">
        <v>-12.42764</v>
      </c>
      <c r="M56" s="4">
        <v>222.8492</v>
      </c>
      <c r="N56" s="1">
        <f t="shared" si="1"/>
        <v>2.2748446335999999</v>
      </c>
      <c r="S56" s="3">
        <v>1.7</v>
      </c>
      <c r="T56" s="3">
        <v>-35.284280000000003</v>
      </c>
      <c r="U56" s="4">
        <v>202.84690000000001</v>
      </c>
      <c r="V56" s="1">
        <f t="shared" si="2"/>
        <v>2.0706611552000003</v>
      </c>
      <c r="AB56" s="3">
        <v>1.7</v>
      </c>
      <c r="AC56" s="3">
        <v>-78.870320000000007</v>
      </c>
      <c r="AD56" s="4">
        <v>-136.41499999999999</v>
      </c>
      <c r="AE56" s="1">
        <f t="shared" si="3"/>
        <v>-1.3925243199999999</v>
      </c>
      <c r="AK56" s="3">
        <v>1.6666669999999999</v>
      </c>
      <c r="AL56" s="3">
        <v>-61.862630000000003</v>
      </c>
      <c r="AM56" s="4">
        <v>-342.7835</v>
      </c>
      <c r="AN56" s="1">
        <f t="shared" si="4"/>
        <v>-3.4991339680000002</v>
      </c>
      <c r="AX56" s="4">
        <v>1.6666669999999999</v>
      </c>
      <c r="AY56" s="4">
        <v>-41.577210000000001</v>
      </c>
      <c r="AZ56" s="4">
        <v>-362.36040000000003</v>
      </c>
      <c r="BA56" s="1">
        <f t="shared" si="5"/>
        <v>-4.5430137957120005</v>
      </c>
      <c r="BG56" s="4">
        <v>1.6666669999999999</v>
      </c>
      <c r="BH56" s="1"/>
      <c r="BI56" s="1"/>
    </row>
    <row r="57" spans="1:61" x14ac:dyDescent="0.3">
      <c r="A57" s="3">
        <v>1.8333330000000001</v>
      </c>
      <c r="B57" s="3">
        <v>-5.3318440000000002</v>
      </c>
      <c r="C57" s="4">
        <v>141.50030000000001</v>
      </c>
      <c r="D57" s="1">
        <f t="shared" si="6"/>
        <v>1.4444350624000002</v>
      </c>
      <c r="J57" s="8"/>
      <c r="K57" s="7">
        <v>1.7</v>
      </c>
      <c r="L57" s="4">
        <v>-4.7836429999999996</v>
      </c>
      <c r="M57" s="4">
        <v>230.3552</v>
      </c>
      <c r="N57" s="1">
        <f t="shared" si="1"/>
        <v>2.3514658815999998</v>
      </c>
      <c r="S57" s="3">
        <v>1.733333</v>
      </c>
      <c r="T57" s="3">
        <v>-27.958189999999998</v>
      </c>
      <c r="U57" s="4">
        <v>233.12110000000001</v>
      </c>
      <c r="V57" s="1">
        <f t="shared" si="2"/>
        <v>2.3797001888000002</v>
      </c>
      <c r="AB57" s="3">
        <v>1.733333</v>
      </c>
      <c r="AC57" s="3">
        <v>-82.244739999999993</v>
      </c>
      <c r="AD57" s="4">
        <v>-60.910359999999997</v>
      </c>
      <c r="AE57" s="1">
        <f t="shared" si="3"/>
        <v>-0.62177295487999995</v>
      </c>
      <c r="AK57" s="3">
        <v>1.7</v>
      </c>
      <c r="AL57" s="3">
        <v>-72.342749999999995</v>
      </c>
      <c r="AM57" s="4">
        <v>-245.79519999999999</v>
      </c>
      <c r="AN57" s="1">
        <f t="shared" si="4"/>
        <v>-2.5090774015999999</v>
      </c>
      <c r="AX57" s="4">
        <v>1.7</v>
      </c>
      <c r="AY57" s="4">
        <v>-53.834119999999999</v>
      </c>
      <c r="AZ57" s="4">
        <v>-336.73939999999999</v>
      </c>
      <c r="BA57" s="1">
        <f t="shared" si="5"/>
        <v>-4.2217961448320001</v>
      </c>
      <c r="BG57" s="4">
        <v>1.7</v>
      </c>
      <c r="BH57" s="4">
        <v>-0.24944450000000001</v>
      </c>
      <c r="BI57" s="4">
        <v>-59.65802</v>
      </c>
    </row>
    <row r="58" spans="1:61" x14ac:dyDescent="0.3">
      <c r="A58" s="3">
        <v>1.8666670000000001</v>
      </c>
      <c r="B58" s="3">
        <v>-0.48049340000000001</v>
      </c>
      <c r="C58" s="4">
        <v>145.5453</v>
      </c>
      <c r="D58" s="1">
        <f t="shared" si="6"/>
        <v>1.4857264224</v>
      </c>
      <c r="J58" s="8"/>
      <c r="K58" s="7">
        <v>1.733333</v>
      </c>
      <c r="L58" s="4">
        <v>2.9293770000000001</v>
      </c>
      <c r="M58" s="4">
        <v>243.09299999999999</v>
      </c>
      <c r="N58" s="1">
        <f t="shared" si="1"/>
        <v>2.481493344</v>
      </c>
      <c r="S58" s="3">
        <v>1.766667</v>
      </c>
      <c r="T58" s="3">
        <v>-19.74287</v>
      </c>
      <c r="U58" s="4">
        <v>262.78160000000003</v>
      </c>
      <c r="V58" s="1">
        <f t="shared" si="2"/>
        <v>2.6824745728000003</v>
      </c>
      <c r="AB58" s="3">
        <v>1.766667</v>
      </c>
      <c r="AC58" s="3">
        <v>-82.931010000000001</v>
      </c>
      <c r="AD58" s="4">
        <v>15.93774</v>
      </c>
      <c r="AE58" s="1">
        <f t="shared" si="3"/>
        <v>0.16269244992000001</v>
      </c>
      <c r="AK58" s="3">
        <v>1.733333</v>
      </c>
      <c r="AL58" s="3">
        <v>-78.24897</v>
      </c>
      <c r="AM58" s="4">
        <v>-161.88069999999999</v>
      </c>
      <c r="AN58" s="1">
        <f t="shared" si="4"/>
        <v>-1.6524781855999999</v>
      </c>
      <c r="AX58" s="4">
        <v>1.733333</v>
      </c>
      <c r="AY58" s="4">
        <v>-64.026499999999999</v>
      </c>
      <c r="AZ58" s="4">
        <v>-273.84140000000002</v>
      </c>
      <c r="BA58" s="1">
        <f t="shared" si="5"/>
        <v>-3.4332263073920002</v>
      </c>
      <c r="BG58" s="4">
        <v>1.733333</v>
      </c>
      <c r="BH58" s="1"/>
      <c r="BI58" s="1"/>
    </row>
    <row r="59" spans="1:61" x14ac:dyDescent="0.3">
      <c r="A59" s="3">
        <v>1.9</v>
      </c>
      <c r="B59" s="3">
        <v>4.3711739999999999</v>
      </c>
      <c r="C59" s="4">
        <v>137.00460000000001</v>
      </c>
      <c r="D59" s="1">
        <f t="shared" si="6"/>
        <v>1.3985429568000001</v>
      </c>
      <c r="J59" s="8"/>
      <c r="K59" s="7">
        <v>1.766667</v>
      </c>
      <c r="L59" s="4">
        <v>11.422560000000001</v>
      </c>
      <c r="M59" s="4">
        <v>218.20259999999999</v>
      </c>
      <c r="N59" s="1">
        <f t="shared" si="1"/>
        <v>2.2274121407999998</v>
      </c>
      <c r="S59" s="3">
        <v>1.8</v>
      </c>
      <c r="T59" s="3">
        <v>-10.439410000000001</v>
      </c>
      <c r="U59" s="4">
        <v>289.24470000000002</v>
      </c>
      <c r="V59" s="1">
        <f t="shared" si="2"/>
        <v>2.9526098976000004</v>
      </c>
      <c r="AB59" s="3">
        <v>1.8</v>
      </c>
      <c r="AC59" s="3">
        <v>-81.182220000000001</v>
      </c>
      <c r="AD59" s="4">
        <v>101.5009</v>
      </c>
      <c r="AE59" s="1">
        <f t="shared" si="3"/>
        <v>1.0361211872</v>
      </c>
      <c r="AK59" s="3">
        <v>1.766667</v>
      </c>
      <c r="AL59" s="3">
        <v>-83.134799999999998</v>
      </c>
      <c r="AM59" s="4">
        <v>-113.7483</v>
      </c>
      <c r="AN59" s="1">
        <f t="shared" si="4"/>
        <v>-1.1611426464000001</v>
      </c>
      <c r="AX59" s="4">
        <v>1.766667</v>
      </c>
      <c r="AY59" s="4">
        <v>-72.090209999999999</v>
      </c>
      <c r="AZ59" s="4">
        <v>-216.49760000000001</v>
      </c>
      <c r="BA59" s="1">
        <f t="shared" si="5"/>
        <v>-2.7142910305279999</v>
      </c>
      <c r="BG59" s="4">
        <v>1.766667</v>
      </c>
      <c r="BH59" s="4">
        <v>-0.28024909999999997</v>
      </c>
      <c r="BI59" s="4">
        <v>-78.674880000000002</v>
      </c>
    </row>
    <row r="60" spans="1:61" x14ac:dyDescent="0.3">
      <c r="A60" s="3">
        <v>1.933333</v>
      </c>
      <c r="B60" s="3">
        <v>8.6531450000000003</v>
      </c>
      <c r="C60" s="4">
        <v>123.3746</v>
      </c>
      <c r="D60" s="1">
        <f t="shared" si="6"/>
        <v>1.2594079168000001</v>
      </c>
      <c r="J60" s="8"/>
      <c r="K60" s="7">
        <v>1.8</v>
      </c>
      <c r="L60" s="4">
        <v>17.476220000000001</v>
      </c>
      <c r="M60" s="4">
        <v>182.64279999999999</v>
      </c>
      <c r="N60" s="1">
        <f t="shared" si="1"/>
        <v>1.8644177023999999</v>
      </c>
      <c r="S60" s="3">
        <v>1.8333330000000001</v>
      </c>
      <c r="T60" s="3">
        <v>-0.45988950000000001</v>
      </c>
      <c r="U60" s="4">
        <v>300.06689999999998</v>
      </c>
      <c r="V60" s="1">
        <f t="shared" si="2"/>
        <v>3.0630829151999999</v>
      </c>
      <c r="AB60" s="3">
        <v>1.8333330000000001</v>
      </c>
      <c r="AC60" s="3">
        <v>-76.164289999999994</v>
      </c>
      <c r="AD60" s="4">
        <v>182.99350000000001</v>
      </c>
      <c r="AE60" s="1">
        <f t="shared" si="3"/>
        <v>1.8679976480000002</v>
      </c>
      <c r="AK60" s="3">
        <v>1.8</v>
      </c>
      <c r="AL60" s="3">
        <v>-85.832189999999997</v>
      </c>
      <c r="AM60" s="4">
        <v>-43.999519999999997</v>
      </c>
      <c r="AN60" s="1">
        <f t="shared" si="4"/>
        <v>-0.44914710015999998</v>
      </c>
      <c r="AX60" s="4">
        <v>1.8</v>
      </c>
      <c r="AY60" s="4">
        <v>-78.459670000000003</v>
      </c>
      <c r="AZ60" s="4">
        <v>-158.23320000000001</v>
      </c>
      <c r="BA60" s="1">
        <f t="shared" si="5"/>
        <v>-1.9838139336960001</v>
      </c>
      <c r="BG60" s="4">
        <v>1.8</v>
      </c>
      <c r="BH60" s="4">
        <v>-0.29105389999999998</v>
      </c>
      <c r="BI60" s="4">
        <v>-85.147450000000006</v>
      </c>
    </row>
    <row r="61" spans="1:61" x14ac:dyDescent="0.3">
      <c r="A61" s="3">
        <v>1.9666669999999999</v>
      </c>
      <c r="B61" s="3">
        <v>12.59615</v>
      </c>
      <c r="C61" s="4">
        <v>105.636</v>
      </c>
      <c r="D61" s="1">
        <f t="shared" si="6"/>
        <v>1.0783322879999999</v>
      </c>
      <c r="J61" s="8"/>
      <c r="K61" s="7">
        <v>1.8333330000000001</v>
      </c>
      <c r="L61" s="4">
        <v>23.598739999999999</v>
      </c>
      <c r="M61" s="4">
        <v>167.84049999999999</v>
      </c>
      <c r="N61" s="1">
        <f t="shared" si="1"/>
        <v>1.7133158239999999</v>
      </c>
      <c r="S61" s="3">
        <v>1.8666670000000001</v>
      </c>
      <c r="T61" s="3">
        <v>9.5650480000000009</v>
      </c>
      <c r="U61" s="4">
        <v>293.88659999999999</v>
      </c>
      <c r="V61" s="1">
        <f t="shared" si="2"/>
        <v>2.9999944128</v>
      </c>
      <c r="AB61" s="3">
        <v>1.8666670000000001</v>
      </c>
      <c r="AC61" s="3">
        <v>-68.982659999999996</v>
      </c>
      <c r="AD61" s="4">
        <v>257.20580000000001</v>
      </c>
      <c r="AE61" s="1">
        <f t="shared" si="3"/>
        <v>2.6255568064000001</v>
      </c>
      <c r="AK61" s="3">
        <v>1.8333330000000001</v>
      </c>
      <c r="AL61" s="3">
        <v>-86.068100000000001</v>
      </c>
      <c r="AM61" s="4">
        <v>11.17925</v>
      </c>
      <c r="AN61" s="1">
        <f t="shared" si="4"/>
        <v>0.114117784</v>
      </c>
      <c r="AX61" s="4">
        <v>1.8333330000000001</v>
      </c>
      <c r="AY61" s="4">
        <v>-82.639089999999996</v>
      </c>
      <c r="AZ61" s="4">
        <v>-82.513310000000004</v>
      </c>
      <c r="BA61" s="1">
        <f t="shared" si="5"/>
        <v>-1.0344924711968</v>
      </c>
      <c r="BG61" s="4">
        <v>1.8333330000000001</v>
      </c>
      <c r="BH61" s="4">
        <v>-0.29374729999999999</v>
      </c>
      <c r="BI61" s="4">
        <v>-89.336190000000002</v>
      </c>
    </row>
    <row r="62" spans="1:61" x14ac:dyDescent="0.3">
      <c r="A62" s="3">
        <v>2</v>
      </c>
      <c r="B62" s="3">
        <v>15.695539999999999</v>
      </c>
      <c r="C62" s="4">
        <v>79.646649999999994</v>
      </c>
      <c r="D62" s="1">
        <f t="shared" si="6"/>
        <v>0.81303300319999994</v>
      </c>
      <c r="J62" s="8"/>
      <c r="K62" s="7">
        <v>1.8666670000000001</v>
      </c>
      <c r="L62" s="4">
        <v>28.665579999999999</v>
      </c>
      <c r="M62" s="4">
        <v>130.39019999999999</v>
      </c>
      <c r="N62" s="1">
        <f t="shared" si="1"/>
        <v>1.3310231615999999</v>
      </c>
      <c r="S62" s="3">
        <v>1.9</v>
      </c>
      <c r="T62" s="3">
        <v>19.132549999999998</v>
      </c>
      <c r="U62" s="4">
        <v>273.42250000000001</v>
      </c>
      <c r="V62" s="1">
        <f t="shared" si="2"/>
        <v>2.79109688</v>
      </c>
      <c r="AB62" s="3">
        <v>1.9</v>
      </c>
      <c r="AC62" s="3">
        <v>-59.017229999999998</v>
      </c>
      <c r="AD62" s="4">
        <v>335.22629999999998</v>
      </c>
      <c r="AE62" s="1">
        <f t="shared" si="3"/>
        <v>3.4219900703999997</v>
      </c>
      <c r="AK62" s="3">
        <v>1.8666670000000001</v>
      </c>
      <c r="AL62" s="3">
        <v>-85.0869</v>
      </c>
      <c r="AM62" s="4">
        <v>116.41079999999999</v>
      </c>
      <c r="AN62" s="1">
        <f t="shared" si="4"/>
        <v>1.1883214464</v>
      </c>
      <c r="AX62" s="4">
        <v>1.8666670000000001</v>
      </c>
      <c r="AY62" s="4">
        <v>-83.960560000000001</v>
      </c>
      <c r="AZ62" s="4">
        <v>-2.6431290000000001</v>
      </c>
      <c r="BA62" s="1">
        <f t="shared" si="5"/>
        <v>-3.3137648349120002E-2</v>
      </c>
      <c r="BG62" s="4">
        <v>1.8666670000000001</v>
      </c>
      <c r="BH62" s="4">
        <v>-0.29371190000000003</v>
      </c>
      <c r="BI62" s="4">
        <v>-91.06738</v>
      </c>
    </row>
    <row r="63" spans="1:61" x14ac:dyDescent="0.3">
      <c r="A63" s="3">
        <v>2.0333329999999998</v>
      </c>
      <c r="B63" s="3">
        <v>17.905919999999998</v>
      </c>
      <c r="C63" s="4">
        <v>107.3506</v>
      </c>
      <c r="D63" s="1">
        <f t="shared" si="6"/>
        <v>1.0958349248000001</v>
      </c>
      <c r="J63" s="8"/>
      <c r="K63" s="7">
        <v>1.9</v>
      </c>
      <c r="L63" s="4">
        <v>32.291420000000002</v>
      </c>
      <c r="M63" s="4">
        <v>136.89340000000001</v>
      </c>
      <c r="N63" s="1">
        <f t="shared" si="1"/>
        <v>1.3974078272000001</v>
      </c>
      <c r="S63" s="3">
        <v>1.933333</v>
      </c>
      <c r="T63" s="3">
        <v>27.793220000000002</v>
      </c>
      <c r="U63" s="4">
        <v>245.4555</v>
      </c>
      <c r="V63" s="1">
        <f t="shared" si="2"/>
        <v>2.505609744</v>
      </c>
      <c r="AB63" s="3">
        <v>1.933333</v>
      </c>
      <c r="AC63" s="3">
        <v>-46.634239999999998</v>
      </c>
      <c r="AD63" s="4">
        <v>403.89479999999998</v>
      </c>
      <c r="AE63" s="1">
        <f t="shared" si="3"/>
        <v>4.1229581183999997</v>
      </c>
      <c r="AK63" s="3">
        <v>1.9</v>
      </c>
      <c r="AL63" s="3">
        <v>-78.307379999999995</v>
      </c>
      <c r="AM63" s="4">
        <v>207.61019999999999</v>
      </c>
      <c r="AN63" s="1">
        <f t="shared" si="4"/>
        <v>2.1192849215999998</v>
      </c>
      <c r="AX63" s="4">
        <v>1.9</v>
      </c>
      <c r="AY63" s="4">
        <v>-82.815299999999993</v>
      </c>
      <c r="AZ63" s="4">
        <v>75.367369999999994</v>
      </c>
      <c r="BA63" s="1">
        <f t="shared" si="5"/>
        <v>0.94490182055359995</v>
      </c>
      <c r="BG63" s="4">
        <v>1.9</v>
      </c>
      <c r="BH63" s="4">
        <v>-0.2918018</v>
      </c>
      <c r="BI63" s="4">
        <v>-90.55789</v>
      </c>
    </row>
    <row r="64" spans="1:61" x14ac:dyDescent="0.3">
      <c r="A64" s="3">
        <v>2.0666669999999998</v>
      </c>
      <c r="B64" s="3">
        <v>22.852250000000002</v>
      </c>
      <c r="C64" s="4">
        <v>91.697900000000004</v>
      </c>
      <c r="D64" s="1">
        <f t="shared" si="6"/>
        <v>0.93605216320000006</v>
      </c>
      <c r="J64" s="8"/>
      <c r="K64" s="7">
        <v>1.933333</v>
      </c>
      <c r="L64" s="4">
        <v>37.791809999999998</v>
      </c>
      <c r="M64" s="4">
        <v>94.371740000000003</v>
      </c>
      <c r="N64" s="1">
        <f t="shared" si="1"/>
        <v>0.96334672192000004</v>
      </c>
      <c r="S64" s="3">
        <v>1.9666669999999999</v>
      </c>
      <c r="T64" s="3">
        <v>35.496250000000003</v>
      </c>
      <c r="U64" s="4">
        <v>185.1215</v>
      </c>
      <c r="V64" s="1">
        <f t="shared" si="2"/>
        <v>1.8897202719999999</v>
      </c>
      <c r="AB64" s="3">
        <v>1.9666669999999999</v>
      </c>
      <c r="AC64" s="3">
        <v>-32.090919999999997</v>
      </c>
      <c r="AD64" s="4">
        <v>452.71409999999997</v>
      </c>
      <c r="AE64" s="1">
        <f t="shared" si="3"/>
        <v>4.6213055328000001</v>
      </c>
      <c r="AK64" s="3">
        <v>1.933333</v>
      </c>
      <c r="AL64" s="3">
        <v>-71.246219999999994</v>
      </c>
      <c r="AM64" s="4">
        <v>267.7473</v>
      </c>
      <c r="AN64" s="1">
        <f t="shared" si="4"/>
        <v>2.7331644383999998</v>
      </c>
      <c r="AX64" s="4">
        <v>1.933333</v>
      </c>
      <c r="AY64" s="4">
        <v>-78.936059999999998</v>
      </c>
      <c r="AZ64" s="4">
        <v>165.26689999999999</v>
      </c>
      <c r="BA64" s="1">
        <f t="shared" si="5"/>
        <v>2.0719974000320001</v>
      </c>
      <c r="BG64" s="4">
        <v>1.933333</v>
      </c>
      <c r="BH64" s="4">
        <v>-0.28573219999999999</v>
      </c>
      <c r="BI64" s="4">
        <v>-87.505539999999996</v>
      </c>
    </row>
    <row r="65" spans="1:61" x14ac:dyDescent="0.3">
      <c r="A65" s="3">
        <v>2.1</v>
      </c>
      <c r="B65" s="3">
        <v>24.019110000000001</v>
      </c>
      <c r="C65" s="4">
        <v>11.702170000000001</v>
      </c>
      <c r="D65" s="1">
        <f t="shared" si="6"/>
        <v>0.11945575136</v>
      </c>
      <c r="J65" s="8"/>
      <c r="K65" s="7">
        <v>1.9666669999999999</v>
      </c>
      <c r="L65" s="4">
        <v>38.58287</v>
      </c>
      <c r="M65" s="4">
        <v>2.9501230000000001</v>
      </c>
      <c r="N65" s="1">
        <f t="shared" si="1"/>
        <v>3.0114855584000001E-2</v>
      </c>
      <c r="S65" s="3">
        <v>2</v>
      </c>
      <c r="T65" s="3">
        <v>40.134650000000001</v>
      </c>
      <c r="U65" s="4">
        <v>126.4294</v>
      </c>
      <c r="V65" s="1">
        <f t="shared" si="2"/>
        <v>1.2905913151999999</v>
      </c>
      <c r="AB65" s="3">
        <v>2</v>
      </c>
      <c r="AC65" s="3">
        <v>-16.453299999999999</v>
      </c>
      <c r="AD65" s="4">
        <v>461.02850000000001</v>
      </c>
      <c r="AE65" s="1">
        <f t="shared" si="3"/>
        <v>4.7061789279999999</v>
      </c>
      <c r="AK65" s="3">
        <v>1.9666669999999999</v>
      </c>
      <c r="AL65" s="3">
        <v>-60.457560000000001</v>
      </c>
      <c r="AM65" s="4">
        <v>343.80900000000003</v>
      </c>
      <c r="AN65" s="1">
        <f t="shared" si="4"/>
        <v>3.5096022720000004</v>
      </c>
      <c r="AX65" s="4">
        <v>1.9666669999999999</v>
      </c>
      <c r="AY65" s="4">
        <v>-71.797499999999999</v>
      </c>
      <c r="AZ65" s="4">
        <v>236.09059999999999</v>
      </c>
      <c r="BA65" s="1">
        <f t="shared" si="5"/>
        <v>2.9599339575679999</v>
      </c>
      <c r="BG65" s="4">
        <v>1.9666669999999999</v>
      </c>
      <c r="BH65" s="4">
        <v>-0.27890789999999999</v>
      </c>
      <c r="BI65" s="4">
        <v>-81.559659999999994</v>
      </c>
    </row>
    <row r="66" spans="1:61" x14ac:dyDescent="0.3">
      <c r="A66" s="3">
        <v>2.1333329999999999</v>
      </c>
      <c r="B66" s="3">
        <v>23.632400000000001</v>
      </c>
      <c r="C66" s="4">
        <v>-33.406579999999998</v>
      </c>
      <c r="D66" s="1">
        <f t="shared" si="6"/>
        <v>-0.34101436864000001</v>
      </c>
      <c r="J66" s="8"/>
      <c r="K66" s="7">
        <v>2</v>
      </c>
      <c r="L66" s="4">
        <v>37.988480000000003</v>
      </c>
      <c r="M66" s="4">
        <v>-51.221139999999998</v>
      </c>
      <c r="N66" s="1">
        <f t="shared" si="1"/>
        <v>-0.52286539712000002</v>
      </c>
      <c r="S66" s="3">
        <v>2.0333329999999998</v>
      </c>
      <c r="T66" s="3">
        <v>43.924880000000002</v>
      </c>
      <c r="U66" s="4">
        <v>91.551050000000004</v>
      </c>
      <c r="V66" s="1">
        <f t="shared" si="2"/>
        <v>0.93455311839999999</v>
      </c>
      <c r="AB66" s="3">
        <v>2.0333329999999998</v>
      </c>
      <c r="AC66" s="3">
        <v>-1.3556820000000001</v>
      </c>
      <c r="AD66" s="4">
        <v>485.12790000000001</v>
      </c>
      <c r="AE66" s="1">
        <f t="shared" si="3"/>
        <v>4.9521856032000002</v>
      </c>
      <c r="AK66" s="3">
        <v>2</v>
      </c>
      <c r="AL66" s="3">
        <v>-48.325620000000001</v>
      </c>
      <c r="AM66" s="4">
        <v>382.50310000000002</v>
      </c>
      <c r="AN66" s="1">
        <f t="shared" si="4"/>
        <v>3.9045916448</v>
      </c>
      <c r="AX66" s="4">
        <v>2</v>
      </c>
      <c r="AY66" s="4">
        <v>-63.196689999999997</v>
      </c>
      <c r="AZ66" s="4">
        <v>281.32150000000001</v>
      </c>
      <c r="BA66" s="1">
        <f t="shared" si="5"/>
        <v>3.5270064155200003</v>
      </c>
      <c r="BG66" s="4">
        <v>2</v>
      </c>
      <c r="BH66" s="4">
        <v>-0.26484540000000001</v>
      </c>
      <c r="BI66" s="4">
        <v>-72.812250000000006</v>
      </c>
    </row>
    <row r="67" spans="1:61" x14ac:dyDescent="0.3">
      <c r="A67" s="3">
        <v>2.1666669999999999</v>
      </c>
      <c r="B67" s="3">
        <v>21.792010000000001</v>
      </c>
      <c r="C67" s="4">
        <v>-59.432780000000001</v>
      </c>
      <c r="D67" s="1">
        <f t="shared" si="6"/>
        <v>-0.60668981824000001</v>
      </c>
      <c r="J67" s="8"/>
      <c r="K67" s="7">
        <v>2.0333329999999998</v>
      </c>
      <c r="L67" s="4">
        <v>35.168129999999998</v>
      </c>
      <c r="M67" s="4">
        <v>-104.85550000000001</v>
      </c>
      <c r="N67" s="1">
        <f t="shared" si="1"/>
        <v>-1.070364944</v>
      </c>
      <c r="S67" s="3">
        <v>2.0666669999999998</v>
      </c>
      <c r="T67" s="3">
        <v>46.238050000000001</v>
      </c>
      <c r="U67" s="4">
        <v>41.06138</v>
      </c>
      <c r="V67" s="1">
        <f t="shared" si="2"/>
        <v>0.41915456703999998</v>
      </c>
      <c r="AB67" s="3">
        <v>2.0666669999999998</v>
      </c>
      <c r="AC67" s="3">
        <v>15.88856</v>
      </c>
      <c r="AD67" s="4">
        <v>517.35910000000001</v>
      </c>
      <c r="AE67" s="1">
        <f t="shared" si="3"/>
        <v>5.2812016927999998</v>
      </c>
      <c r="AK67" s="3">
        <v>2.0333329999999998</v>
      </c>
      <c r="AL67" s="3">
        <v>-34.957349999999998</v>
      </c>
      <c r="AM67" s="4">
        <v>442.73930000000001</v>
      </c>
      <c r="AN67" s="1">
        <f t="shared" si="4"/>
        <v>4.5194827744000001</v>
      </c>
      <c r="AX67" s="4">
        <v>2.0333329999999998</v>
      </c>
      <c r="AY67" s="4">
        <v>-53.042740000000002</v>
      </c>
      <c r="AZ67" s="4">
        <v>329.18549999999999</v>
      </c>
      <c r="BA67" s="1">
        <f t="shared" si="5"/>
        <v>4.1270907854400001</v>
      </c>
      <c r="BG67" s="4">
        <v>2.0333329999999998</v>
      </c>
      <c r="BH67" s="4">
        <v>-0.2524999</v>
      </c>
      <c r="BI67" s="4">
        <v>-62.32394</v>
      </c>
    </row>
    <row r="68" spans="1:61" x14ac:dyDescent="0.3">
      <c r="A68" s="3">
        <v>2.2000000000000002</v>
      </c>
      <c r="B68" s="3">
        <v>19.670210000000001</v>
      </c>
      <c r="C68" s="4">
        <v>-98.261150000000001</v>
      </c>
      <c r="D68" s="1">
        <f t="shared" si="6"/>
        <v>-1.0030498191999999</v>
      </c>
      <c r="J68" s="8"/>
      <c r="K68" s="7">
        <v>2.0666669999999998</v>
      </c>
      <c r="L68" s="4">
        <v>30.99811</v>
      </c>
      <c r="M68" s="4">
        <v>-142.059</v>
      </c>
      <c r="N68" s="1">
        <f t="shared" si="1"/>
        <v>-1.450138272</v>
      </c>
      <c r="S68" s="3">
        <v>2.1</v>
      </c>
      <c r="T68" s="3">
        <v>46.662300000000002</v>
      </c>
      <c r="U68" s="4">
        <v>-10.58193</v>
      </c>
      <c r="V68" s="1">
        <f t="shared" si="2"/>
        <v>-0.10802034144</v>
      </c>
      <c r="AB68" s="3">
        <v>2.1</v>
      </c>
      <c r="AC68" s="3">
        <v>33.134929999999997</v>
      </c>
      <c r="AD68" s="4">
        <v>480.98219999999998</v>
      </c>
      <c r="AE68" s="1">
        <f t="shared" si="3"/>
        <v>4.9098662975999998</v>
      </c>
      <c r="AK68" s="3">
        <v>2.0666669999999998</v>
      </c>
      <c r="AL68" s="3">
        <v>-18.809670000000001</v>
      </c>
      <c r="AM68" s="4">
        <v>498.66899999999998</v>
      </c>
      <c r="AN68" s="1">
        <f t="shared" si="4"/>
        <v>5.090413152</v>
      </c>
      <c r="AX68" s="4">
        <v>2.0666669999999998</v>
      </c>
      <c r="AY68" s="4">
        <v>-41.250999999999998</v>
      </c>
      <c r="AZ68" s="4">
        <v>406.89609999999999</v>
      </c>
      <c r="BA68" s="1">
        <f t="shared" si="5"/>
        <v>5.1013703366079994</v>
      </c>
      <c r="BG68" s="4">
        <v>2.0666669999999998</v>
      </c>
      <c r="BH68" s="4">
        <v>-0.2085053</v>
      </c>
      <c r="BI68" s="4">
        <v>-48.366419999999998</v>
      </c>
    </row>
    <row r="69" spans="1:61" x14ac:dyDescent="0.3">
      <c r="A69" s="3">
        <v>2.233333</v>
      </c>
      <c r="B69" s="3">
        <v>15.24127</v>
      </c>
      <c r="C69" s="4">
        <v>-119.93640000000001</v>
      </c>
      <c r="D69" s="1">
        <f t="shared" si="6"/>
        <v>-1.2243107712000001</v>
      </c>
      <c r="J69" s="8"/>
      <c r="K69" s="7">
        <v>2.1</v>
      </c>
      <c r="L69" s="4">
        <v>25.69753</v>
      </c>
      <c r="M69" s="4">
        <v>-182.52959999999999</v>
      </c>
      <c r="N69" s="1">
        <f t="shared" si="1"/>
        <v>-1.8632621567999998</v>
      </c>
      <c r="S69" s="3">
        <v>2.1333329999999999</v>
      </c>
      <c r="T69" s="3">
        <v>45.532589999999999</v>
      </c>
      <c r="U69" s="4">
        <v>-75.969920000000002</v>
      </c>
      <c r="V69" s="1">
        <f t="shared" si="2"/>
        <v>-0.77550094335999997</v>
      </c>
      <c r="AB69" s="3">
        <v>2.1333329999999999</v>
      </c>
      <c r="AC69" s="3">
        <v>47.954039999999999</v>
      </c>
      <c r="AD69" s="4">
        <v>381.76240000000001</v>
      </c>
      <c r="AE69" s="1">
        <f t="shared" si="3"/>
        <v>3.8970305792</v>
      </c>
      <c r="AK69" s="3">
        <v>2.1</v>
      </c>
      <c r="AL69" s="3">
        <v>-1.7127520000000001</v>
      </c>
      <c r="AM69" s="4">
        <v>515.44090000000006</v>
      </c>
      <c r="AN69" s="1">
        <f t="shared" si="4"/>
        <v>5.2616207072000005</v>
      </c>
      <c r="AX69" s="4">
        <v>2.1</v>
      </c>
      <c r="AY69" s="4">
        <v>-25.916329999999999</v>
      </c>
      <c r="AZ69" s="4">
        <v>466.66</v>
      </c>
      <c r="BA69" s="1">
        <f t="shared" si="5"/>
        <v>5.8506470848000003</v>
      </c>
      <c r="BG69" s="4">
        <v>2.1</v>
      </c>
      <c r="BH69" s="4">
        <v>-0.16024630000000001</v>
      </c>
      <c r="BI69" s="4">
        <v>-33.688650000000003</v>
      </c>
    </row>
    <row r="70" spans="1:61" x14ac:dyDescent="0.3">
      <c r="A70" s="3">
        <v>2.266667</v>
      </c>
      <c r="B70" s="3">
        <v>11.67445</v>
      </c>
      <c r="C70" s="4">
        <v>-128.74029999999999</v>
      </c>
      <c r="D70" s="1">
        <f t="shared" si="6"/>
        <v>-1.3141809823999999</v>
      </c>
      <c r="J70" s="8"/>
      <c r="K70" s="7">
        <v>2.1333329999999999</v>
      </c>
      <c r="L70" s="4">
        <v>18.829470000000001</v>
      </c>
      <c r="M70" s="4">
        <v>-223.71459999999999</v>
      </c>
      <c r="N70" s="1">
        <f t="shared" si="1"/>
        <v>-2.2836786367999999</v>
      </c>
      <c r="S70" s="3">
        <v>2.1666669999999999</v>
      </c>
      <c r="T70" s="3">
        <v>41.597639999999998</v>
      </c>
      <c r="U70" s="4">
        <v>-137.5744</v>
      </c>
      <c r="V70" s="1">
        <f t="shared" si="2"/>
        <v>-1.4043594751999999</v>
      </c>
      <c r="AB70" s="3">
        <v>2.1666669999999999</v>
      </c>
      <c r="AC70" s="3">
        <v>58.585749999999997</v>
      </c>
      <c r="AD70" s="4">
        <v>314.05869999999999</v>
      </c>
      <c r="AE70" s="1">
        <f t="shared" si="3"/>
        <v>3.2059112096</v>
      </c>
      <c r="AK70" s="3">
        <v>2.1333329999999999</v>
      </c>
      <c r="AL70" s="3">
        <v>15.55306</v>
      </c>
      <c r="AM70" s="4">
        <v>508.40050000000002</v>
      </c>
      <c r="AN70" s="1">
        <f t="shared" si="4"/>
        <v>5.1897523040000006</v>
      </c>
      <c r="AX70" s="4">
        <v>2.1333329999999999</v>
      </c>
      <c r="AY70" s="4">
        <v>-10.140330000000001</v>
      </c>
      <c r="AZ70" s="4">
        <v>513.64300000000003</v>
      </c>
      <c r="BA70" s="1">
        <f t="shared" si="5"/>
        <v>6.4396861110400003</v>
      </c>
      <c r="BG70" s="4">
        <v>2.1333329999999999</v>
      </c>
      <c r="BH70" s="4">
        <v>-8.5338919999999999E-2</v>
      </c>
      <c r="BI70" s="4">
        <v>-17.105560000000001</v>
      </c>
    </row>
    <row r="71" spans="1:61" x14ac:dyDescent="0.3">
      <c r="A71" s="3">
        <v>2.2999999999999998</v>
      </c>
      <c r="B71" s="3">
        <v>6.6585780000000003</v>
      </c>
      <c r="C71" s="4">
        <v>-156.17679999999999</v>
      </c>
      <c r="D71" s="1">
        <f t="shared" ref="D71:D134" si="7">$E$3*$H$3*C71</f>
        <v>-1.5942527743999999</v>
      </c>
      <c r="J71" s="8"/>
      <c r="K71" s="7">
        <v>2.1666669999999999</v>
      </c>
      <c r="L71" s="4">
        <v>10.78322</v>
      </c>
      <c r="M71" s="4">
        <v>-235.21530000000001</v>
      </c>
      <c r="N71" s="1">
        <f t="shared" ref="N71:N134" si="8">$O$3*$R$3*M71</f>
        <v>-2.4010777824000002</v>
      </c>
      <c r="S71" s="3">
        <v>2.2000000000000002</v>
      </c>
      <c r="T71" s="3">
        <v>36.360959999999999</v>
      </c>
      <c r="U71" s="4">
        <v>-188.14320000000001</v>
      </c>
      <c r="V71" s="1">
        <f t="shared" ref="V71:V134" si="9">$W$3*$Z$3*U71</f>
        <v>-1.9205657856</v>
      </c>
      <c r="AB71" s="3">
        <v>2.2000000000000002</v>
      </c>
      <c r="AC71" s="3">
        <v>68.891289999999998</v>
      </c>
      <c r="AD71" s="4">
        <v>263.92779999999999</v>
      </c>
      <c r="AE71" s="1">
        <f t="shared" ref="AE71:AE134" si="10">$AF$3*$AI$3*AD71</f>
        <v>2.6941749823999999</v>
      </c>
      <c r="AK71" s="3">
        <v>2.1666669999999999</v>
      </c>
      <c r="AL71" s="3">
        <v>32.180619999999998</v>
      </c>
      <c r="AM71" s="4">
        <v>466.07470000000001</v>
      </c>
      <c r="AN71" s="1">
        <f t="shared" ref="AN71:AN134" si="11">$AP$3*$AS$3*AM71</f>
        <v>4.7576905376000003</v>
      </c>
      <c r="AX71" s="4">
        <v>2.1666669999999999</v>
      </c>
      <c r="AY71" s="4">
        <v>8.3265340000000005</v>
      </c>
      <c r="AZ71" s="4">
        <v>448.64339999999999</v>
      </c>
      <c r="BA71" s="1">
        <f t="shared" ref="BA71:BA134" si="12">$BB$3*$BE$3*AZ71</f>
        <v>5.6247679259519998</v>
      </c>
      <c r="BG71" s="4">
        <v>2.1666669999999999</v>
      </c>
      <c r="BH71" s="4">
        <v>-2.740302E-3</v>
      </c>
      <c r="BI71" s="4">
        <v>-0.54875640000000003</v>
      </c>
    </row>
    <row r="72" spans="1:61" x14ac:dyDescent="0.3">
      <c r="A72" s="3">
        <v>2.3333330000000001</v>
      </c>
      <c r="B72" s="3">
        <v>1.2626660000000001</v>
      </c>
      <c r="C72" s="4">
        <v>-136.40530000000001</v>
      </c>
      <c r="D72" s="1">
        <f t="shared" si="7"/>
        <v>-1.3924253024000002</v>
      </c>
      <c r="J72" s="8"/>
      <c r="K72" s="7">
        <v>2.2000000000000002</v>
      </c>
      <c r="L72" s="4">
        <v>3.1484540000000001</v>
      </c>
      <c r="M72" s="4">
        <v>-230.4254</v>
      </c>
      <c r="N72" s="1">
        <f t="shared" si="8"/>
        <v>-2.3521824832</v>
      </c>
      <c r="S72" s="3">
        <v>2.233333</v>
      </c>
      <c r="T72" s="3">
        <v>29.054760000000002</v>
      </c>
      <c r="U72" s="4">
        <v>-228.06610000000001</v>
      </c>
      <c r="V72" s="1">
        <f t="shared" si="9"/>
        <v>-2.3280987488</v>
      </c>
      <c r="AB72" s="3">
        <v>2.233333</v>
      </c>
      <c r="AC72" s="3">
        <v>76.180940000000007</v>
      </c>
      <c r="AD72" s="4">
        <v>140.35470000000001</v>
      </c>
      <c r="AE72" s="1">
        <f t="shared" si="10"/>
        <v>1.4327407776000001</v>
      </c>
      <c r="AK72" s="3">
        <v>2.2000000000000002</v>
      </c>
      <c r="AL72" s="3">
        <v>46.62471</v>
      </c>
      <c r="AM72" s="4">
        <v>400.60270000000003</v>
      </c>
      <c r="AN72" s="1">
        <f t="shared" si="11"/>
        <v>4.0893523616000005</v>
      </c>
      <c r="AX72" s="4">
        <v>2.2000000000000002</v>
      </c>
      <c r="AY72" s="4">
        <v>19.76924</v>
      </c>
      <c r="AZ72" s="4">
        <v>395.12909999999999</v>
      </c>
      <c r="BA72" s="1">
        <f t="shared" si="12"/>
        <v>4.9538441628480001</v>
      </c>
      <c r="BG72" s="4">
        <v>2.2000000000000002</v>
      </c>
      <c r="BH72" s="4">
        <v>4.992982E-2</v>
      </c>
      <c r="BI72" s="4">
        <v>10.191409999999999</v>
      </c>
    </row>
    <row r="73" spans="1:61" x14ac:dyDescent="0.3">
      <c r="A73" s="3">
        <v>2.3666670000000001</v>
      </c>
      <c r="B73" s="3">
        <v>-2.4351060000000002</v>
      </c>
      <c r="C73" s="4">
        <v>-146.797</v>
      </c>
      <c r="D73" s="1">
        <f t="shared" si="7"/>
        <v>-1.498503776</v>
      </c>
      <c r="J73" s="8"/>
      <c r="K73" s="7">
        <v>2.233333</v>
      </c>
      <c r="L73" s="4">
        <v>-4.5784719999999997</v>
      </c>
      <c r="M73" s="4">
        <v>-230.50839999999999</v>
      </c>
      <c r="N73" s="1">
        <f t="shared" si="8"/>
        <v>-2.3530297471999999</v>
      </c>
      <c r="S73" s="3">
        <v>2.266667</v>
      </c>
      <c r="T73" s="3">
        <v>21.156549999999999</v>
      </c>
      <c r="U73" s="4">
        <v>-267.99119999999999</v>
      </c>
      <c r="V73" s="1">
        <f t="shared" si="9"/>
        <v>-2.7356541696000001</v>
      </c>
      <c r="AB73" s="3">
        <v>2.266667</v>
      </c>
      <c r="AC73" s="3">
        <v>78.248270000000005</v>
      </c>
      <c r="AD73" s="4">
        <v>105.1718</v>
      </c>
      <c r="AE73" s="1">
        <f t="shared" si="10"/>
        <v>1.0735937343999999</v>
      </c>
      <c r="AK73" s="3">
        <v>2.233333</v>
      </c>
      <c r="AL73" s="3">
        <v>58.887459999999997</v>
      </c>
      <c r="AM73" s="4">
        <v>352.43889999999999</v>
      </c>
      <c r="AN73" s="1">
        <f t="shared" si="11"/>
        <v>3.5976962912000001</v>
      </c>
      <c r="AX73" s="4">
        <v>2.233333</v>
      </c>
      <c r="AY73" s="4">
        <v>34.668480000000002</v>
      </c>
      <c r="AZ73" s="4">
        <v>407.77890000000002</v>
      </c>
      <c r="BA73" s="1">
        <f t="shared" si="12"/>
        <v>5.1124382473920003</v>
      </c>
      <c r="BG73" s="4">
        <v>2.233333</v>
      </c>
      <c r="BH73" s="4">
        <v>0.12970950000000001</v>
      </c>
      <c r="BI73" s="4">
        <v>27.490729999999999</v>
      </c>
    </row>
    <row r="74" spans="1:61" x14ac:dyDescent="0.3">
      <c r="A74" s="3">
        <v>2.4</v>
      </c>
      <c r="B74" s="3">
        <v>-8.5238029999999991</v>
      </c>
      <c r="C74" s="4">
        <v>-152.53870000000001</v>
      </c>
      <c r="D74" s="1">
        <f t="shared" si="7"/>
        <v>-1.5571150496000001</v>
      </c>
      <c r="J74" s="8"/>
      <c r="K74" s="7">
        <v>2.266667</v>
      </c>
      <c r="L74" s="4">
        <v>-12.218769999999999</v>
      </c>
      <c r="M74" s="4">
        <v>-216.21690000000001</v>
      </c>
      <c r="N74" s="1">
        <f t="shared" si="8"/>
        <v>-2.2071421151999999</v>
      </c>
      <c r="S74" s="3">
        <v>2.2999999999999998</v>
      </c>
      <c r="T74" s="3">
        <v>11.18868</v>
      </c>
      <c r="U74" s="4">
        <v>-295.91230000000002</v>
      </c>
      <c r="V74" s="1">
        <f t="shared" si="9"/>
        <v>-3.0206727584000004</v>
      </c>
      <c r="AB74" s="3">
        <v>2.2999999999999998</v>
      </c>
      <c r="AC74" s="3">
        <v>83.192390000000003</v>
      </c>
      <c r="AD74" s="4">
        <v>75.183279999999996</v>
      </c>
      <c r="AE74" s="1">
        <f t="shared" si="10"/>
        <v>0.76747092224000002</v>
      </c>
      <c r="AK74" s="3">
        <v>2.266667</v>
      </c>
      <c r="AL74" s="3">
        <v>70.120630000000006</v>
      </c>
      <c r="AM74" s="4">
        <v>289.09609999999998</v>
      </c>
      <c r="AN74" s="1">
        <f t="shared" si="11"/>
        <v>2.9510929887999997</v>
      </c>
      <c r="AX74" s="4">
        <v>2.266667</v>
      </c>
      <c r="AY74" s="4">
        <v>46.95449</v>
      </c>
      <c r="AZ74" s="4">
        <v>336.73379999999997</v>
      </c>
      <c r="BA74" s="1">
        <f t="shared" si="12"/>
        <v>4.2217259360639998</v>
      </c>
      <c r="BG74" s="4">
        <v>2.266667</v>
      </c>
      <c r="BH74" s="4">
        <v>0.17694090000000001</v>
      </c>
      <c r="BI74" s="4">
        <v>40.272550000000003</v>
      </c>
    </row>
    <row r="75" spans="1:61" x14ac:dyDescent="0.3">
      <c r="A75" s="3">
        <v>2.4333330000000002</v>
      </c>
      <c r="B75" s="3">
        <v>-12.60435</v>
      </c>
      <c r="C75" s="4">
        <v>-121.2253</v>
      </c>
      <c r="D75" s="1">
        <f t="shared" si="7"/>
        <v>-1.2374678624</v>
      </c>
      <c r="J75" s="8"/>
      <c r="K75" s="7">
        <v>2.2999999999999998</v>
      </c>
      <c r="L75" s="4">
        <v>-18.992930000000001</v>
      </c>
      <c r="M75" s="4">
        <v>-186.5291</v>
      </c>
      <c r="N75" s="1">
        <f t="shared" si="8"/>
        <v>-1.9040890528000001</v>
      </c>
      <c r="S75" s="3">
        <v>2.3333330000000001</v>
      </c>
      <c r="T75" s="3">
        <v>1.429068</v>
      </c>
      <c r="U75" s="4">
        <v>-297.95940000000002</v>
      </c>
      <c r="V75" s="1">
        <f t="shared" si="9"/>
        <v>-3.0415695552000002</v>
      </c>
      <c r="AB75" s="3">
        <v>2.3333330000000001</v>
      </c>
      <c r="AC75" s="3">
        <v>83.260490000000004</v>
      </c>
      <c r="AD75" s="4">
        <v>-38.073929999999997</v>
      </c>
      <c r="AE75" s="1">
        <f t="shared" si="10"/>
        <v>-0.38865867743999999</v>
      </c>
      <c r="AK75" s="3">
        <v>2.2999999999999998</v>
      </c>
      <c r="AL75" s="3">
        <v>78.160539999999997</v>
      </c>
      <c r="AM75" s="4">
        <v>206.03639999999999</v>
      </c>
      <c r="AN75" s="1">
        <f t="shared" si="11"/>
        <v>2.1032195711999999</v>
      </c>
      <c r="AX75" s="4">
        <v>2.2999999999999998</v>
      </c>
      <c r="AY75" s="4">
        <v>57.117400000000004</v>
      </c>
      <c r="AZ75" s="4">
        <v>276.43560000000002</v>
      </c>
      <c r="BA75" s="1">
        <f t="shared" si="12"/>
        <v>3.465750519168</v>
      </c>
      <c r="BG75" s="4">
        <v>2.2999999999999998</v>
      </c>
      <c r="BH75" s="4">
        <v>0.21816260000000001</v>
      </c>
      <c r="BI75" s="4">
        <v>54.71631</v>
      </c>
    </row>
    <row r="76" spans="1:61" x14ac:dyDescent="0.3">
      <c r="A76" s="3">
        <v>2.4666670000000002</v>
      </c>
      <c r="B76" s="3">
        <v>-16.60549</v>
      </c>
      <c r="C76" s="4">
        <v>-111.78749999999999</v>
      </c>
      <c r="D76" s="1">
        <f t="shared" si="7"/>
        <v>-1.1411267999999999</v>
      </c>
      <c r="J76" s="8"/>
      <c r="K76" s="7">
        <v>2.3333330000000001</v>
      </c>
      <c r="L76" s="4">
        <v>-24.654050000000002</v>
      </c>
      <c r="M76" s="4">
        <v>-179.3245</v>
      </c>
      <c r="N76" s="1">
        <f t="shared" si="8"/>
        <v>-1.8305444959999999</v>
      </c>
      <c r="S76" s="3">
        <v>2.3666670000000001</v>
      </c>
      <c r="T76" s="3">
        <v>-8.675281</v>
      </c>
      <c r="U76" s="4">
        <v>-290.78460000000001</v>
      </c>
      <c r="V76" s="1">
        <f t="shared" si="9"/>
        <v>-2.9683291968000001</v>
      </c>
      <c r="AB76" s="3">
        <v>2.3666670000000001</v>
      </c>
      <c r="AC76" s="3">
        <v>80.654129999999995</v>
      </c>
      <c r="AD76" s="4">
        <v>-115.0958</v>
      </c>
      <c r="AE76" s="1">
        <f t="shared" si="10"/>
        <v>-1.1748979263999999</v>
      </c>
      <c r="AK76" s="3">
        <v>2.3333330000000001</v>
      </c>
      <c r="AL76" s="3">
        <v>83.856399999999994</v>
      </c>
      <c r="AM76" s="4">
        <v>128.1713</v>
      </c>
      <c r="AN76" s="1">
        <f t="shared" si="11"/>
        <v>1.3083726304000001</v>
      </c>
      <c r="AX76" s="4">
        <v>2.3333330000000001</v>
      </c>
      <c r="AY76" s="4">
        <v>65.383529999999993</v>
      </c>
      <c r="AZ76" s="4">
        <v>220.07830000000001</v>
      </c>
      <c r="BA76" s="1">
        <f t="shared" si="12"/>
        <v>2.7591832690240001</v>
      </c>
      <c r="BG76" s="4">
        <v>2.3333330000000001</v>
      </c>
      <c r="BH76" s="4">
        <v>0.2336935</v>
      </c>
      <c r="BI76" s="4">
        <v>62.928879999999999</v>
      </c>
    </row>
    <row r="77" spans="1:61" x14ac:dyDescent="0.3">
      <c r="A77" s="3">
        <v>2.5</v>
      </c>
      <c r="B77" s="3">
        <v>-20.05686</v>
      </c>
      <c r="C77" s="4">
        <v>-89.268460000000005</v>
      </c>
      <c r="D77" s="1">
        <f t="shared" si="7"/>
        <v>-0.91125243968000003</v>
      </c>
      <c r="J77" s="8"/>
      <c r="K77" s="7">
        <v>2.3666670000000001</v>
      </c>
      <c r="L77" s="4">
        <v>-30.947900000000001</v>
      </c>
      <c r="M77" s="4">
        <v>-136.61689999999999</v>
      </c>
      <c r="N77" s="1">
        <f t="shared" si="8"/>
        <v>-1.3945853151999998</v>
      </c>
      <c r="S77" s="3">
        <v>2.4</v>
      </c>
      <c r="T77" s="3">
        <v>-17.956569999999999</v>
      </c>
      <c r="U77" s="4">
        <v>-266.2251</v>
      </c>
      <c r="V77" s="1">
        <f t="shared" si="9"/>
        <v>-2.7176258207999999</v>
      </c>
      <c r="AB77" s="3">
        <v>2.4</v>
      </c>
      <c r="AC77" s="3">
        <v>75.587429999999998</v>
      </c>
      <c r="AD77" s="4">
        <v>-192.19450000000001</v>
      </c>
      <c r="AE77" s="1">
        <f t="shared" si="10"/>
        <v>-1.961921456</v>
      </c>
      <c r="AK77" s="3">
        <v>2.3666670000000001</v>
      </c>
      <c r="AL77" s="3">
        <v>86.705290000000005</v>
      </c>
      <c r="AM77" s="4">
        <v>44.361370000000001</v>
      </c>
      <c r="AN77" s="1">
        <f t="shared" si="11"/>
        <v>0.45284086496000003</v>
      </c>
      <c r="AX77" s="4">
        <v>2.3666670000000001</v>
      </c>
      <c r="AY77" s="4">
        <v>71.789280000000005</v>
      </c>
      <c r="AZ77" s="4">
        <v>163.19</v>
      </c>
      <c r="BA77" s="1">
        <f t="shared" si="12"/>
        <v>2.0459587232000001</v>
      </c>
      <c r="BG77" s="4">
        <v>2.3666670000000001</v>
      </c>
      <c r="BH77" s="4">
        <v>0.25061749999999999</v>
      </c>
      <c r="BI77" s="4">
        <v>71.843109999999996</v>
      </c>
    </row>
    <row r="78" spans="1:61" x14ac:dyDescent="0.3">
      <c r="A78" s="3">
        <v>2.5333329999999998</v>
      </c>
      <c r="B78" s="3">
        <v>-22.556719999999999</v>
      </c>
      <c r="C78" s="4">
        <v>-58.912149999999997</v>
      </c>
      <c r="D78" s="1">
        <f t="shared" si="7"/>
        <v>-0.60137522719999992</v>
      </c>
      <c r="J78" s="8"/>
      <c r="K78" s="7">
        <v>2.4</v>
      </c>
      <c r="L78" s="4">
        <v>-33.761839999999999</v>
      </c>
      <c r="M78" s="4">
        <v>-76.309070000000006</v>
      </c>
      <c r="N78" s="1">
        <f t="shared" si="8"/>
        <v>-0.77896298656000007</v>
      </c>
      <c r="S78" s="3">
        <v>2.4333330000000002</v>
      </c>
      <c r="T78" s="3">
        <v>-26.42362</v>
      </c>
      <c r="U78" s="4">
        <v>-226.55</v>
      </c>
      <c r="V78" s="1">
        <f t="shared" si="9"/>
        <v>-2.3126224</v>
      </c>
      <c r="AB78" s="3">
        <v>2.4333330000000002</v>
      </c>
      <c r="AC78" s="3">
        <v>67.841160000000002</v>
      </c>
      <c r="AD78" s="4">
        <v>-278.08080000000001</v>
      </c>
      <c r="AE78" s="1">
        <f t="shared" si="10"/>
        <v>-2.8386488064000002</v>
      </c>
      <c r="AK78" s="3">
        <v>2.4</v>
      </c>
      <c r="AL78" s="3">
        <v>86.813820000000007</v>
      </c>
      <c r="AM78" s="4">
        <v>-28.563939999999999</v>
      </c>
      <c r="AN78" s="1">
        <f t="shared" si="11"/>
        <v>-0.29158069951999999</v>
      </c>
      <c r="AX78" s="4">
        <v>2.4</v>
      </c>
      <c r="AY78" s="4">
        <v>76.262870000000007</v>
      </c>
      <c r="AZ78" s="4">
        <v>102.82769999999999</v>
      </c>
      <c r="BA78" s="1">
        <f t="shared" si="12"/>
        <v>1.2891796666559998</v>
      </c>
      <c r="BG78" s="4">
        <v>2.4</v>
      </c>
      <c r="BH78" s="4">
        <v>0.25640610000000003</v>
      </c>
      <c r="BI78" s="4">
        <v>78.715680000000006</v>
      </c>
    </row>
    <row r="79" spans="1:61" x14ac:dyDescent="0.3">
      <c r="A79" s="3">
        <v>2.5666669999999998</v>
      </c>
      <c r="B79" s="3">
        <v>-23.98433</v>
      </c>
      <c r="C79" s="4">
        <v>-28.896070000000002</v>
      </c>
      <c r="D79" s="1">
        <f t="shared" si="7"/>
        <v>-0.29497108256000004</v>
      </c>
      <c r="J79" s="8"/>
      <c r="K79" s="7">
        <v>2.4333330000000002</v>
      </c>
      <c r="L79" s="4">
        <v>-36.035170000000001</v>
      </c>
      <c r="M79" s="4">
        <v>-31.383420000000001</v>
      </c>
      <c r="N79" s="1">
        <f t="shared" si="8"/>
        <v>-0.32036195136000001</v>
      </c>
      <c r="S79" s="3">
        <v>2.4666670000000002</v>
      </c>
      <c r="T79" s="3">
        <v>-33.059899999999999</v>
      </c>
      <c r="U79" s="4">
        <v>-189.34989999999999</v>
      </c>
      <c r="V79" s="1">
        <f t="shared" si="9"/>
        <v>-1.9328837792</v>
      </c>
      <c r="AB79" s="3">
        <v>2.4666670000000002</v>
      </c>
      <c r="AC79" s="3">
        <v>57.04871</v>
      </c>
      <c r="AD79" s="4">
        <v>-360.3587</v>
      </c>
      <c r="AE79" s="1">
        <f t="shared" si="10"/>
        <v>-3.6785416095999999</v>
      </c>
      <c r="AK79" s="3">
        <v>2.4333330000000002</v>
      </c>
      <c r="AL79" s="3">
        <v>84.801029999999997</v>
      </c>
      <c r="AM79" s="4">
        <v>-110.49379999999999</v>
      </c>
      <c r="AN79" s="1">
        <f t="shared" si="11"/>
        <v>-1.1279207104</v>
      </c>
      <c r="AX79" s="4">
        <v>2.4333330000000002</v>
      </c>
      <c r="AY79" s="4">
        <v>78.644459999999995</v>
      </c>
      <c r="AZ79" s="4">
        <v>37.03219</v>
      </c>
      <c r="BA79" s="1">
        <f t="shared" si="12"/>
        <v>0.46428293504320001</v>
      </c>
      <c r="BG79" s="4">
        <v>2.4333330000000002</v>
      </c>
      <c r="BH79" s="4">
        <v>0.2460241</v>
      </c>
      <c r="BI79" s="4">
        <v>81.257720000000006</v>
      </c>
    </row>
    <row r="80" spans="1:61" x14ac:dyDescent="0.3">
      <c r="A80" s="3">
        <v>2.6</v>
      </c>
      <c r="B80" s="3">
        <v>-24.48312</v>
      </c>
      <c r="C80" s="4">
        <v>1.563299</v>
      </c>
      <c r="D80" s="1">
        <f t="shared" si="7"/>
        <v>1.5958156192E-2</v>
      </c>
      <c r="J80" s="8"/>
      <c r="K80" s="7">
        <v>2.4666670000000002</v>
      </c>
      <c r="L80" s="4">
        <v>-35.85407</v>
      </c>
      <c r="M80" s="4">
        <v>3.9643049999999999E-2</v>
      </c>
      <c r="N80" s="1">
        <f t="shared" si="8"/>
        <v>4.0467625440000001E-4</v>
      </c>
      <c r="S80" s="3">
        <v>2.5</v>
      </c>
      <c r="T80" s="3">
        <v>-39.046939999999999</v>
      </c>
      <c r="U80" s="4">
        <v>-158.73509999999999</v>
      </c>
      <c r="V80" s="1">
        <f t="shared" si="9"/>
        <v>-1.6203679007999998</v>
      </c>
      <c r="AB80" s="3">
        <v>2.5</v>
      </c>
      <c r="AC80" s="3">
        <v>43.817250000000001</v>
      </c>
      <c r="AD80" s="4">
        <v>-424.05380000000002</v>
      </c>
      <c r="AE80" s="1">
        <f t="shared" si="10"/>
        <v>-4.3287411904000006</v>
      </c>
      <c r="AK80" s="3">
        <v>2.4666670000000002</v>
      </c>
      <c r="AL80" s="3">
        <v>79.447569999999999</v>
      </c>
      <c r="AM80" s="4">
        <v>-194.86070000000001</v>
      </c>
      <c r="AN80" s="1">
        <f t="shared" si="11"/>
        <v>-1.9891380256000002</v>
      </c>
      <c r="AX80" s="4">
        <v>2.4666670000000002</v>
      </c>
      <c r="AY80" s="4">
        <v>78.731679999999997</v>
      </c>
      <c r="AZ80" s="4">
        <v>-30.238600000000002</v>
      </c>
      <c r="BA80" s="1">
        <f t="shared" si="12"/>
        <v>-0.37910979500800002</v>
      </c>
      <c r="BG80" s="4">
        <v>2.4666670000000002</v>
      </c>
      <c r="BH80" s="4">
        <v>0.24205119999999999</v>
      </c>
      <c r="BI80" s="4">
        <v>83.181269999999998</v>
      </c>
    </row>
    <row r="81" spans="1:61" x14ac:dyDescent="0.3">
      <c r="A81" s="3">
        <v>2.6333329999999999</v>
      </c>
      <c r="B81" s="3">
        <v>-23.880109999999998</v>
      </c>
      <c r="C81" s="4">
        <v>35.907640000000001</v>
      </c>
      <c r="D81" s="1">
        <f t="shared" si="7"/>
        <v>0.36654518912</v>
      </c>
      <c r="J81" s="8"/>
      <c r="K81" s="7">
        <v>2.5</v>
      </c>
      <c r="L81" s="4">
        <v>-36.032530000000001</v>
      </c>
      <c r="M81" s="4">
        <v>31.711559999999999</v>
      </c>
      <c r="N81" s="1">
        <f t="shared" si="8"/>
        <v>0.32371160447999997</v>
      </c>
      <c r="S81" s="3">
        <v>2.5333329999999998</v>
      </c>
      <c r="T81" s="3">
        <v>-43.642240000000001</v>
      </c>
      <c r="U81" s="4">
        <v>-109.9068</v>
      </c>
      <c r="V81" s="1">
        <f t="shared" si="9"/>
        <v>-1.1219286144</v>
      </c>
      <c r="AB81" s="3">
        <v>2.5333329999999998</v>
      </c>
      <c r="AC81" s="3">
        <v>28.778459999999999</v>
      </c>
      <c r="AD81" s="4">
        <v>-461.98880000000003</v>
      </c>
      <c r="AE81" s="1">
        <f t="shared" si="10"/>
        <v>-4.7159816704000006</v>
      </c>
      <c r="AK81" s="3">
        <v>2.5</v>
      </c>
      <c r="AL81" s="3">
        <v>71.810310000000001</v>
      </c>
      <c r="AM81" s="4">
        <v>-302.10739999999998</v>
      </c>
      <c r="AN81" s="1">
        <f t="shared" si="11"/>
        <v>-3.0839123391999999</v>
      </c>
      <c r="AX81" s="4">
        <v>2.5</v>
      </c>
      <c r="AY81" s="4">
        <v>76.628550000000004</v>
      </c>
      <c r="AZ81" s="4">
        <v>-98.01446</v>
      </c>
      <c r="BA81" s="1">
        <f t="shared" si="12"/>
        <v>-1.2288347290688</v>
      </c>
      <c r="BG81" s="4">
        <v>2.5</v>
      </c>
      <c r="BH81" s="4">
        <v>0.2403691</v>
      </c>
      <c r="BI81" s="4">
        <v>82.596260000000001</v>
      </c>
    </row>
    <row r="82" spans="1:61" x14ac:dyDescent="0.3">
      <c r="A82" s="3">
        <v>2.6666669999999999</v>
      </c>
      <c r="B82" s="3">
        <v>-22.089279999999999</v>
      </c>
      <c r="C82" s="4">
        <v>64.657300000000006</v>
      </c>
      <c r="D82" s="1">
        <f t="shared" si="7"/>
        <v>0.66002171840000012</v>
      </c>
      <c r="J82" s="8"/>
      <c r="K82" s="7">
        <v>2.5333329999999998</v>
      </c>
      <c r="L82" s="4">
        <v>-33.73997</v>
      </c>
      <c r="M82" s="4">
        <v>94.255529999999993</v>
      </c>
      <c r="N82" s="1">
        <f t="shared" si="8"/>
        <v>0.96216045023999996</v>
      </c>
      <c r="S82" s="3">
        <v>2.5666669999999998</v>
      </c>
      <c r="T82" s="3">
        <v>-46.374070000000003</v>
      </c>
      <c r="U82" s="4">
        <v>-68.830200000000005</v>
      </c>
      <c r="V82" s="1">
        <f t="shared" si="9"/>
        <v>-0.70261868160000007</v>
      </c>
      <c r="AB82" s="3">
        <v>2.5666669999999998</v>
      </c>
      <c r="AC82" s="3">
        <v>13.017989999999999</v>
      </c>
      <c r="AD82" s="4">
        <v>-477.3888</v>
      </c>
      <c r="AE82" s="1">
        <f t="shared" si="10"/>
        <v>-4.8731848704000003</v>
      </c>
      <c r="AK82" s="3">
        <v>2.5333329999999998</v>
      </c>
      <c r="AL82" s="3">
        <v>59.307079999999999</v>
      </c>
      <c r="AM82" s="4">
        <v>-378.03149999999999</v>
      </c>
      <c r="AN82" s="1">
        <f t="shared" si="11"/>
        <v>-3.8589455519999998</v>
      </c>
      <c r="AX82" s="4">
        <v>2.5333329999999998</v>
      </c>
      <c r="AY82" s="4">
        <v>72.197389999999999</v>
      </c>
      <c r="AZ82" s="4">
        <v>-157.1773</v>
      </c>
      <c r="BA82" s="1">
        <f t="shared" si="12"/>
        <v>-1.970575819744</v>
      </c>
      <c r="BG82" s="4">
        <v>2.5333329999999998</v>
      </c>
      <c r="BH82" s="4">
        <v>0.23823069999999999</v>
      </c>
      <c r="BI82" s="4">
        <v>79.524389999999997</v>
      </c>
    </row>
    <row r="83" spans="1:61" x14ac:dyDescent="0.3">
      <c r="A83" s="3">
        <v>2.7</v>
      </c>
      <c r="B83" s="3">
        <v>-19.56963</v>
      </c>
      <c r="C83" s="4">
        <v>90.589650000000006</v>
      </c>
      <c r="D83" s="1">
        <f t="shared" si="7"/>
        <v>0.92473914720000006</v>
      </c>
      <c r="J83" s="8"/>
      <c r="K83" s="7">
        <v>2.5666669999999998</v>
      </c>
      <c r="L83" s="4">
        <v>-29.748830000000002</v>
      </c>
      <c r="M83" s="4">
        <v>139.54560000000001</v>
      </c>
      <c r="N83" s="1">
        <f t="shared" si="8"/>
        <v>1.4244814848</v>
      </c>
      <c r="S83" s="3"/>
      <c r="T83" s="3"/>
      <c r="U83" s="1"/>
      <c r="V83" s="1"/>
      <c r="AB83" s="3">
        <v>2.6</v>
      </c>
      <c r="AC83" s="3">
        <v>-3.0474619999999999</v>
      </c>
      <c r="AD83" s="4">
        <v>-487.35739999999998</v>
      </c>
      <c r="AE83" s="1">
        <f t="shared" si="10"/>
        <v>-4.9749443391999995</v>
      </c>
      <c r="AK83" s="3">
        <v>2.5666669999999998</v>
      </c>
      <c r="AL83" s="3">
        <v>46.60821</v>
      </c>
      <c r="AM83" s="4">
        <v>-410.07839999999999</v>
      </c>
      <c r="AN83" s="1">
        <f t="shared" si="11"/>
        <v>-4.1860803072000001</v>
      </c>
      <c r="AX83" s="4">
        <v>2.5666669999999998</v>
      </c>
      <c r="AY83" s="4">
        <v>66.150069999999999</v>
      </c>
      <c r="AZ83" s="4">
        <v>-224.0505</v>
      </c>
      <c r="BA83" s="1">
        <f t="shared" si="12"/>
        <v>-2.8089838526399999</v>
      </c>
      <c r="BG83" s="4">
        <v>2.5666669999999998</v>
      </c>
      <c r="BH83" s="4">
        <v>0.2360515</v>
      </c>
      <c r="BI83" s="4">
        <v>73.733760000000004</v>
      </c>
    </row>
    <row r="84" spans="1:61" x14ac:dyDescent="0.3">
      <c r="A84" s="3">
        <v>2.733333</v>
      </c>
      <c r="B84" s="3">
        <v>-16.049969999999998</v>
      </c>
      <c r="C84" s="4">
        <v>117.1925</v>
      </c>
      <c r="D84" s="1">
        <f t="shared" si="7"/>
        <v>1.19630104</v>
      </c>
      <c r="J84" s="8"/>
      <c r="K84" s="7">
        <v>2.6</v>
      </c>
      <c r="L84" s="4">
        <v>-24.436920000000001</v>
      </c>
      <c r="M84" s="4">
        <v>174.38030000000001</v>
      </c>
      <c r="N84" s="1">
        <f t="shared" si="8"/>
        <v>1.7800741024</v>
      </c>
      <c r="S84" s="3"/>
      <c r="T84" s="3"/>
      <c r="U84" s="1"/>
      <c r="V84" s="1"/>
      <c r="AB84" s="3">
        <v>2.6333329999999999</v>
      </c>
      <c r="AC84" s="3">
        <v>-19.4725</v>
      </c>
      <c r="AD84" s="4">
        <v>-472.37740000000002</v>
      </c>
      <c r="AE84" s="1">
        <f t="shared" si="10"/>
        <v>-4.8220284992</v>
      </c>
      <c r="AK84" s="3">
        <v>2.6</v>
      </c>
      <c r="AL84" s="3">
        <v>31.968520000000002</v>
      </c>
      <c r="AM84" s="4">
        <v>-468.5274</v>
      </c>
      <c r="AN84" s="1">
        <f t="shared" si="11"/>
        <v>-4.7827276991999996</v>
      </c>
      <c r="AX84" s="4">
        <v>2.6</v>
      </c>
      <c r="AY84" s="4">
        <v>57.260680000000001</v>
      </c>
      <c r="AZ84" s="4">
        <v>-290.7484</v>
      </c>
      <c r="BA84" s="1">
        <f t="shared" si="12"/>
        <v>-3.6451941003520001</v>
      </c>
      <c r="BG84" s="4">
        <v>2.6</v>
      </c>
      <c r="BH84" s="4">
        <v>0.2321887</v>
      </c>
      <c r="BI84" s="4">
        <v>66.281239999999997</v>
      </c>
    </row>
    <row r="85" spans="1:61" x14ac:dyDescent="0.3">
      <c r="A85" s="3">
        <v>2.766667</v>
      </c>
      <c r="B85" s="3">
        <v>-11.756790000000001</v>
      </c>
      <c r="C85" s="4">
        <v>135.8039</v>
      </c>
      <c r="D85" s="1">
        <f t="shared" si="7"/>
        <v>1.3862862112000001</v>
      </c>
      <c r="J85" s="8"/>
      <c r="K85" s="7">
        <v>2.6333329999999999</v>
      </c>
      <c r="L85" s="4">
        <v>-18.123480000000001</v>
      </c>
      <c r="M85" s="4">
        <v>199.29220000000001</v>
      </c>
      <c r="N85" s="1">
        <f t="shared" si="8"/>
        <v>2.0343747776000001</v>
      </c>
      <c r="S85" s="3">
        <v>2.7</v>
      </c>
      <c r="T85" s="3">
        <v>-43.279800000000002</v>
      </c>
      <c r="U85" s="4">
        <v>179.8502</v>
      </c>
      <c r="V85" s="1">
        <f t="shared" si="9"/>
        <v>1.8359108416000001</v>
      </c>
      <c r="AB85" s="3">
        <v>2.6666669999999999</v>
      </c>
      <c r="AC85" s="3">
        <v>-34.539290000000001</v>
      </c>
      <c r="AD85" s="4">
        <v>-438.75240000000002</v>
      </c>
      <c r="AE85" s="1">
        <f t="shared" si="10"/>
        <v>-4.4787844992000005</v>
      </c>
      <c r="AK85" s="3">
        <v>2.6333329999999999</v>
      </c>
      <c r="AL85" s="3">
        <v>15.373049999999999</v>
      </c>
      <c r="AM85" s="4">
        <v>-503.7448</v>
      </c>
      <c r="AN85" s="1">
        <f t="shared" si="11"/>
        <v>-5.1422269183999996</v>
      </c>
      <c r="AX85" s="4">
        <v>2.6333329999999999</v>
      </c>
      <c r="AY85" s="4">
        <v>46.766840000000002</v>
      </c>
      <c r="AZ85" s="4">
        <v>-347.23320000000001</v>
      </c>
      <c r="BA85" s="1">
        <f t="shared" si="12"/>
        <v>-4.3533598536960003</v>
      </c>
      <c r="BG85" s="4">
        <v>2.6333329999999999</v>
      </c>
      <c r="BH85" s="4">
        <v>0.2124965</v>
      </c>
      <c r="BI85" s="4">
        <v>56.303130000000003</v>
      </c>
    </row>
    <row r="86" spans="1:61" x14ac:dyDescent="0.3">
      <c r="A86" s="3">
        <v>2.8</v>
      </c>
      <c r="B86" s="3">
        <v>-6.9963759999999997</v>
      </c>
      <c r="C86" s="4">
        <v>144.42099999999999</v>
      </c>
      <c r="D86" s="1">
        <f t="shared" si="7"/>
        <v>1.4742495679999998</v>
      </c>
      <c r="J86" s="8"/>
      <c r="K86" s="7">
        <v>2.6666669999999999</v>
      </c>
      <c r="L86" s="4">
        <v>-11.150779999999999</v>
      </c>
      <c r="M86" s="4">
        <v>221.07599999999999</v>
      </c>
      <c r="N86" s="1">
        <f t="shared" si="8"/>
        <v>2.256743808</v>
      </c>
      <c r="S86" s="3">
        <v>2.733333</v>
      </c>
      <c r="T86" s="3">
        <v>-31.578849999999999</v>
      </c>
      <c r="U86" s="4">
        <v>304.04919999999998</v>
      </c>
      <c r="V86" s="1">
        <f t="shared" si="9"/>
        <v>3.1037342336</v>
      </c>
      <c r="AB86" s="3">
        <v>2.7</v>
      </c>
      <c r="AC86" s="3">
        <v>-48.722659999999998</v>
      </c>
      <c r="AD86" s="4">
        <v>-379.58530000000002</v>
      </c>
      <c r="AE86" s="1">
        <f t="shared" si="10"/>
        <v>-3.8748067424000001</v>
      </c>
      <c r="AK86" s="3">
        <v>2.6666669999999999</v>
      </c>
      <c r="AL86" s="3">
        <v>-1.6144639999999999</v>
      </c>
      <c r="AM86" s="4">
        <v>-497.86529999999999</v>
      </c>
      <c r="AN86" s="1">
        <f t="shared" si="11"/>
        <v>-5.0822089824000001</v>
      </c>
      <c r="AX86" s="4">
        <v>2.6666669999999999</v>
      </c>
      <c r="AY86" s="4">
        <v>34.111800000000002</v>
      </c>
      <c r="AZ86" s="4">
        <v>-449.85050000000001</v>
      </c>
      <c r="BA86" s="1">
        <f t="shared" si="12"/>
        <v>-5.6399016766400001</v>
      </c>
      <c r="BG86" s="4">
        <v>2.6666669999999999</v>
      </c>
      <c r="BH86" s="4">
        <v>0.1791017</v>
      </c>
      <c r="BI86" s="4">
        <v>43.448659999999997</v>
      </c>
    </row>
    <row r="87" spans="1:61" x14ac:dyDescent="0.3">
      <c r="A87" s="3">
        <v>2.8333330000000001</v>
      </c>
      <c r="B87" s="3">
        <v>-2.1287250000000002</v>
      </c>
      <c r="C87" s="4">
        <v>134.79650000000001</v>
      </c>
      <c r="D87" s="1">
        <f t="shared" si="7"/>
        <v>1.376002672</v>
      </c>
      <c r="J87" s="8"/>
      <c r="K87" s="7">
        <v>2.7</v>
      </c>
      <c r="L87" s="4">
        <v>-3.3850750000000001</v>
      </c>
      <c r="M87" s="4">
        <v>236.5069</v>
      </c>
      <c r="N87" s="1">
        <f t="shared" si="8"/>
        <v>2.4142624351999999</v>
      </c>
      <c r="S87" s="3">
        <v>2.766667</v>
      </c>
      <c r="T87" s="3">
        <v>-23.00985</v>
      </c>
      <c r="U87" s="4">
        <v>275.40039999999999</v>
      </c>
      <c r="V87" s="1">
        <f t="shared" si="9"/>
        <v>2.8112872832</v>
      </c>
      <c r="AB87" s="3">
        <v>2.733333</v>
      </c>
      <c r="AC87" s="3">
        <v>-59.84498</v>
      </c>
      <c r="AD87" s="4">
        <v>-297.74099999999999</v>
      </c>
      <c r="AE87" s="1">
        <f t="shared" si="10"/>
        <v>-3.0393401280000001</v>
      </c>
      <c r="AK87" s="3">
        <v>2.7</v>
      </c>
      <c r="AL87" s="3">
        <v>-17.817969999999999</v>
      </c>
      <c r="AM87" s="4">
        <v>-468.12860000000001</v>
      </c>
      <c r="AN87" s="1">
        <f t="shared" si="11"/>
        <v>-4.7786567488000005</v>
      </c>
      <c r="AX87" s="4">
        <v>2.7</v>
      </c>
      <c r="AY87" s="4">
        <v>16.776800000000001</v>
      </c>
      <c r="AZ87" s="4">
        <v>-472.94240000000002</v>
      </c>
      <c r="BA87" s="1">
        <f t="shared" si="12"/>
        <v>-5.9294112926720004</v>
      </c>
      <c r="BG87" s="4">
        <v>2.7</v>
      </c>
      <c r="BH87" s="4">
        <v>0.13711409999999999</v>
      </c>
      <c r="BI87" s="4">
        <v>30.743099999999998</v>
      </c>
    </row>
    <row r="88" spans="1:61" x14ac:dyDescent="0.3">
      <c r="A88" s="3">
        <v>2.8666670000000001</v>
      </c>
      <c r="B88" s="3">
        <v>1.9900580000000001</v>
      </c>
      <c r="C88" s="4">
        <v>138.28720000000001</v>
      </c>
      <c r="D88" s="1">
        <f t="shared" si="7"/>
        <v>1.4116357376000002</v>
      </c>
      <c r="J88" s="8"/>
      <c r="K88" s="7">
        <v>2.733333</v>
      </c>
      <c r="L88" s="4">
        <v>4.6163499999999997</v>
      </c>
      <c r="M88" s="4">
        <v>230.89429999999999</v>
      </c>
      <c r="N88" s="1">
        <f t="shared" si="8"/>
        <v>2.3569690143999997</v>
      </c>
      <c r="S88" s="3">
        <v>2.8</v>
      </c>
      <c r="T88" s="3">
        <v>-13.218819999999999</v>
      </c>
      <c r="U88" s="4">
        <v>283.7328</v>
      </c>
      <c r="V88" s="1">
        <f t="shared" si="9"/>
        <v>2.8963444223999999</v>
      </c>
      <c r="AB88" s="3">
        <v>2.766667</v>
      </c>
      <c r="AC88" s="3">
        <v>-68.572059999999993</v>
      </c>
      <c r="AD88" s="4">
        <v>-217.75299999999999</v>
      </c>
      <c r="AE88" s="1">
        <f t="shared" si="10"/>
        <v>-2.222822624</v>
      </c>
      <c r="AK88" s="3">
        <v>2.733333</v>
      </c>
      <c r="AL88" s="3">
        <v>-32.823039999999999</v>
      </c>
      <c r="AM88" s="4">
        <v>-445.77609999999999</v>
      </c>
      <c r="AN88" s="1">
        <f t="shared" si="11"/>
        <v>-4.5504824287999996</v>
      </c>
      <c r="AX88" s="4">
        <v>2.733333</v>
      </c>
      <c r="AY88" s="4">
        <v>2.5823079999999998</v>
      </c>
      <c r="AZ88" s="4">
        <v>-446.14210000000003</v>
      </c>
      <c r="BA88" s="1">
        <f t="shared" si="12"/>
        <v>-5.5934084274879998</v>
      </c>
      <c r="BG88" s="4">
        <v>2.733333</v>
      </c>
      <c r="BH88" s="4">
        <v>7.8938190000000005E-2</v>
      </c>
      <c r="BI88" s="4">
        <v>16.594370000000001</v>
      </c>
    </row>
    <row r="89" spans="1:61" x14ac:dyDescent="0.3">
      <c r="A89" s="3">
        <v>2.9</v>
      </c>
      <c r="B89" s="3">
        <v>7.0904220000000002</v>
      </c>
      <c r="C89" s="4">
        <v>142.10589999999999</v>
      </c>
      <c r="D89" s="1">
        <f t="shared" si="7"/>
        <v>1.4506170271999999</v>
      </c>
      <c r="J89" s="8"/>
      <c r="K89" s="7">
        <v>2.766667</v>
      </c>
      <c r="L89" s="4">
        <v>12.00788</v>
      </c>
      <c r="M89" s="4">
        <v>220.6773</v>
      </c>
      <c r="N89" s="1">
        <f t="shared" si="8"/>
        <v>2.2526738784</v>
      </c>
      <c r="S89" s="3">
        <v>2.8333330000000001</v>
      </c>
      <c r="T89" s="3">
        <v>-4.0943310000000004</v>
      </c>
      <c r="U89" s="4">
        <v>280.80450000000002</v>
      </c>
      <c r="V89" s="1">
        <f t="shared" si="9"/>
        <v>2.866452336</v>
      </c>
      <c r="AB89" s="3">
        <v>2.8</v>
      </c>
      <c r="AC89" s="3">
        <v>-74.361850000000004</v>
      </c>
      <c r="AD89" s="4">
        <v>-150.44560000000001</v>
      </c>
      <c r="AE89" s="1">
        <f t="shared" si="10"/>
        <v>-1.5357486848000002</v>
      </c>
      <c r="AK89" s="3">
        <v>2.766667</v>
      </c>
      <c r="AL89" s="3">
        <v>-47.536380000000001</v>
      </c>
      <c r="AM89" s="4">
        <v>-392.81180000000001</v>
      </c>
      <c r="AN89" s="1">
        <f t="shared" si="11"/>
        <v>-4.0098228544000003</v>
      </c>
      <c r="AX89" s="4">
        <v>2.766667</v>
      </c>
      <c r="AY89" s="4">
        <v>-12.965999999999999</v>
      </c>
      <c r="AZ89" s="4">
        <v>-431.47460000000001</v>
      </c>
      <c r="BA89" s="1">
        <f t="shared" si="12"/>
        <v>-5.4095178730880003</v>
      </c>
      <c r="BG89" s="4">
        <v>2.766667</v>
      </c>
      <c r="BH89" s="4">
        <v>9.7219260000000005E-3</v>
      </c>
      <c r="BI89" s="4">
        <v>1.9729909999999999</v>
      </c>
    </row>
    <row r="90" spans="1:61" x14ac:dyDescent="0.3">
      <c r="A90" s="3">
        <v>2.9333330000000002</v>
      </c>
      <c r="B90" s="3">
        <v>11.46378</v>
      </c>
      <c r="C90" s="4">
        <v>110.2846</v>
      </c>
      <c r="D90" s="1">
        <f t="shared" si="7"/>
        <v>1.1257851967999999</v>
      </c>
      <c r="J90" s="8"/>
      <c r="K90" s="7">
        <v>2.8</v>
      </c>
      <c r="L90" s="4">
        <v>19.32817</v>
      </c>
      <c r="M90" s="4">
        <v>204.78479999999999</v>
      </c>
      <c r="N90" s="1">
        <f t="shared" si="8"/>
        <v>2.0904432383999998</v>
      </c>
      <c r="S90" s="3">
        <v>2.8666670000000001</v>
      </c>
      <c r="T90" s="3">
        <v>5.5014859999999999</v>
      </c>
      <c r="U90" s="4">
        <v>287.12939999999998</v>
      </c>
      <c r="V90" s="1">
        <f t="shared" si="9"/>
        <v>2.9310169151999999</v>
      </c>
      <c r="AB90" s="3">
        <v>2.8333330000000001</v>
      </c>
      <c r="AC90" s="3">
        <v>-78.601770000000002</v>
      </c>
      <c r="AD90" s="4">
        <v>-87.076849999999993</v>
      </c>
      <c r="AE90" s="1">
        <f t="shared" si="10"/>
        <v>-0.88888048479999993</v>
      </c>
      <c r="AK90" s="3">
        <v>2.8</v>
      </c>
      <c r="AL90" s="3">
        <v>-59.010489999999997</v>
      </c>
      <c r="AM90" s="4">
        <v>-322.00020000000001</v>
      </c>
      <c r="AN90" s="1">
        <f t="shared" si="11"/>
        <v>-3.2869780416000003</v>
      </c>
      <c r="AX90" s="4">
        <v>2.8</v>
      </c>
      <c r="AY90" s="4">
        <v>-26.182659999999998</v>
      </c>
      <c r="AZ90" s="4">
        <v>-415.91359999999997</v>
      </c>
      <c r="BA90" s="1">
        <f t="shared" si="12"/>
        <v>-5.2144252590079994</v>
      </c>
      <c r="BG90" s="4">
        <v>2.8</v>
      </c>
      <c r="BH90" s="4">
        <v>-7.0746219999999999E-2</v>
      </c>
      <c r="BI90" s="4">
        <v>-14.205730000000001</v>
      </c>
    </row>
    <row r="91" spans="1:61" x14ac:dyDescent="0.3">
      <c r="A91" s="3">
        <v>2.9666670000000002</v>
      </c>
      <c r="B91" s="3">
        <v>14.442729999999999</v>
      </c>
      <c r="C91" s="4">
        <v>87.350170000000006</v>
      </c>
      <c r="D91" s="1">
        <f t="shared" si="7"/>
        <v>0.89167053536000007</v>
      </c>
      <c r="J91" s="8"/>
      <c r="K91" s="7">
        <v>2.8333330000000001</v>
      </c>
      <c r="L91" s="4">
        <v>25.6602</v>
      </c>
      <c r="M91" s="4">
        <v>156.5198</v>
      </c>
      <c r="N91" s="1">
        <f t="shared" si="8"/>
        <v>1.5977541184000001</v>
      </c>
      <c r="S91" s="3">
        <v>2.9</v>
      </c>
      <c r="T91" s="3">
        <v>15.04763</v>
      </c>
      <c r="U91" s="4">
        <v>281.45080000000002</v>
      </c>
      <c r="V91" s="1">
        <f t="shared" si="9"/>
        <v>2.8730497664000003</v>
      </c>
      <c r="AB91" s="3">
        <v>2.8666670000000001</v>
      </c>
      <c r="AC91" s="3">
        <v>-80.166970000000006</v>
      </c>
      <c r="AD91" s="4">
        <v>-11.49052</v>
      </c>
      <c r="AE91" s="1">
        <f t="shared" si="10"/>
        <v>-0.11729522816</v>
      </c>
      <c r="AK91" s="3">
        <v>2.8333330000000001</v>
      </c>
      <c r="AL91" s="3">
        <v>-69.003060000000005</v>
      </c>
      <c r="AM91" s="4">
        <v>-255.0941</v>
      </c>
      <c r="AN91" s="1">
        <f t="shared" si="11"/>
        <v>-2.6040005728</v>
      </c>
      <c r="AX91" s="4">
        <v>2.8333330000000001</v>
      </c>
      <c r="AY91" s="4">
        <v>-40.693570000000001</v>
      </c>
      <c r="AZ91" s="4">
        <v>-384.92599999999999</v>
      </c>
      <c r="BA91" s="1">
        <f t="shared" si="12"/>
        <v>-4.8259250412799997</v>
      </c>
      <c r="BG91" s="4">
        <v>2.8333330000000001</v>
      </c>
      <c r="BH91" s="4">
        <v>-0.14224139999999999</v>
      </c>
      <c r="BI91" s="4">
        <v>-29.179860000000001</v>
      </c>
    </row>
    <row r="92" spans="1:61" x14ac:dyDescent="0.3">
      <c r="A92" s="3">
        <v>3</v>
      </c>
      <c r="B92" s="3">
        <v>17.287130000000001</v>
      </c>
      <c r="C92" s="4">
        <v>61.767049999999998</v>
      </c>
      <c r="D92" s="1">
        <f t="shared" si="7"/>
        <v>0.63051804639999998</v>
      </c>
      <c r="J92" s="8"/>
      <c r="K92" s="7">
        <v>2.8666670000000001</v>
      </c>
      <c r="L92" s="4">
        <v>29.762820000000001</v>
      </c>
      <c r="M92" s="4">
        <v>120.41419999999999</v>
      </c>
      <c r="N92" s="1">
        <f t="shared" si="8"/>
        <v>1.2291881536</v>
      </c>
      <c r="S92" s="3">
        <v>2.9333330000000002</v>
      </c>
      <c r="T92" s="3">
        <v>24.264869999999998</v>
      </c>
      <c r="U92" s="4">
        <v>247.10499999999999</v>
      </c>
      <c r="V92" s="1">
        <f t="shared" si="9"/>
        <v>2.5224478399999999</v>
      </c>
      <c r="AB92" s="3">
        <v>2.9</v>
      </c>
      <c r="AC92" s="3">
        <v>-79.367800000000003</v>
      </c>
      <c r="AD92" s="4">
        <v>62.147359999999999</v>
      </c>
      <c r="AE92" s="1">
        <f t="shared" si="10"/>
        <v>0.63440025087999996</v>
      </c>
      <c r="AK92" s="3">
        <v>2.8666670000000001</v>
      </c>
      <c r="AL92" s="3">
        <v>-76.016760000000005</v>
      </c>
      <c r="AM92" s="4">
        <v>-179.12110000000001</v>
      </c>
      <c r="AN92" s="1">
        <f t="shared" si="11"/>
        <v>-1.8284681888000001</v>
      </c>
      <c r="AX92" s="4">
        <v>2.8666670000000001</v>
      </c>
      <c r="AY92" s="4">
        <v>-51.8444</v>
      </c>
      <c r="AZ92" s="4">
        <v>-302.07209999999998</v>
      </c>
      <c r="BA92" s="1">
        <f t="shared" si="12"/>
        <v>-3.7871624978879996</v>
      </c>
      <c r="BG92" s="4">
        <v>2.8666670000000001</v>
      </c>
      <c r="BH92" s="4">
        <v>-0.20001079999999999</v>
      </c>
      <c r="BI92" s="4">
        <v>-43.118200000000002</v>
      </c>
    </row>
    <row r="93" spans="1:61" x14ac:dyDescent="0.3">
      <c r="A93" s="3">
        <v>3.0333329999999998</v>
      </c>
      <c r="B93" s="3">
        <v>18.56053</v>
      </c>
      <c r="C93" s="4">
        <v>55.136589999999998</v>
      </c>
      <c r="D93" s="1">
        <f t="shared" si="7"/>
        <v>0.56283431072000001</v>
      </c>
      <c r="J93" s="8"/>
      <c r="K93" s="7">
        <v>2.9</v>
      </c>
      <c r="L93" s="4">
        <v>33.687809999999999</v>
      </c>
      <c r="M93" s="4">
        <v>115.91330000000001</v>
      </c>
      <c r="N93" s="1">
        <f t="shared" si="8"/>
        <v>1.1832429664000002</v>
      </c>
      <c r="S93" s="3">
        <v>2.9666670000000002</v>
      </c>
      <c r="T93" s="3">
        <v>31.5213</v>
      </c>
      <c r="U93" s="4">
        <v>197.03190000000001</v>
      </c>
      <c r="V93" s="1">
        <f t="shared" si="9"/>
        <v>2.0113016352000002</v>
      </c>
      <c r="AB93" s="3">
        <v>2.9333330000000002</v>
      </c>
      <c r="AC93" s="3">
        <v>-76.023809999999997</v>
      </c>
      <c r="AD93" s="4">
        <v>137.92930000000001</v>
      </c>
      <c r="AE93" s="1">
        <f t="shared" si="10"/>
        <v>1.4079822944000002</v>
      </c>
      <c r="AK93" s="3">
        <v>2.9</v>
      </c>
      <c r="AL93" s="3">
        <v>-80.944469999999995</v>
      </c>
      <c r="AM93" s="4">
        <v>-102.20189999999999</v>
      </c>
      <c r="AN93" s="1">
        <f t="shared" si="11"/>
        <v>-1.0432769952000001</v>
      </c>
      <c r="AX93" s="4">
        <v>2.9</v>
      </c>
      <c r="AY93" s="4">
        <v>-60.831719999999997</v>
      </c>
      <c r="AZ93" s="4">
        <v>-269.0772</v>
      </c>
      <c r="BA93" s="1">
        <f t="shared" si="12"/>
        <v>-3.3734961980159999</v>
      </c>
      <c r="BG93" s="4">
        <v>2.9</v>
      </c>
      <c r="BH93" s="4">
        <v>-0.23184199999999999</v>
      </c>
      <c r="BI93" s="4">
        <v>-53.73319</v>
      </c>
    </row>
    <row r="94" spans="1:61" x14ac:dyDescent="0.3">
      <c r="A94" s="3">
        <v>3.0666669999999998</v>
      </c>
      <c r="B94" s="3">
        <v>20.962900000000001</v>
      </c>
      <c r="C94" s="4">
        <v>34.630569999999999</v>
      </c>
      <c r="D94" s="1">
        <f t="shared" si="7"/>
        <v>0.35350885855999997</v>
      </c>
      <c r="J94" s="8"/>
      <c r="K94" s="7">
        <v>2.9333330000000002</v>
      </c>
      <c r="L94" s="4">
        <v>37.490380000000002</v>
      </c>
      <c r="M94" s="4">
        <v>65.223699999999994</v>
      </c>
      <c r="N94" s="1">
        <f t="shared" si="8"/>
        <v>0.66580352959999989</v>
      </c>
      <c r="S94" s="3">
        <v>3</v>
      </c>
      <c r="T94" s="3">
        <v>37.400329999999997</v>
      </c>
      <c r="U94" s="4">
        <v>143.62180000000001</v>
      </c>
      <c r="V94" s="1">
        <f t="shared" si="9"/>
        <v>1.4660913344000002</v>
      </c>
      <c r="AB94" s="3">
        <v>2.9666670000000002</v>
      </c>
      <c r="AC94" s="3">
        <v>-70.172510000000003</v>
      </c>
      <c r="AD94" s="4">
        <v>208.08860000000001</v>
      </c>
      <c r="AE94" s="1">
        <f t="shared" si="10"/>
        <v>2.1241684288</v>
      </c>
      <c r="AK94" s="3">
        <v>2.9333330000000002</v>
      </c>
      <c r="AL94" s="3">
        <v>-82.830219999999997</v>
      </c>
      <c r="AM94" s="4">
        <v>-28.34628</v>
      </c>
      <c r="AN94" s="1">
        <f t="shared" si="11"/>
        <v>-0.28935882623999998</v>
      </c>
      <c r="AX94" s="4">
        <v>2.9333330000000002</v>
      </c>
      <c r="AY94" s="4">
        <v>-69.782880000000006</v>
      </c>
      <c r="AZ94" s="4">
        <v>-222.24420000000001</v>
      </c>
      <c r="BA94" s="1">
        <f t="shared" si="12"/>
        <v>-2.7863377637759998</v>
      </c>
      <c r="BG94" s="4">
        <v>2.9333330000000002</v>
      </c>
      <c r="BH94" s="4">
        <v>-0.25345190000000001</v>
      </c>
      <c r="BI94" s="4">
        <v>-65.456950000000006</v>
      </c>
    </row>
    <row r="95" spans="1:61" x14ac:dyDescent="0.3">
      <c r="A95" s="3">
        <v>3.1</v>
      </c>
      <c r="B95" s="3">
        <v>20.869230000000002</v>
      </c>
      <c r="C95" s="4">
        <v>-21.858519999999999</v>
      </c>
      <c r="D95" s="1">
        <f t="shared" si="7"/>
        <v>-0.22313177215999999</v>
      </c>
      <c r="J95" s="8"/>
      <c r="K95" s="7">
        <v>2.9666670000000002</v>
      </c>
      <c r="L95" s="4">
        <v>38.036059999999999</v>
      </c>
      <c r="M95" s="4">
        <v>-13.64063</v>
      </c>
      <c r="N95" s="1">
        <f t="shared" si="8"/>
        <v>-0.13924355104</v>
      </c>
      <c r="S95" s="3">
        <v>3.0333329999999998</v>
      </c>
      <c r="T95" s="3">
        <v>41.096089999999997</v>
      </c>
      <c r="U95" s="4">
        <v>111.20610000000001</v>
      </c>
      <c r="V95" s="1">
        <f t="shared" si="9"/>
        <v>1.1351918688</v>
      </c>
      <c r="AB95" s="3">
        <v>3</v>
      </c>
      <c r="AC95" s="3">
        <v>-62.151240000000001</v>
      </c>
      <c r="AD95" s="4">
        <v>304.3775</v>
      </c>
      <c r="AE95" s="1">
        <f t="shared" si="10"/>
        <v>3.10708552</v>
      </c>
      <c r="AK95" s="3">
        <v>2.9666670000000002</v>
      </c>
      <c r="AL95" s="3">
        <v>-82.834220000000002</v>
      </c>
      <c r="AM95" s="4">
        <v>21.854980000000001</v>
      </c>
      <c r="AN95" s="1">
        <f t="shared" si="11"/>
        <v>0.22309563584</v>
      </c>
      <c r="AX95" s="4">
        <v>2.9666670000000002</v>
      </c>
      <c r="AY95" s="4">
        <v>-75.647999999999996</v>
      </c>
      <c r="AZ95" s="4">
        <v>-145.1163</v>
      </c>
      <c r="BA95" s="1">
        <f t="shared" si="12"/>
        <v>-1.8193636856639999</v>
      </c>
      <c r="BG95" s="4">
        <v>2.9666670000000002</v>
      </c>
      <c r="BH95" s="4">
        <v>-0.2676192</v>
      </c>
      <c r="BI95" s="4">
        <v>-74.656630000000007</v>
      </c>
    </row>
    <row r="96" spans="1:61" x14ac:dyDescent="0.3">
      <c r="A96" s="3">
        <v>3.1333329999999999</v>
      </c>
      <c r="B96" s="3">
        <v>19.505669999999999</v>
      </c>
      <c r="C96" s="4">
        <v>-51.880159999999997</v>
      </c>
      <c r="D96" s="1">
        <f t="shared" si="7"/>
        <v>-0.52959267327999993</v>
      </c>
      <c r="J96" s="8"/>
      <c r="K96" s="7">
        <v>3</v>
      </c>
      <c r="L96" s="4">
        <v>36.581000000000003</v>
      </c>
      <c r="M96" s="4">
        <v>-57.370339999999999</v>
      </c>
      <c r="N96" s="1">
        <f t="shared" si="8"/>
        <v>-0.58563643072000005</v>
      </c>
      <c r="S96" s="3"/>
      <c r="T96" s="3"/>
      <c r="U96" s="1"/>
      <c r="V96" s="1"/>
      <c r="AB96" s="3">
        <v>3.0333329999999998</v>
      </c>
      <c r="AC96" s="3">
        <v>-49.880679999999998</v>
      </c>
      <c r="AD96" s="4">
        <v>392.32119999999998</v>
      </c>
      <c r="AE96" s="1">
        <f t="shared" si="10"/>
        <v>4.0048148096</v>
      </c>
      <c r="AK96" s="3">
        <v>3</v>
      </c>
      <c r="AL96" s="3">
        <v>-81.373220000000003</v>
      </c>
      <c r="AM96" s="4">
        <v>100.61109999999999</v>
      </c>
      <c r="AN96" s="1">
        <f t="shared" si="11"/>
        <v>1.0270381088</v>
      </c>
      <c r="AX96" s="4">
        <v>3</v>
      </c>
      <c r="AY96" s="4">
        <v>-79.457300000000004</v>
      </c>
      <c r="AZ96" s="4">
        <v>-77.334059999999994</v>
      </c>
      <c r="BA96" s="1">
        <f t="shared" si="12"/>
        <v>-0.96955876375679995</v>
      </c>
      <c r="BG96" s="4">
        <v>3</v>
      </c>
      <c r="BH96" s="4">
        <v>-0.26039649999999998</v>
      </c>
      <c r="BI96" s="4">
        <v>-82.546520000000001</v>
      </c>
    </row>
    <row r="97" spans="1:61" x14ac:dyDescent="0.3">
      <c r="A97" s="3">
        <v>3.1666669999999999</v>
      </c>
      <c r="B97" s="3">
        <v>17.41056</v>
      </c>
      <c r="C97" s="4">
        <v>-70.607950000000002</v>
      </c>
      <c r="D97" s="1">
        <f t="shared" si="7"/>
        <v>-0.72076595360000006</v>
      </c>
      <c r="J97" s="8"/>
      <c r="K97" s="7">
        <v>3.0333329999999998</v>
      </c>
      <c r="L97" s="4">
        <v>34.211370000000002</v>
      </c>
      <c r="M97" s="4">
        <v>-98.65558</v>
      </c>
      <c r="N97" s="1">
        <f t="shared" si="8"/>
        <v>-1.0070761606400001</v>
      </c>
      <c r="S97" s="3"/>
      <c r="T97" s="3"/>
      <c r="U97" s="1"/>
      <c r="V97" s="1"/>
      <c r="AB97" s="3">
        <v>3.0666669999999998</v>
      </c>
      <c r="AC97" s="3">
        <v>-35.996490000000001</v>
      </c>
      <c r="AD97" s="4">
        <v>431.50409999999999</v>
      </c>
      <c r="AE97" s="1">
        <f t="shared" si="10"/>
        <v>4.4047938528000001</v>
      </c>
      <c r="AK97" s="3">
        <v>3.0333329999999998</v>
      </c>
      <c r="AL97" s="3">
        <v>-76.126810000000006</v>
      </c>
      <c r="AM97" s="4">
        <v>131.73009999999999</v>
      </c>
      <c r="AN97" s="1">
        <f t="shared" si="11"/>
        <v>1.3447008608</v>
      </c>
      <c r="AX97" s="4">
        <v>3.0333329999999998</v>
      </c>
      <c r="AY97" s="4">
        <v>-80.803600000000003</v>
      </c>
      <c r="AZ97" s="4">
        <v>-7.1724079999999999</v>
      </c>
      <c r="BA97" s="1">
        <f t="shared" si="12"/>
        <v>-8.9922487370240001E-2</v>
      </c>
      <c r="BG97" s="4">
        <v>3.0333329999999998</v>
      </c>
      <c r="BH97" s="4">
        <v>-0.26274940000000002</v>
      </c>
      <c r="BI97" s="4">
        <v>-87.667680000000004</v>
      </c>
    </row>
    <row r="98" spans="1:61" x14ac:dyDescent="0.3">
      <c r="A98" s="3">
        <v>3.2</v>
      </c>
      <c r="B98" s="3">
        <v>14.79847</v>
      </c>
      <c r="C98" s="4">
        <v>-86.117729999999995</v>
      </c>
      <c r="D98" s="1">
        <f t="shared" si="7"/>
        <v>-0.87908978783999991</v>
      </c>
      <c r="J98" s="8"/>
      <c r="K98" s="7">
        <v>3.0666669999999998</v>
      </c>
      <c r="L98" s="4">
        <v>30.003959999999999</v>
      </c>
      <c r="M98" s="4">
        <v>-150.87479999999999</v>
      </c>
      <c r="N98" s="1">
        <f t="shared" si="8"/>
        <v>-1.5401299583999999</v>
      </c>
      <c r="S98" s="3">
        <v>3.1666669999999999</v>
      </c>
      <c r="T98" s="3">
        <v>40.934089999999998</v>
      </c>
      <c r="U98" s="4">
        <v>-130.8535</v>
      </c>
      <c r="V98" s="1">
        <f t="shared" si="9"/>
        <v>-1.335752528</v>
      </c>
      <c r="AB98" s="3">
        <v>3.1</v>
      </c>
      <c r="AC98" s="3">
        <v>-21.11374</v>
      </c>
      <c r="AD98" s="4">
        <v>461.84969999999998</v>
      </c>
      <c r="AE98" s="1">
        <f t="shared" si="10"/>
        <v>4.7145617375999995</v>
      </c>
      <c r="AK98" s="3">
        <v>3.0666669999999998</v>
      </c>
      <c r="AL98" s="3">
        <v>-72.591210000000004</v>
      </c>
      <c r="AM98" s="4">
        <v>243.11070000000001</v>
      </c>
      <c r="AN98" s="1">
        <f t="shared" si="11"/>
        <v>2.4816740256000003</v>
      </c>
      <c r="AX98" s="4">
        <v>3.0666669999999998</v>
      </c>
      <c r="AY98" s="4">
        <v>-79.935460000000006</v>
      </c>
      <c r="AZ98" s="4">
        <v>61.938360000000003</v>
      </c>
      <c r="BA98" s="1">
        <f t="shared" si="12"/>
        <v>0.77653856206079996</v>
      </c>
      <c r="BG98" s="4">
        <v>3.0666669999999998</v>
      </c>
      <c r="BH98" s="4">
        <v>-0.27113870000000001</v>
      </c>
      <c r="BI98" s="4">
        <v>-89.154480000000007</v>
      </c>
    </row>
    <row r="99" spans="1:61" x14ac:dyDescent="0.3">
      <c r="A99" s="3">
        <v>3.233333</v>
      </c>
      <c r="B99" s="3">
        <v>11.669370000000001</v>
      </c>
      <c r="C99" s="4">
        <v>-114.5492</v>
      </c>
      <c r="D99" s="1">
        <f t="shared" si="7"/>
        <v>-1.1693182336000001</v>
      </c>
      <c r="J99" s="8"/>
      <c r="K99" s="7">
        <v>3.1</v>
      </c>
      <c r="L99" s="4">
        <v>24.153040000000001</v>
      </c>
      <c r="M99" s="4">
        <v>-185.79939999999999</v>
      </c>
      <c r="N99" s="1">
        <f t="shared" si="8"/>
        <v>-1.8966402752</v>
      </c>
      <c r="S99" s="3">
        <v>3.2</v>
      </c>
      <c r="T99" s="3">
        <v>35.628459999999997</v>
      </c>
      <c r="U99" s="4">
        <v>-168.2063</v>
      </c>
      <c r="V99" s="1">
        <f t="shared" si="9"/>
        <v>-1.7170499104000001</v>
      </c>
      <c r="AB99" s="3">
        <v>3.1333329999999999</v>
      </c>
      <c r="AC99" s="3">
        <v>-5.2065039999999998</v>
      </c>
      <c r="AD99" s="4">
        <v>484.85890000000001</v>
      </c>
      <c r="AE99" s="1">
        <f t="shared" si="10"/>
        <v>4.9494396512000005</v>
      </c>
      <c r="AK99" s="3">
        <v>3.1</v>
      </c>
      <c r="AL99" s="3">
        <v>-59.919440000000002</v>
      </c>
      <c r="AM99" s="4">
        <v>404.91849999999999</v>
      </c>
      <c r="AN99" s="1">
        <f t="shared" si="11"/>
        <v>4.1334080479999997</v>
      </c>
      <c r="AX99" s="4">
        <v>3.1</v>
      </c>
      <c r="AY99" s="4">
        <v>-76.674379999999999</v>
      </c>
      <c r="AZ99" s="4">
        <v>136.25729999999999</v>
      </c>
      <c r="BA99" s="1">
        <f t="shared" si="12"/>
        <v>1.7082959221439997</v>
      </c>
      <c r="BG99" s="4">
        <v>3.1</v>
      </c>
      <c r="BH99" s="4">
        <v>-0.25729469999999999</v>
      </c>
      <c r="BI99" s="4">
        <v>-89.286240000000006</v>
      </c>
    </row>
    <row r="100" spans="1:61" x14ac:dyDescent="0.3">
      <c r="A100" s="3">
        <v>3.266667</v>
      </c>
      <c r="B100" s="3">
        <v>7.1618519999999997</v>
      </c>
      <c r="C100" s="4">
        <v>-135.6995</v>
      </c>
      <c r="D100" s="1">
        <f t="shared" si="7"/>
        <v>-1.3852204960000001</v>
      </c>
      <c r="J100" s="8"/>
      <c r="K100" s="7">
        <v>3.1333329999999999</v>
      </c>
      <c r="L100" s="4">
        <v>17.617339999999999</v>
      </c>
      <c r="M100" s="4">
        <v>-213.66159999999999</v>
      </c>
      <c r="N100" s="1">
        <f t="shared" si="8"/>
        <v>-2.1810576128000001</v>
      </c>
      <c r="S100" s="3">
        <v>3.233333</v>
      </c>
      <c r="T100" s="3">
        <v>29.72034</v>
      </c>
      <c r="U100" s="4">
        <v>-200.1343</v>
      </c>
      <c r="V100" s="1">
        <f t="shared" si="9"/>
        <v>-2.0429709344</v>
      </c>
      <c r="AB100" s="3">
        <v>3.1666669999999999</v>
      </c>
      <c r="AC100" s="3">
        <v>11.210190000000001</v>
      </c>
      <c r="AD100" s="4">
        <v>495.7022</v>
      </c>
      <c r="AE100" s="1">
        <f t="shared" si="10"/>
        <v>5.0601280576000001</v>
      </c>
      <c r="AK100" s="3">
        <v>3.1333329999999999</v>
      </c>
      <c r="AL100" s="3">
        <v>-45.596649999999997</v>
      </c>
      <c r="AM100" s="4">
        <v>457.46949999999998</v>
      </c>
      <c r="AN100" s="1">
        <f t="shared" si="11"/>
        <v>4.6698486560000001</v>
      </c>
      <c r="AX100" s="4">
        <v>3.1333329999999999</v>
      </c>
      <c r="AY100" s="4">
        <v>-70.85163</v>
      </c>
      <c r="AZ100" s="4">
        <v>211.59790000000001</v>
      </c>
      <c r="BA100" s="1">
        <f t="shared" si="12"/>
        <v>2.6528621197120001</v>
      </c>
      <c r="BG100" s="4">
        <v>3.1333329999999999</v>
      </c>
      <c r="BH100" s="4">
        <v>-0.25607839999999998</v>
      </c>
      <c r="BI100" s="4">
        <v>-85.554900000000004</v>
      </c>
    </row>
    <row r="101" spans="1:61" x14ac:dyDescent="0.3">
      <c r="A101" s="3">
        <v>3.3</v>
      </c>
      <c r="B101" s="3">
        <v>2.622741</v>
      </c>
      <c r="C101" s="4">
        <v>-132.33430000000001</v>
      </c>
      <c r="D101" s="1">
        <f t="shared" si="7"/>
        <v>-1.3508685344000002</v>
      </c>
      <c r="J101" s="8"/>
      <c r="K101" s="7">
        <v>3.1666669999999999</v>
      </c>
      <c r="L101" s="4">
        <v>9.9089390000000002</v>
      </c>
      <c r="M101" s="4">
        <v>-238.58260000000001</v>
      </c>
      <c r="N101" s="1">
        <f t="shared" si="8"/>
        <v>-2.4354511808000003</v>
      </c>
      <c r="S101" s="3">
        <v>3.266667</v>
      </c>
      <c r="T101" s="3">
        <v>22.286180000000002</v>
      </c>
      <c r="U101" s="4">
        <v>-238.99340000000001</v>
      </c>
      <c r="V101" s="1">
        <f t="shared" si="9"/>
        <v>-2.4396446272000003</v>
      </c>
      <c r="AB101" s="3">
        <v>3.2</v>
      </c>
      <c r="AC101" s="3">
        <v>27.840309999999999</v>
      </c>
      <c r="AD101" s="4">
        <v>469.64269999999999</v>
      </c>
      <c r="AE101" s="1">
        <f t="shared" si="10"/>
        <v>4.7941126815999997</v>
      </c>
      <c r="AK101" s="3">
        <v>3.1666669999999999</v>
      </c>
      <c r="AL101" s="3">
        <v>-29.421469999999999</v>
      </c>
      <c r="AM101" s="4">
        <v>483.68610000000001</v>
      </c>
      <c r="AN101" s="1">
        <f t="shared" si="11"/>
        <v>4.9374677087999999</v>
      </c>
      <c r="AX101" s="4">
        <v>3.1666669999999999</v>
      </c>
      <c r="AY101" s="4">
        <v>-62.56785</v>
      </c>
      <c r="AZ101" s="4">
        <v>280.86770000000001</v>
      </c>
      <c r="BA101" s="1">
        <f t="shared" si="12"/>
        <v>3.5213169978560002</v>
      </c>
      <c r="BG101" s="4">
        <v>3.1666669999999999</v>
      </c>
      <c r="BH101" s="4">
        <v>-0.26878580000000002</v>
      </c>
      <c r="BI101" s="4">
        <v>-77.766919999999999</v>
      </c>
    </row>
    <row r="102" spans="1:61" x14ac:dyDescent="0.3">
      <c r="A102" s="3">
        <v>3.3333330000000001</v>
      </c>
      <c r="B102" s="3">
        <v>-1.6604350000000001</v>
      </c>
      <c r="C102" s="4">
        <v>-140.76419999999999</v>
      </c>
      <c r="D102" s="1">
        <f t="shared" si="7"/>
        <v>-1.4369209535999998</v>
      </c>
      <c r="J102" s="8"/>
      <c r="K102" s="7">
        <v>3.2</v>
      </c>
      <c r="L102" s="4">
        <v>1.7118310000000001</v>
      </c>
      <c r="M102" s="4">
        <v>-239.5067</v>
      </c>
      <c r="N102" s="1">
        <f t="shared" si="8"/>
        <v>-2.4448843935999998</v>
      </c>
      <c r="S102" s="3">
        <v>3.3</v>
      </c>
      <c r="T102" s="3">
        <v>13.78745</v>
      </c>
      <c r="U102" s="4">
        <v>-267.35219999999998</v>
      </c>
      <c r="V102" s="1">
        <f t="shared" si="9"/>
        <v>-2.7291312575999997</v>
      </c>
      <c r="AB102" s="3">
        <v>3.233333</v>
      </c>
      <c r="AC102" s="3">
        <v>42.5197</v>
      </c>
      <c r="AD102" s="4">
        <v>375.1275</v>
      </c>
      <c r="AE102" s="1">
        <f t="shared" si="10"/>
        <v>3.82930152</v>
      </c>
      <c r="AK102" s="3">
        <v>3.2</v>
      </c>
      <c r="AL102" s="3">
        <v>-13.350910000000001</v>
      </c>
      <c r="AM102" s="4">
        <v>485.58550000000002</v>
      </c>
      <c r="AN102" s="1">
        <f t="shared" si="11"/>
        <v>4.9568567840000002</v>
      </c>
      <c r="AX102" s="4">
        <v>3.2</v>
      </c>
      <c r="AY102" s="4">
        <v>-52.127119999999998</v>
      </c>
      <c r="AZ102" s="4">
        <v>332.87290000000002</v>
      </c>
      <c r="BA102" s="1">
        <f t="shared" si="12"/>
        <v>4.1733207517119997</v>
      </c>
      <c r="BG102" s="4">
        <v>3.2</v>
      </c>
      <c r="BH102" s="4">
        <v>-0.26008209999999998</v>
      </c>
      <c r="BI102" s="4">
        <v>-68.469660000000005</v>
      </c>
    </row>
    <row r="103" spans="1:61" x14ac:dyDescent="0.3">
      <c r="A103" s="3">
        <v>3.3666670000000001</v>
      </c>
      <c r="B103" s="3">
        <v>-6.7615400000000001</v>
      </c>
      <c r="C103" s="4">
        <v>-141.57849999999999</v>
      </c>
      <c r="D103" s="1">
        <f t="shared" si="7"/>
        <v>-1.4452333279999998</v>
      </c>
      <c r="J103" s="8"/>
      <c r="K103" s="7">
        <v>3.233333</v>
      </c>
      <c r="L103" s="4">
        <v>-6.0581769999999997</v>
      </c>
      <c r="M103" s="4">
        <v>-229.0813</v>
      </c>
      <c r="N103" s="1">
        <f t="shared" si="8"/>
        <v>-2.3384619104</v>
      </c>
      <c r="S103" s="3">
        <v>3.3333330000000001</v>
      </c>
      <c r="T103" s="3">
        <v>4.4626979999999996</v>
      </c>
      <c r="U103" s="4">
        <v>-286.09030000000001</v>
      </c>
      <c r="V103" s="1">
        <f t="shared" si="9"/>
        <v>-2.9204097824000002</v>
      </c>
      <c r="AB103" s="3">
        <v>3.266667</v>
      </c>
      <c r="AC103" s="3">
        <v>52.84881</v>
      </c>
      <c r="AD103" s="4">
        <v>313.13409999999999</v>
      </c>
      <c r="AE103" s="1">
        <f t="shared" si="10"/>
        <v>3.1964728928000001</v>
      </c>
      <c r="AK103" s="3">
        <v>3.233333</v>
      </c>
      <c r="AL103" s="3">
        <v>2.9508960000000002</v>
      </c>
      <c r="AM103" s="4">
        <v>498.97590000000002</v>
      </c>
      <c r="AN103" s="1">
        <f t="shared" si="11"/>
        <v>5.0935459872000006</v>
      </c>
      <c r="AX103" s="4">
        <v>3.233333</v>
      </c>
      <c r="AY103" s="4">
        <v>-40.37632</v>
      </c>
      <c r="AZ103" s="4">
        <v>394.55829999999997</v>
      </c>
      <c r="BA103" s="1">
        <f t="shared" si="12"/>
        <v>4.9466878834239996</v>
      </c>
      <c r="BG103" s="4">
        <v>3.233333</v>
      </c>
      <c r="BH103" s="4">
        <v>-0.23380870000000001</v>
      </c>
      <c r="BI103" s="4">
        <v>-57.634749999999997</v>
      </c>
    </row>
    <row r="104" spans="1:61" x14ac:dyDescent="0.3">
      <c r="A104" s="3">
        <v>3.4</v>
      </c>
      <c r="B104" s="3">
        <v>-11.099</v>
      </c>
      <c r="C104" s="4">
        <v>-124.0048</v>
      </c>
      <c r="D104" s="1">
        <f t="shared" si="7"/>
        <v>-1.2658409984000001</v>
      </c>
      <c r="J104" s="8"/>
      <c r="K104" s="7">
        <v>3.266667</v>
      </c>
      <c r="L104" s="4">
        <v>-13.56026</v>
      </c>
      <c r="M104" s="4">
        <v>-214.03809999999999</v>
      </c>
      <c r="N104" s="1">
        <f t="shared" si="8"/>
        <v>-2.1849009248</v>
      </c>
      <c r="S104" s="3">
        <v>3.3666670000000001</v>
      </c>
      <c r="T104" s="3">
        <v>-5.2852439999999996</v>
      </c>
      <c r="U104" s="4">
        <v>-295.7971</v>
      </c>
      <c r="V104" s="1">
        <f t="shared" si="9"/>
        <v>-3.0194967967999999</v>
      </c>
      <c r="AB104" s="3">
        <v>3.3</v>
      </c>
      <c r="AC104" s="3">
        <v>63.395310000000002</v>
      </c>
      <c r="AD104" s="4">
        <v>290.13959999999997</v>
      </c>
      <c r="AE104" s="1">
        <f t="shared" si="10"/>
        <v>2.9617450367999996</v>
      </c>
      <c r="AK104" s="3">
        <v>3.266667</v>
      </c>
      <c r="AL104" s="3">
        <v>19.914159999999999</v>
      </c>
      <c r="AM104" s="4">
        <v>489.59930000000003</v>
      </c>
      <c r="AN104" s="1">
        <f t="shared" si="11"/>
        <v>4.9978296544000003</v>
      </c>
      <c r="AX104" s="4">
        <v>3.266667</v>
      </c>
      <c r="AY104" s="4">
        <v>-25.823239999999998</v>
      </c>
      <c r="AZ104" s="4">
        <v>444.6728</v>
      </c>
      <c r="BA104" s="1">
        <f t="shared" si="12"/>
        <v>5.574987401984</v>
      </c>
      <c r="BG104" s="4">
        <v>3.266667</v>
      </c>
      <c r="BH104" s="4">
        <v>-0.19342210000000001</v>
      </c>
      <c r="BI104" s="4">
        <v>-43.665799999999997</v>
      </c>
    </row>
    <row r="105" spans="1:61" x14ac:dyDescent="0.3">
      <c r="A105" s="3">
        <v>3.4333330000000002</v>
      </c>
      <c r="B105" s="3">
        <v>-15.02853</v>
      </c>
      <c r="C105" s="4">
        <v>-112.60129999999999</v>
      </c>
      <c r="D105" s="1">
        <f t="shared" si="7"/>
        <v>-1.1494340703999999</v>
      </c>
      <c r="J105" s="8"/>
      <c r="K105" s="7">
        <v>3.3</v>
      </c>
      <c r="L105" s="4">
        <v>-20.327380000000002</v>
      </c>
      <c r="M105" s="4">
        <v>-175.69720000000001</v>
      </c>
      <c r="N105" s="1">
        <f t="shared" si="8"/>
        <v>-1.7935170176000002</v>
      </c>
      <c r="S105" s="3">
        <v>3.4</v>
      </c>
      <c r="T105" s="3">
        <v>-15.257110000000001</v>
      </c>
      <c r="U105" s="4">
        <v>-282.4529</v>
      </c>
      <c r="V105" s="1">
        <f t="shared" si="9"/>
        <v>-2.8832792031999999</v>
      </c>
      <c r="AB105" s="3">
        <v>3.3333330000000001</v>
      </c>
      <c r="AC105" s="3">
        <v>72.19144</v>
      </c>
      <c r="AD105" s="4">
        <v>221.23939999999999</v>
      </c>
      <c r="AE105" s="1">
        <f t="shared" si="10"/>
        <v>2.2584117951999998</v>
      </c>
      <c r="AK105" s="3">
        <v>3.3</v>
      </c>
      <c r="AL105" s="3">
        <v>35.590850000000003</v>
      </c>
      <c r="AM105" s="4">
        <v>426.21339999999998</v>
      </c>
      <c r="AN105" s="1">
        <f t="shared" si="11"/>
        <v>4.3507863871999994</v>
      </c>
      <c r="AX105" s="4">
        <v>3.3</v>
      </c>
      <c r="AY105" s="4">
        <v>-10.73147</v>
      </c>
      <c r="AZ105" s="4">
        <v>484.67559999999997</v>
      </c>
      <c r="BA105" s="1">
        <f t="shared" si="12"/>
        <v>6.0765137063679999</v>
      </c>
      <c r="BG105" s="4">
        <v>3.3</v>
      </c>
      <c r="BH105" s="4">
        <v>-0.13527339999999999</v>
      </c>
      <c r="BI105" s="4">
        <v>-28.227460000000001</v>
      </c>
    </row>
    <row r="106" spans="1:61" x14ac:dyDescent="0.3">
      <c r="A106" s="3">
        <v>3.4666670000000002</v>
      </c>
      <c r="B106" s="3">
        <v>-18.60576</v>
      </c>
      <c r="C106" s="4">
        <v>-95.832490000000007</v>
      </c>
      <c r="D106" s="1">
        <f t="shared" si="7"/>
        <v>-0.97825805792000009</v>
      </c>
      <c r="J106" s="8"/>
      <c r="K106" s="7">
        <v>3.3333330000000001</v>
      </c>
      <c r="L106" s="4">
        <v>-25.273399999999999</v>
      </c>
      <c r="M106" s="4">
        <v>-148.43010000000001</v>
      </c>
      <c r="N106" s="1">
        <f t="shared" si="8"/>
        <v>-1.5151744608000002</v>
      </c>
      <c r="S106" s="3">
        <v>3.4333330000000002</v>
      </c>
      <c r="T106" s="3">
        <v>-24.11544</v>
      </c>
      <c r="U106" s="4">
        <v>-250.79140000000001</v>
      </c>
      <c r="V106" s="1">
        <f t="shared" si="9"/>
        <v>-2.5600786112000002</v>
      </c>
      <c r="AB106" s="3">
        <v>3.3666670000000001</v>
      </c>
      <c r="AC106" s="3">
        <v>78.144599999999997</v>
      </c>
      <c r="AD106" s="4">
        <v>135.45769999999999</v>
      </c>
      <c r="AE106" s="1">
        <f t="shared" si="10"/>
        <v>1.3827522015999998</v>
      </c>
      <c r="AK106" s="3">
        <v>3.3333330000000001</v>
      </c>
      <c r="AL106" s="3">
        <v>48.328380000000003</v>
      </c>
      <c r="AM106" s="4">
        <v>316.04320000000001</v>
      </c>
      <c r="AN106" s="1">
        <f t="shared" si="11"/>
        <v>3.2261689856000002</v>
      </c>
      <c r="AX106" s="4">
        <v>3.3333330000000001</v>
      </c>
      <c r="AY106" s="4">
        <v>6.4884700000000004</v>
      </c>
      <c r="AZ106" s="4">
        <v>494.17559999999997</v>
      </c>
      <c r="BA106" s="1">
        <f t="shared" si="12"/>
        <v>6.195617866367999</v>
      </c>
      <c r="BG106" s="4">
        <v>3.3333330000000001</v>
      </c>
      <c r="BH106" s="4">
        <v>-6.9441929999999999E-2</v>
      </c>
      <c r="BI106" s="4">
        <v>-13.92535</v>
      </c>
    </row>
    <row r="107" spans="1:61" x14ac:dyDescent="0.3">
      <c r="A107" s="3">
        <v>3.5</v>
      </c>
      <c r="B107" s="3">
        <v>-21.417359999999999</v>
      </c>
      <c r="C107" s="4">
        <v>-71.521550000000005</v>
      </c>
      <c r="D107" s="1">
        <f t="shared" si="7"/>
        <v>-0.73009198240000006</v>
      </c>
      <c r="J107" s="8"/>
      <c r="K107" s="7">
        <v>3.3666670000000001</v>
      </c>
      <c r="L107" s="4">
        <v>-30.222719999999999</v>
      </c>
      <c r="M107" s="4">
        <v>-150.39150000000001</v>
      </c>
      <c r="N107" s="1">
        <f t="shared" si="8"/>
        <v>-1.535196432</v>
      </c>
      <c r="S107" s="3">
        <v>3.4666670000000002</v>
      </c>
      <c r="T107" s="3">
        <v>-31.97654</v>
      </c>
      <c r="U107" s="4">
        <v>-220.48679999999999</v>
      </c>
      <c r="V107" s="1">
        <f t="shared" si="9"/>
        <v>-2.2507292543999999</v>
      </c>
      <c r="AB107" s="3">
        <v>3.4</v>
      </c>
      <c r="AC107" s="3">
        <v>81.221959999999996</v>
      </c>
      <c r="AD107" s="4">
        <v>19.440259999999999</v>
      </c>
      <c r="AE107" s="1">
        <f t="shared" si="10"/>
        <v>0.19844617407999998</v>
      </c>
      <c r="AK107" s="3">
        <v>3.3666670000000001</v>
      </c>
      <c r="AL107" s="3">
        <v>56.66039</v>
      </c>
      <c r="AM107" s="4">
        <v>293.95960000000002</v>
      </c>
      <c r="AN107" s="1">
        <f t="shared" si="11"/>
        <v>3.0007395968000004</v>
      </c>
      <c r="AX107" s="4">
        <v>3.3666670000000001</v>
      </c>
      <c r="AY107" s="4">
        <v>22.213570000000001</v>
      </c>
      <c r="AZ107" s="4">
        <v>373.03320000000002</v>
      </c>
      <c r="BA107" s="1">
        <f t="shared" si="12"/>
        <v>4.6768216776960001</v>
      </c>
      <c r="BG107" s="4">
        <v>3.3666670000000001</v>
      </c>
      <c r="BH107" s="4">
        <v>7.1686350000000005E-4</v>
      </c>
      <c r="BI107" s="4">
        <v>0.14387230000000001</v>
      </c>
    </row>
    <row r="108" spans="1:61" x14ac:dyDescent="0.3">
      <c r="A108" s="3">
        <v>3.5333329999999998</v>
      </c>
      <c r="B108" s="3">
        <v>-23.373860000000001</v>
      </c>
      <c r="C108" s="4">
        <v>-46.395629999999997</v>
      </c>
      <c r="D108" s="1">
        <f t="shared" si="7"/>
        <v>-0.47360659103999997</v>
      </c>
      <c r="J108" s="8"/>
      <c r="K108" s="7">
        <v>3.4</v>
      </c>
      <c r="L108" s="4">
        <v>-35.299509999999998</v>
      </c>
      <c r="M108" s="4">
        <v>-78.338149999999999</v>
      </c>
      <c r="N108" s="1">
        <f t="shared" si="8"/>
        <v>-0.79967583519999996</v>
      </c>
      <c r="S108" s="3">
        <v>3.5</v>
      </c>
      <c r="T108" s="3">
        <v>-38.81456</v>
      </c>
      <c r="U108" s="4">
        <v>-172.82390000000001</v>
      </c>
      <c r="V108" s="1">
        <f t="shared" si="9"/>
        <v>-1.7641863712000001</v>
      </c>
      <c r="AB108" s="3">
        <v>3.4333330000000002</v>
      </c>
      <c r="AC108" s="3">
        <v>79.440619999999996</v>
      </c>
      <c r="AD108" s="4">
        <v>-17.842490000000002</v>
      </c>
      <c r="AE108" s="1">
        <f t="shared" si="10"/>
        <v>-0.18213613792000002</v>
      </c>
      <c r="AK108" s="3">
        <v>3.4</v>
      </c>
      <c r="AL108" s="3">
        <v>67.925690000000003</v>
      </c>
      <c r="AM108" s="4">
        <v>297.59280000000001</v>
      </c>
      <c r="AN108" s="1">
        <f t="shared" si="11"/>
        <v>3.0378273024000002</v>
      </c>
      <c r="AX108" s="4">
        <v>3.4</v>
      </c>
      <c r="AY108" s="4">
        <v>31.35735</v>
      </c>
      <c r="AZ108" s="4">
        <v>355.40219999999999</v>
      </c>
      <c r="BA108" s="1">
        <f t="shared" si="12"/>
        <v>4.4557768940160001</v>
      </c>
      <c r="BG108" s="4">
        <v>3.4</v>
      </c>
      <c r="BH108" s="4">
        <v>6.0171950000000002E-2</v>
      </c>
      <c r="BI108" s="4">
        <v>12.428459999999999</v>
      </c>
    </row>
    <row r="109" spans="1:61" x14ac:dyDescent="0.3">
      <c r="A109" s="3">
        <v>3.5666669999999998</v>
      </c>
      <c r="B109" s="3">
        <v>-24.510400000000001</v>
      </c>
      <c r="C109" s="4">
        <v>-13.540089999999999</v>
      </c>
      <c r="D109" s="1">
        <f t="shared" si="7"/>
        <v>-0.13821723872</v>
      </c>
      <c r="J109" s="8"/>
      <c r="K109" s="7">
        <v>3.4333330000000002</v>
      </c>
      <c r="L109" s="4">
        <v>-35.445259999999998</v>
      </c>
      <c r="M109" s="4">
        <v>-11.13471</v>
      </c>
      <c r="N109" s="1">
        <f t="shared" si="8"/>
        <v>-0.11366311968000001</v>
      </c>
      <c r="S109" s="3">
        <v>3.5333329999999998</v>
      </c>
      <c r="T109" s="3">
        <v>-43.498130000000003</v>
      </c>
      <c r="U109" s="4">
        <v>-115.45650000000001</v>
      </c>
      <c r="V109" s="1">
        <f t="shared" si="9"/>
        <v>-1.178579952</v>
      </c>
      <c r="AB109" s="3">
        <v>3.4666670000000002</v>
      </c>
      <c r="AC109" s="3">
        <v>80.03246</v>
      </c>
      <c r="AD109" s="4">
        <v>-55.32696</v>
      </c>
      <c r="AE109" s="1">
        <f t="shared" si="10"/>
        <v>-0.56477760767999996</v>
      </c>
      <c r="AK109" s="3">
        <v>3.4333330000000002</v>
      </c>
      <c r="AL109" s="3">
        <v>76.49991</v>
      </c>
      <c r="AM109" s="4">
        <v>193.60339999999999</v>
      </c>
      <c r="AN109" s="1">
        <f t="shared" si="11"/>
        <v>1.9763035071999999</v>
      </c>
      <c r="AX109" s="4">
        <v>3.4333330000000002</v>
      </c>
      <c r="AY109" s="4">
        <v>45.907049999999998</v>
      </c>
      <c r="AZ109" s="4">
        <v>373.28339999999997</v>
      </c>
      <c r="BA109" s="1">
        <f t="shared" si="12"/>
        <v>4.6799585051519994</v>
      </c>
      <c r="BG109" s="4">
        <v>3.4333330000000002</v>
      </c>
      <c r="BH109" s="4">
        <v>0.12557679999999999</v>
      </c>
      <c r="BI109" s="4">
        <v>27.43085</v>
      </c>
    </row>
    <row r="110" spans="1:61" x14ac:dyDescent="0.3">
      <c r="A110" s="3">
        <v>3.6</v>
      </c>
      <c r="B110" s="3">
        <v>-24.276530000000001</v>
      </c>
      <c r="C110" s="4">
        <v>30.937390000000001</v>
      </c>
      <c r="D110" s="1">
        <f t="shared" si="7"/>
        <v>0.31580887712</v>
      </c>
      <c r="J110" s="8"/>
      <c r="K110" s="7">
        <v>3.4666670000000002</v>
      </c>
      <c r="L110" s="4">
        <v>-36.041820000000001</v>
      </c>
      <c r="M110" s="4">
        <v>6.1401320000000004</v>
      </c>
      <c r="N110" s="1">
        <f t="shared" si="8"/>
        <v>6.2678467456000003E-2</v>
      </c>
      <c r="S110" s="3">
        <v>3.5666669999999998</v>
      </c>
      <c r="T110" s="3">
        <v>-46.511659999999999</v>
      </c>
      <c r="U110" s="4">
        <v>-82.857640000000004</v>
      </c>
      <c r="V110" s="1">
        <f t="shared" si="9"/>
        <v>-0.84581078912000007</v>
      </c>
      <c r="AB110" s="3">
        <v>3.5</v>
      </c>
      <c r="AC110" s="3">
        <v>75.752160000000003</v>
      </c>
      <c r="AD110" s="4">
        <v>-214.0042</v>
      </c>
      <c r="AE110" s="1">
        <f t="shared" si="10"/>
        <v>-2.1845548735999998</v>
      </c>
      <c r="AK110" s="3">
        <v>3.4666670000000002</v>
      </c>
      <c r="AL110" s="3">
        <v>80.832579999999993</v>
      </c>
      <c r="AM110" s="4">
        <v>81.983699999999999</v>
      </c>
      <c r="AN110" s="1">
        <f t="shared" si="11"/>
        <v>0.83688960960000003</v>
      </c>
      <c r="AX110" s="4">
        <v>3.4666670000000002</v>
      </c>
      <c r="AY110" s="4">
        <v>56.242910000000002</v>
      </c>
      <c r="AZ110" s="4">
        <v>292.37560000000002</v>
      </c>
      <c r="BA110" s="1">
        <f t="shared" si="12"/>
        <v>3.6655947623680003</v>
      </c>
      <c r="BG110" s="4">
        <v>3.4666670000000002</v>
      </c>
      <c r="BH110" s="4">
        <v>0.17084279999999999</v>
      </c>
      <c r="BI110" s="4">
        <v>40.023650000000004</v>
      </c>
    </row>
    <row r="111" spans="1:61" x14ac:dyDescent="0.3">
      <c r="A111" s="3">
        <v>3.6333329999999999</v>
      </c>
      <c r="B111" s="3">
        <v>-22.44791</v>
      </c>
      <c r="C111" s="4">
        <v>61.714120000000001</v>
      </c>
      <c r="D111" s="1">
        <f t="shared" si="7"/>
        <v>0.62997773696000003</v>
      </c>
      <c r="J111" s="8"/>
      <c r="K111" s="7">
        <v>3.5</v>
      </c>
      <c r="L111" s="4">
        <v>-35.035919999999997</v>
      </c>
      <c r="M111" s="4">
        <v>63.92183</v>
      </c>
      <c r="N111" s="1">
        <f t="shared" si="8"/>
        <v>0.65251404063999996</v>
      </c>
      <c r="S111" s="3">
        <v>3.6</v>
      </c>
      <c r="T111" s="3">
        <v>-49.021970000000003</v>
      </c>
      <c r="U111" s="4">
        <v>-17.84178</v>
      </c>
      <c r="V111" s="1">
        <f t="shared" si="9"/>
        <v>-0.18212889024000001</v>
      </c>
      <c r="AB111" s="3">
        <v>3.5333329999999998</v>
      </c>
      <c r="AC111" s="3">
        <v>65.765510000000006</v>
      </c>
      <c r="AD111" s="4">
        <v>-280.80290000000002</v>
      </c>
      <c r="AE111" s="1">
        <f t="shared" si="10"/>
        <v>-2.8664360032</v>
      </c>
      <c r="AK111" s="3">
        <v>3.5</v>
      </c>
      <c r="AL111" s="3">
        <v>81.965490000000003</v>
      </c>
      <c r="AM111" s="4">
        <v>12.436680000000001</v>
      </c>
      <c r="AN111" s="1">
        <f t="shared" si="11"/>
        <v>0.12695362944000002</v>
      </c>
      <c r="AX111" s="4">
        <v>3.5</v>
      </c>
      <c r="AY111" s="4">
        <v>65.398759999999996</v>
      </c>
      <c r="AZ111" s="4">
        <v>249.43360000000001</v>
      </c>
      <c r="BA111" s="1">
        <f t="shared" si="12"/>
        <v>3.1272188846080002</v>
      </c>
      <c r="BG111" s="4">
        <v>3.5</v>
      </c>
      <c r="BH111" s="4">
        <v>0.20100019999999999</v>
      </c>
      <c r="BI111" s="4">
        <v>50.853659999999998</v>
      </c>
    </row>
    <row r="112" spans="1:61" x14ac:dyDescent="0.3">
      <c r="A112" s="3">
        <v>3.6666669999999999</v>
      </c>
      <c r="B112" s="3">
        <v>-20.16226</v>
      </c>
      <c r="C112" s="4">
        <v>78.541650000000004</v>
      </c>
      <c r="D112" s="1">
        <f t="shared" si="7"/>
        <v>0.80175316320000001</v>
      </c>
      <c r="J112" s="8"/>
      <c r="K112" s="7">
        <v>3.5333329999999998</v>
      </c>
      <c r="L112" s="4">
        <v>-31.780360000000002</v>
      </c>
      <c r="M112" s="4">
        <v>109.789</v>
      </c>
      <c r="N112" s="1">
        <f t="shared" si="8"/>
        <v>1.1207261120000001</v>
      </c>
      <c r="S112" s="3">
        <v>3.6333329999999999</v>
      </c>
      <c r="T112" s="3">
        <v>-47.70111</v>
      </c>
      <c r="U112" s="4">
        <v>73.883790000000005</v>
      </c>
      <c r="V112" s="1">
        <f t="shared" si="9"/>
        <v>0.7542057283200001</v>
      </c>
      <c r="AB112" s="3">
        <v>3.5666669999999998</v>
      </c>
      <c r="AC112" s="3">
        <v>57.031959999999998</v>
      </c>
      <c r="AD112" s="4">
        <v>-304.99650000000003</v>
      </c>
      <c r="AE112" s="1">
        <f t="shared" si="10"/>
        <v>-3.1134042720000004</v>
      </c>
      <c r="AK112" s="3">
        <v>3.5333329999999998</v>
      </c>
      <c r="AL112" s="3">
        <v>81.661689999999993</v>
      </c>
      <c r="AM112" s="4">
        <v>-50.311430000000001</v>
      </c>
      <c r="AN112" s="1">
        <f t="shared" si="11"/>
        <v>-0.51357907743999998</v>
      </c>
      <c r="AX112" s="4">
        <v>3.5333329999999998</v>
      </c>
      <c r="AY112" s="4">
        <v>72.87182</v>
      </c>
      <c r="AZ112" s="4">
        <v>168.2491</v>
      </c>
      <c r="BA112" s="1">
        <f t="shared" si="12"/>
        <v>2.1093860764480001</v>
      </c>
      <c r="BG112" s="4">
        <v>3.5333329999999998</v>
      </c>
      <c r="BH112" s="4">
        <v>0.2192683</v>
      </c>
      <c r="BI112" s="4">
        <v>60.631360000000001</v>
      </c>
    </row>
    <row r="113" spans="1:61" x14ac:dyDescent="0.3">
      <c r="A113" s="3">
        <v>3.7</v>
      </c>
      <c r="B113" s="3">
        <v>-17.2118</v>
      </c>
      <c r="C113" s="4">
        <v>112.0834</v>
      </c>
      <c r="D113" s="1">
        <f t="shared" si="7"/>
        <v>1.1441473471999999</v>
      </c>
      <c r="J113" s="8"/>
      <c r="K113" s="7">
        <v>3.5666669999999998</v>
      </c>
      <c r="L113" s="4">
        <v>-27.716650000000001</v>
      </c>
      <c r="M113" s="4">
        <v>127.60039999999999</v>
      </c>
      <c r="N113" s="1">
        <f t="shared" si="8"/>
        <v>1.3025448831999999</v>
      </c>
      <c r="S113" s="3">
        <v>3.6666669999999999</v>
      </c>
      <c r="T113" s="3">
        <v>-44.09639</v>
      </c>
      <c r="U113" s="4">
        <v>123.34699999999999</v>
      </c>
      <c r="V113" s="1">
        <f t="shared" si="9"/>
        <v>1.2591261759999999</v>
      </c>
      <c r="AB113" s="3">
        <v>3.6</v>
      </c>
      <c r="AC113" s="3">
        <v>45.432409999999997</v>
      </c>
      <c r="AD113" s="4">
        <v>-389.06760000000003</v>
      </c>
      <c r="AE113" s="1">
        <f t="shared" si="10"/>
        <v>-3.9716020608000004</v>
      </c>
      <c r="AK113" s="3">
        <v>3.5666669999999998</v>
      </c>
      <c r="AL113" s="3">
        <v>78.611400000000003</v>
      </c>
      <c r="AM113" s="4">
        <v>-126.8866</v>
      </c>
      <c r="AN113" s="1">
        <f t="shared" si="11"/>
        <v>-1.2952584128</v>
      </c>
      <c r="AX113" s="4">
        <v>3.5666669999999998</v>
      </c>
      <c r="AY113" s="4">
        <v>76.615359999999995</v>
      </c>
      <c r="AZ113" s="4">
        <v>79.648880000000005</v>
      </c>
      <c r="BA113" s="1">
        <f t="shared" si="12"/>
        <v>0.99858031024640004</v>
      </c>
      <c r="BG113" s="4">
        <v>3.5666669999999998</v>
      </c>
      <c r="BH113" s="4">
        <v>0.2152781</v>
      </c>
      <c r="BI113" s="4">
        <v>66.361729999999994</v>
      </c>
    </row>
    <row r="114" spans="1:61" x14ac:dyDescent="0.3">
      <c r="A114" s="3">
        <v>3.733333</v>
      </c>
      <c r="B114" s="3">
        <v>-12.69003</v>
      </c>
      <c r="C114" s="4">
        <v>135.3486</v>
      </c>
      <c r="D114" s="1">
        <f t="shared" si="7"/>
        <v>1.3816385088000001</v>
      </c>
      <c r="J114" s="8"/>
      <c r="K114" s="7">
        <v>3.6</v>
      </c>
      <c r="L114" s="4">
        <v>-23.273669999999999</v>
      </c>
      <c r="M114" s="4">
        <v>165.6549</v>
      </c>
      <c r="N114" s="1">
        <f t="shared" si="8"/>
        <v>1.6910052192</v>
      </c>
      <c r="S114" s="3">
        <v>3.7</v>
      </c>
      <c r="T114" s="3">
        <v>-39.477980000000002</v>
      </c>
      <c r="U114" s="4">
        <v>166.77260000000001</v>
      </c>
      <c r="V114" s="1">
        <f t="shared" si="9"/>
        <v>1.7024147008000001</v>
      </c>
      <c r="AB114" s="3">
        <v>3.6333329999999999</v>
      </c>
      <c r="AC114" s="3">
        <v>31.09412</v>
      </c>
      <c r="AD114" s="4">
        <v>-448.61020000000002</v>
      </c>
      <c r="AE114" s="1">
        <f t="shared" si="10"/>
        <v>-4.5794129216000004</v>
      </c>
      <c r="AK114" s="3">
        <v>3.6</v>
      </c>
      <c r="AL114" s="3">
        <v>73.202590000000001</v>
      </c>
      <c r="AM114" s="4">
        <v>-233.232</v>
      </c>
      <c r="AN114" s="1">
        <f t="shared" si="11"/>
        <v>-2.3808322560000001</v>
      </c>
      <c r="AX114" s="4">
        <v>3.6</v>
      </c>
      <c r="AY114" s="4">
        <v>78.181740000000005</v>
      </c>
      <c r="AZ114" s="4">
        <v>39.315089999999998</v>
      </c>
      <c r="BA114" s="1">
        <f t="shared" si="12"/>
        <v>0.49290429155519994</v>
      </c>
      <c r="BG114" s="4">
        <v>3.6</v>
      </c>
      <c r="BH114" s="4">
        <v>0.21677070000000001</v>
      </c>
      <c r="BI114" s="4">
        <v>72.211749999999995</v>
      </c>
    </row>
    <row r="115" spans="1:61" x14ac:dyDescent="0.3">
      <c r="A115" s="3">
        <v>3.766667</v>
      </c>
      <c r="B115" s="3">
        <v>-8.1885589999999997</v>
      </c>
      <c r="C115" s="4">
        <v>138.8312</v>
      </c>
      <c r="D115" s="1">
        <f t="shared" si="7"/>
        <v>1.4171888896</v>
      </c>
      <c r="J115" s="8"/>
      <c r="K115" s="7">
        <v>3.6333329999999999</v>
      </c>
      <c r="L115" s="4">
        <v>-16.672989999999999</v>
      </c>
      <c r="M115" s="4">
        <v>204.99420000000001</v>
      </c>
      <c r="N115" s="1">
        <f t="shared" si="8"/>
        <v>2.0925807936000003</v>
      </c>
      <c r="S115" s="3">
        <v>3.733333</v>
      </c>
      <c r="T115" s="3">
        <v>-32.978209999999997</v>
      </c>
      <c r="U115" s="4">
        <v>209.6574</v>
      </c>
      <c r="V115" s="1">
        <f t="shared" si="9"/>
        <v>2.1401827392000001</v>
      </c>
      <c r="AB115" s="3">
        <v>3.6666669999999999</v>
      </c>
      <c r="AC115" s="3">
        <v>15.525069999999999</v>
      </c>
      <c r="AD115" s="4">
        <v>-465.72949999999997</v>
      </c>
      <c r="AE115" s="1">
        <f t="shared" si="10"/>
        <v>-4.7541667360000002</v>
      </c>
      <c r="AK115" s="3">
        <v>3.6333329999999999</v>
      </c>
      <c r="AL115" s="3">
        <v>63.06259</v>
      </c>
      <c r="AM115" s="4">
        <v>-314.6146</v>
      </c>
      <c r="AN115" s="1">
        <f t="shared" si="11"/>
        <v>-3.2115858367999999</v>
      </c>
      <c r="AX115" s="4">
        <v>3.6333329999999999</v>
      </c>
      <c r="AY115" s="4">
        <v>79.236369999999994</v>
      </c>
      <c r="AZ115" s="4">
        <v>-20.424659999999999</v>
      </c>
      <c r="BA115" s="1">
        <f t="shared" si="12"/>
        <v>-0.25606968132479996</v>
      </c>
      <c r="BG115" s="4">
        <v>3.6333329999999999</v>
      </c>
      <c r="BH115" s="4">
        <v>0.21494769999999999</v>
      </c>
      <c r="BI115" s="4">
        <v>75.778369999999995</v>
      </c>
    </row>
    <row r="116" spans="1:61" x14ac:dyDescent="0.3">
      <c r="A116" s="3">
        <v>3.8</v>
      </c>
      <c r="B116" s="3">
        <v>-3.4346199999999998</v>
      </c>
      <c r="C116" s="4">
        <v>139.8015</v>
      </c>
      <c r="D116" s="1">
        <f t="shared" si="7"/>
        <v>1.427093712</v>
      </c>
      <c r="J116" s="8"/>
      <c r="K116" s="7">
        <v>3.6666669999999999</v>
      </c>
      <c r="L116" s="4">
        <v>-9.6073930000000001</v>
      </c>
      <c r="M116" s="4">
        <v>222.3579</v>
      </c>
      <c r="N116" s="1">
        <f t="shared" si="8"/>
        <v>2.2698294431999999</v>
      </c>
      <c r="S116" s="3">
        <v>3.766667</v>
      </c>
      <c r="T116" s="3">
        <v>-25.500820000000001</v>
      </c>
      <c r="U116" s="4">
        <v>246.99420000000001</v>
      </c>
      <c r="V116" s="1">
        <f t="shared" si="9"/>
        <v>2.5213167936000001</v>
      </c>
      <c r="AB116" s="3">
        <v>3.7</v>
      </c>
      <c r="AC116" s="3">
        <v>4.5491040000000003E-2</v>
      </c>
      <c r="AD116" s="4">
        <v>-478.05790000000002</v>
      </c>
      <c r="AE116" s="1">
        <f t="shared" si="10"/>
        <v>-4.8800150432000002</v>
      </c>
      <c r="AK116" s="3">
        <v>3.6666669999999999</v>
      </c>
      <c r="AL116" s="3">
        <v>52.228279999999998</v>
      </c>
      <c r="AM116" s="4">
        <v>-360.49669999999998</v>
      </c>
      <c r="AN116" s="1">
        <f t="shared" si="11"/>
        <v>-3.6799503135999996</v>
      </c>
      <c r="AX116" s="4">
        <v>3.6666669999999999</v>
      </c>
      <c r="AY116" s="4">
        <v>76.820099999999996</v>
      </c>
      <c r="AZ116" s="4">
        <v>-115.74850000000001</v>
      </c>
      <c r="BA116" s="1">
        <f t="shared" si="12"/>
        <v>-1.45117135408</v>
      </c>
      <c r="BG116" s="4">
        <v>3.6666669999999999</v>
      </c>
      <c r="BH116" s="4">
        <v>0.21870539999999999</v>
      </c>
      <c r="BI116" s="4">
        <v>77.374520000000004</v>
      </c>
    </row>
    <row r="117" spans="1:61" x14ac:dyDescent="0.3">
      <c r="A117" s="3">
        <v>3.8333330000000001</v>
      </c>
      <c r="B117" s="3">
        <v>1.131543</v>
      </c>
      <c r="C117" s="4">
        <v>131.851</v>
      </c>
      <c r="D117" s="1">
        <f t="shared" si="7"/>
        <v>1.3459350080000001</v>
      </c>
      <c r="J117" s="8"/>
      <c r="K117" s="7">
        <v>3.7</v>
      </c>
      <c r="L117" s="4">
        <v>-1.8491340000000001</v>
      </c>
      <c r="M117" s="4">
        <v>224.40899999999999</v>
      </c>
      <c r="N117" s="1">
        <f t="shared" si="8"/>
        <v>2.290767072</v>
      </c>
      <c r="S117" s="3">
        <v>3.8</v>
      </c>
      <c r="T117" s="3">
        <v>-16.51193</v>
      </c>
      <c r="U117" s="4">
        <v>283.51990000000001</v>
      </c>
      <c r="V117" s="1">
        <f t="shared" si="9"/>
        <v>2.8941711392</v>
      </c>
      <c r="AB117" s="3">
        <v>3.733333</v>
      </c>
      <c r="AC117" s="3">
        <v>-16.345459999999999</v>
      </c>
      <c r="AD117" s="4">
        <v>-465.02809999999999</v>
      </c>
      <c r="AE117" s="1">
        <f t="shared" si="10"/>
        <v>-4.7470068447999996</v>
      </c>
      <c r="AK117" s="3">
        <v>3.7</v>
      </c>
      <c r="AL117" s="3">
        <v>39.02948</v>
      </c>
      <c r="AM117" s="4">
        <v>-421.9042</v>
      </c>
      <c r="AN117" s="1">
        <f t="shared" si="11"/>
        <v>-4.3067980736000004</v>
      </c>
      <c r="AX117" s="4">
        <v>3.7</v>
      </c>
      <c r="AY117" s="4">
        <v>71.519800000000004</v>
      </c>
      <c r="AZ117" s="4">
        <v>-186.6371</v>
      </c>
      <c r="BA117" s="1">
        <f t="shared" si="12"/>
        <v>-2.3399215810879999</v>
      </c>
      <c r="BG117" s="4">
        <v>3.7</v>
      </c>
      <c r="BH117" s="4">
        <v>0.2163272</v>
      </c>
      <c r="BI117" s="4">
        <v>75.835009999999997</v>
      </c>
    </row>
    <row r="118" spans="1:61" x14ac:dyDescent="0.3">
      <c r="A118" s="3">
        <v>3.8666670000000001</v>
      </c>
      <c r="B118" s="3">
        <v>5.3554459999999997</v>
      </c>
      <c r="C118" s="4">
        <v>127.5929</v>
      </c>
      <c r="D118" s="1">
        <f t="shared" si="7"/>
        <v>1.3024683232000001</v>
      </c>
      <c r="J118" s="8"/>
      <c r="K118" s="7">
        <v>3.733333</v>
      </c>
      <c r="L118" s="4">
        <v>5.3532080000000004</v>
      </c>
      <c r="M118" s="4">
        <v>219.37200000000001</v>
      </c>
      <c r="N118" s="1">
        <f t="shared" si="8"/>
        <v>2.2393493760000003</v>
      </c>
      <c r="S118" s="3">
        <v>3.8333330000000001</v>
      </c>
      <c r="T118" s="3">
        <v>-6.5994970000000004</v>
      </c>
      <c r="U118" s="4">
        <v>287.8252</v>
      </c>
      <c r="V118" s="1">
        <f t="shared" si="9"/>
        <v>2.9381196416000002</v>
      </c>
      <c r="AB118" s="3">
        <v>3.766667</v>
      </c>
      <c r="AC118" s="3">
        <v>-30.956379999999999</v>
      </c>
      <c r="AD118" s="4">
        <v>-435.73289999999997</v>
      </c>
      <c r="AE118" s="1">
        <f t="shared" si="10"/>
        <v>-4.4479614431999996</v>
      </c>
      <c r="AK118" s="3">
        <v>3.733333</v>
      </c>
      <c r="AL118" s="3">
        <v>24.101330000000001</v>
      </c>
      <c r="AM118" s="4">
        <v>-459.73450000000003</v>
      </c>
      <c r="AN118" s="1">
        <f t="shared" si="11"/>
        <v>-4.692969776</v>
      </c>
      <c r="AX118" s="4">
        <v>3.733333</v>
      </c>
      <c r="AY118" s="4">
        <v>64.377629999999996</v>
      </c>
      <c r="AZ118" s="4">
        <v>-248.9598</v>
      </c>
      <c r="BA118" s="1">
        <f t="shared" si="12"/>
        <v>-3.1212787213439999</v>
      </c>
      <c r="BG118" s="4">
        <v>3.733333</v>
      </c>
      <c r="BH118" s="4">
        <v>0.2167655</v>
      </c>
      <c r="BI118" s="4">
        <v>71.708590000000001</v>
      </c>
    </row>
    <row r="119" spans="1:61" x14ac:dyDescent="0.3">
      <c r="A119" s="3">
        <v>3.9</v>
      </c>
      <c r="B119" s="3">
        <v>9.6377380000000006</v>
      </c>
      <c r="C119" s="4">
        <v>114.1219</v>
      </c>
      <c r="D119" s="1">
        <f t="shared" si="7"/>
        <v>1.1649563552</v>
      </c>
      <c r="J119" s="8"/>
      <c r="K119" s="7">
        <v>3.766667</v>
      </c>
      <c r="L119" s="4">
        <v>12.77566</v>
      </c>
      <c r="M119" s="4">
        <v>205.5384</v>
      </c>
      <c r="N119" s="1">
        <f t="shared" si="8"/>
        <v>2.0981359872000001</v>
      </c>
      <c r="S119" s="3">
        <v>3.8666670000000001</v>
      </c>
      <c r="T119" s="3">
        <v>2.6764130000000002</v>
      </c>
      <c r="U119" s="4">
        <v>285.56740000000002</v>
      </c>
      <c r="V119" s="1">
        <f t="shared" si="9"/>
        <v>2.9150720192000001</v>
      </c>
      <c r="AB119" s="3">
        <v>3.8</v>
      </c>
      <c r="AC119" s="3">
        <v>-45.39432</v>
      </c>
      <c r="AD119" s="4">
        <v>-380.25569999999999</v>
      </c>
      <c r="AE119" s="1">
        <f t="shared" si="10"/>
        <v>-3.8816501855999999</v>
      </c>
      <c r="AK119" s="3">
        <v>3.766667</v>
      </c>
      <c r="AL119" s="3">
        <v>8.380509</v>
      </c>
      <c r="AM119" s="4">
        <v>-477.22969999999998</v>
      </c>
      <c r="AN119" s="1">
        <f t="shared" si="11"/>
        <v>-4.8715607776000001</v>
      </c>
      <c r="AX119" s="4">
        <v>3.766667</v>
      </c>
      <c r="AY119" s="4">
        <v>54.92248</v>
      </c>
      <c r="AZ119" s="4">
        <v>-316.35989999999998</v>
      </c>
      <c r="BA119" s="1">
        <f t="shared" si="12"/>
        <v>-3.9662926470719997</v>
      </c>
      <c r="BG119" s="4">
        <v>3.766667</v>
      </c>
      <c r="BH119" s="4">
        <v>0.21101220000000001</v>
      </c>
      <c r="BI119" s="4">
        <v>64.78416</v>
      </c>
    </row>
    <row r="120" spans="1:61" x14ac:dyDescent="0.3">
      <c r="A120" s="3">
        <v>3.9333330000000002</v>
      </c>
      <c r="B120" s="3">
        <v>12.963570000000001</v>
      </c>
      <c r="C120" s="4">
        <v>92.515039999999999</v>
      </c>
      <c r="D120" s="1">
        <f t="shared" si="7"/>
        <v>0.94439352832000001</v>
      </c>
      <c r="J120" s="8"/>
      <c r="K120" s="7">
        <v>3.8</v>
      </c>
      <c r="L120" s="4">
        <v>19.055769999999999</v>
      </c>
      <c r="M120" s="4">
        <v>196.50399999999999</v>
      </c>
      <c r="N120" s="1">
        <f t="shared" si="8"/>
        <v>2.0059128319999999</v>
      </c>
      <c r="S120" s="3">
        <v>3.9</v>
      </c>
      <c r="T120" s="3">
        <v>12.438330000000001</v>
      </c>
      <c r="U120" s="4">
        <v>274.4708</v>
      </c>
      <c r="V120" s="1">
        <f t="shared" si="9"/>
        <v>2.8017979263999999</v>
      </c>
      <c r="AB120" s="3">
        <v>3.8333330000000001</v>
      </c>
      <c r="AC120" s="3">
        <v>-56.306759999999997</v>
      </c>
      <c r="AD120" s="4">
        <v>-305.49180000000001</v>
      </c>
      <c r="AE120" s="1">
        <f t="shared" si="10"/>
        <v>-3.1184602944000002</v>
      </c>
      <c r="AK120" s="3">
        <v>3.8</v>
      </c>
      <c r="AL120" s="3">
        <v>-7.7139800000000003</v>
      </c>
      <c r="AM120" s="4">
        <v>-470.14550000000003</v>
      </c>
      <c r="AN120" s="1">
        <f t="shared" si="11"/>
        <v>-4.7992452640000005</v>
      </c>
      <c r="AX120" s="4">
        <v>3.8</v>
      </c>
      <c r="AY120" s="4">
        <v>43.286969999999997</v>
      </c>
      <c r="AZ120" s="4">
        <v>-376.96870000000001</v>
      </c>
      <c r="BA120" s="1">
        <f t="shared" si="12"/>
        <v>-4.7261621431360004</v>
      </c>
      <c r="BG120" s="4">
        <v>3.8</v>
      </c>
      <c r="BH120" s="4">
        <v>0.2110049</v>
      </c>
      <c r="BI120" s="4">
        <v>58.125790000000002</v>
      </c>
    </row>
    <row r="121" spans="1:61" x14ac:dyDescent="0.3">
      <c r="A121" s="3">
        <v>3.9666670000000002</v>
      </c>
      <c r="B121" s="3">
        <v>15.80541</v>
      </c>
      <c r="C121" s="4">
        <v>69.152389999999997</v>
      </c>
      <c r="D121" s="1">
        <f t="shared" si="7"/>
        <v>0.70590759711999995</v>
      </c>
      <c r="J121" s="8"/>
      <c r="K121" s="7">
        <v>3.8333330000000001</v>
      </c>
      <c r="L121" s="4">
        <v>25.87593</v>
      </c>
      <c r="M121" s="4">
        <v>146.92519999999999</v>
      </c>
      <c r="N121" s="1">
        <f t="shared" si="8"/>
        <v>1.4998124415999998</v>
      </c>
      <c r="S121" s="3">
        <v>3.9333330000000002</v>
      </c>
      <c r="T121" s="3">
        <v>20.97447</v>
      </c>
      <c r="U121" s="4">
        <v>246.49420000000001</v>
      </c>
      <c r="V121" s="1">
        <f t="shared" si="9"/>
        <v>2.5162127936000003</v>
      </c>
      <c r="AB121" s="3">
        <v>3.8666670000000001</v>
      </c>
      <c r="AC121" s="3">
        <v>-65.760440000000003</v>
      </c>
      <c r="AD121" s="4">
        <v>-246.67519999999999</v>
      </c>
      <c r="AE121" s="1">
        <f t="shared" si="10"/>
        <v>-2.5180604415999999</v>
      </c>
      <c r="AK121" s="3">
        <v>3.8333330000000001</v>
      </c>
      <c r="AL121" s="3">
        <v>-22.962520000000001</v>
      </c>
      <c r="AM121" s="4">
        <v>-434.08800000000002</v>
      </c>
      <c r="AN121" s="1">
        <f t="shared" si="11"/>
        <v>-4.4311703040000001</v>
      </c>
      <c r="AX121" s="4">
        <v>3.8333330000000001</v>
      </c>
      <c r="AY121" s="4">
        <v>29.791239999999998</v>
      </c>
      <c r="AZ121" s="4">
        <v>-413.14010000000002</v>
      </c>
      <c r="BA121" s="1">
        <f t="shared" si="12"/>
        <v>-5.1796531129280003</v>
      </c>
      <c r="BG121" s="4">
        <v>3.8333330000000001</v>
      </c>
      <c r="BH121" s="4">
        <v>0.18619949999999999</v>
      </c>
      <c r="BI121" s="4">
        <v>47.310339999999997</v>
      </c>
    </row>
    <row r="122" spans="1:61" x14ac:dyDescent="0.3">
      <c r="A122" s="3">
        <v>4</v>
      </c>
      <c r="B122" s="3">
        <v>17.573730000000001</v>
      </c>
      <c r="C122" s="4">
        <v>41.774389999999997</v>
      </c>
      <c r="D122" s="1">
        <f t="shared" si="7"/>
        <v>0.42643297311999995</v>
      </c>
      <c r="J122" s="8"/>
      <c r="K122" s="7">
        <v>3.8666670000000001</v>
      </c>
      <c r="L122" s="4">
        <v>28.85079</v>
      </c>
      <c r="M122" s="4">
        <v>89.658029999999997</v>
      </c>
      <c r="N122" s="1">
        <f t="shared" si="8"/>
        <v>0.91522917023999995</v>
      </c>
      <c r="S122" s="3">
        <v>3.9666670000000002</v>
      </c>
      <c r="T122" s="3">
        <v>28.871279999999999</v>
      </c>
      <c r="U122" s="4">
        <v>213.89279999999999</v>
      </c>
      <c r="V122" s="1">
        <f t="shared" si="9"/>
        <v>2.1834177023999999</v>
      </c>
      <c r="AB122" s="3">
        <v>3.9</v>
      </c>
      <c r="AC122" s="3">
        <v>-72.751779999999997</v>
      </c>
      <c r="AD122" s="4">
        <v>-164.04320000000001</v>
      </c>
      <c r="AE122" s="1">
        <f t="shared" si="10"/>
        <v>-1.6745529856000001</v>
      </c>
      <c r="AK122" s="3">
        <v>3.8666670000000001</v>
      </c>
      <c r="AL122" s="3">
        <v>-36.653179999999999</v>
      </c>
      <c r="AM122" s="4">
        <v>-376.83730000000003</v>
      </c>
      <c r="AN122" s="1">
        <f t="shared" si="11"/>
        <v>-3.8467551584000002</v>
      </c>
      <c r="AX122" s="4">
        <v>3.8666670000000001</v>
      </c>
      <c r="AY122" s="4">
        <v>15.744289999999999</v>
      </c>
      <c r="AZ122" s="4">
        <v>-438.65469999999999</v>
      </c>
      <c r="BA122" s="1">
        <f t="shared" si="12"/>
        <v>-5.4995367972159999</v>
      </c>
      <c r="BG122" s="4">
        <v>3.8666670000000001</v>
      </c>
      <c r="BH122" s="4">
        <v>0.1534208</v>
      </c>
      <c r="BI122" s="4">
        <v>35.586460000000002</v>
      </c>
    </row>
    <row r="123" spans="1:61" x14ac:dyDescent="0.3">
      <c r="A123" s="3">
        <v>4.0333329999999998</v>
      </c>
      <c r="B123" s="3">
        <v>18.59037</v>
      </c>
      <c r="C123" s="4">
        <v>17.263639999999999</v>
      </c>
      <c r="D123" s="1">
        <f t="shared" si="7"/>
        <v>0.17622723711999999</v>
      </c>
      <c r="J123" s="8"/>
      <c r="K123" s="7">
        <v>3.9</v>
      </c>
      <c r="L123" s="4">
        <v>31.85313</v>
      </c>
      <c r="M123" s="4">
        <v>98.962540000000004</v>
      </c>
      <c r="N123" s="1">
        <f t="shared" si="8"/>
        <v>1.0102096083200001</v>
      </c>
      <c r="S123" s="3">
        <v>4</v>
      </c>
      <c r="T123" s="3">
        <v>35.233989999999999</v>
      </c>
      <c r="U123" s="4">
        <v>172.18109999999999</v>
      </c>
      <c r="V123" s="1">
        <f t="shared" si="9"/>
        <v>1.7576246687999999</v>
      </c>
      <c r="AB123" s="3">
        <v>3.9333330000000002</v>
      </c>
      <c r="AC123" s="3">
        <v>-76.696659999999994</v>
      </c>
      <c r="AD123" s="4">
        <v>-82.030779999999993</v>
      </c>
      <c r="AE123" s="1">
        <f t="shared" si="10"/>
        <v>-0.83737020223999992</v>
      </c>
      <c r="AK123" s="3">
        <v>3.9</v>
      </c>
      <c r="AL123" s="3">
        <v>-48.085009999999997</v>
      </c>
      <c r="AM123" s="4">
        <v>-388.79719999999998</v>
      </c>
      <c r="AN123" s="1">
        <f t="shared" si="11"/>
        <v>-3.9688418176</v>
      </c>
      <c r="AX123" s="4">
        <v>3.9</v>
      </c>
      <c r="AY123" s="4">
        <v>0.5475854</v>
      </c>
      <c r="AZ123" s="4">
        <v>-455.80399999999997</v>
      </c>
      <c r="BA123" s="1">
        <f t="shared" si="12"/>
        <v>-5.7145423731199996</v>
      </c>
      <c r="BG123" s="4">
        <v>3.9</v>
      </c>
      <c r="BH123" s="4">
        <v>0.10150670000000001</v>
      </c>
      <c r="BI123" s="4">
        <v>22.117840000000001</v>
      </c>
    </row>
    <row r="124" spans="1:61" x14ac:dyDescent="0.3">
      <c r="A124" s="3">
        <v>4.0666669999999998</v>
      </c>
      <c r="B124" s="3">
        <v>18.724640000000001</v>
      </c>
      <c r="C124" s="4">
        <v>-5.6564490000000003</v>
      </c>
      <c r="D124" s="1">
        <f t="shared" si="7"/>
        <v>-5.7741031392E-2</v>
      </c>
      <c r="J124" s="8"/>
      <c r="K124" s="7">
        <v>3.9333330000000002</v>
      </c>
      <c r="L124" s="4">
        <v>35.44829</v>
      </c>
      <c r="M124" s="4">
        <v>54.445140000000002</v>
      </c>
      <c r="N124" s="1">
        <f t="shared" si="8"/>
        <v>0.55577598912000004</v>
      </c>
      <c r="S124" s="3">
        <v>4.0333329999999998</v>
      </c>
      <c r="T124" s="3">
        <v>40.350020000000001</v>
      </c>
      <c r="U124" s="4">
        <v>101.2449</v>
      </c>
      <c r="V124" s="1">
        <f t="shared" si="9"/>
        <v>1.0335079391999999</v>
      </c>
      <c r="AB124" s="3">
        <v>3.9666670000000002</v>
      </c>
      <c r="AC124" s="3">
        <v>-78.220489999999998</v>
      </c>
      <c r="AD124" s="4">
        <v>-20.084610000000001</v>
      </c>
      <c r="AE124" s="1">
        <f t="shared" si="10"/>
        <v>-0.20502369888000002</v>
      </c>
      <c r="AK124" s="3">
        <v>3.9333330000000002</v>
      </c>
      <c r="AL124" s="3">
        <v>-62.572989999999997</v>
      </c>
      <c r="AM124" s="4">
        <v>-350.02890000000002</v>
      </c>
      <c r="AN124" s="1">
        <f t="shared" si="11"/>
        <v>-3.5730950112000004</v>
      </c>
      <c r="AX124" s="4">
        <v>3.9333330000000002</v>
      </c>
      <c r="AY124" s="4">
        <v>-14.64264</v>
      </c>
      <c r="AZ124" s="4">
        <v>-417.83199999999999</v>
      </c>
      <c r="BA124" s="1">
        <f t="shared" si="12"/>
        <v>-5.2384767769599998</v>
      </c>
      <c r="BG124" s="4">
        <v>3.9333330000000002</v>
      </c>
      <c r="BH124" s="4">
        <v>5.027061E-2</v>
      </c>
      <c r="BI124" s="4">
        <v>10.24844</v>
      </c>
    </row>
    <row r="125" spans="1:61" x14ac:dyDescent="0.3">
      <c r="A125" s="3">
        <v>4.0999999999999996</v>
      </c>
      <c r="B125" s="3">
        <v>18.213270000000001</v>
      </c>
      <c r="C125" s="4">
        <v>-29.75478</v>
      </c>
      <c r="D125" s="1">
        <f t="shared" si="7"/>
        <v>-0.30373679424</v>
      </c>
      <c r="J125" s="8"/>
      <c r="K125" s="7">
        <v>3.9666670000000002</v>
      </c>
      <c r="L125" s="4">
        <v>35.482810000000001</v>
      </c>
      <c r="M125" s="4">
        <v>-21.470479999999998</v>
      </c>
      <c r="N125" s="1">
        <f t="shared" si="8"/>
        <v>-0.21917065983999998</v>
      </c>
      <c r="S125" s="3">
        <v>4.0666669999999998</v>
      </c>
      <c r="T125" s="3">
        <v>41.983649999999997</v>
      </c>
      <c r="U125" s="4">
        <v>24.49578</v>
      </c>
      <c r="V125" s="1">
        <f t="shared" si="9"/>
        <v>0.25005292223999998</v>
      </c>
      <c r="AB125" s="3">
        <v>4</v>
      </c>
      <c r="AC125" s="3">
        <v>-78.035629999999998</v>
      </c>
      <c r="AD125" s="4">
        <v>50.262189999999997</v>
      </c>
      <c r="AE125" s="1">
        <f t="shared" si="10"/>
        <v>0.51307643551999993</v>
      </c>
      <c r="AK125" s="3">
        <v>3.9666670000000002</v>
      </c>
      <c r="AL125" s="3">
        <v>-71.420270000000002</v>
      </c>
      <c r="AM125" s="4">
        <v>-213.71979999999999</v>
      </c>
      <c r="AN125" s="1">
        <f t="shared" si="11"/>
        <v>-2.1816517183999999</v>
      </c>
      <c r="AX125" s="4">
        <v>3.9666670000000002</v>
      </c>
      <c r="AY125" s="4">
        <v>-27.307880000000001</v>
      </c>
      <c r="AZ125" s="4">
        <v>-406.63330000000002</v>
      </c>
      <c r="BA125" s="1">
        <f t="shared" si="12"/>
        <v>-5.0980755394240003</v>
      </c>
    </row>
    <row r="126" spans="1:61" x14ac:dyDescent="0.3">
      <c r="A126" s="3">
        <v>4.1333330000000004</v>
      </c>
      <c r="B126" s="3">
        <v>16.74099</v>
      </c>
      <c r="C126" s="4">
        <v>-57.837710000000001</v>
      </c>
      <c r="D126" s="1">
        <f t="shared" si="7"/>
        <v>-0.59040734368000003</v>
      </c>
      <c r="J126" s="8"/>
      <c r="K126" s="7">
        <v>4</v>
      </c>
      <c r="L126" s="4">
        <v>34.016919999999999</v>
      </c>
      <c r="M126" s="4">
        <v>-58.00356</v>
      </c>
      <c r="N126" s="1">
        <f t="shared" si="8"/>
        <v>-0.59210034048000004</v>
      </c>
      <c r="S126" s="3">
        <v>4.0999999999999996</v>
      </c>
      <c r="T126" s="3">
        <v>41.983069999999998</v>
      </c>
      <c r="U126" s="4">
        <v>22.59497</v>
      </c>
      <c r="V126" s="1">
        <f t="shared" si="9"/>
        <v>0.23064945376000001</v>
      </c>
      <c r="AB126" s="3">
        <v>4.0333329999999998</v>
      </c>
      <c r="AC126" s="3">
        <v>-74.869680000000002</v>
      </c>
      <c r="AD126" s="4">
        <v>129.0378</v>
      </c>
      <c r="AE126" s="1">
        <f t="shared" si="10"/>
        <v>1.3172178624000002</v>
      </c>
      <c r="AK126" s="3">
        <v>4</v>
      </c>
      <c r="AL126" s="3">
        <v>-76.820980000000006</v>
      </c>
      <c r="AM126" s="4">
        <v>-142.0625</v>
      </c>
      <c r="AN126" s="1">
        <f t="shared" si="11"/>
        <v>-1.4501740000000001</v>
      </c>
      <c r="AX126" s="4">
        <v>4</v>
      </c>
      <c r="AY126" s="4">
        <v>-41.751530000000002</v>
      </c>
      <c r="AZ126" s="4">
        <v>-366.1148</v>
      </c>
      <c r="BA126" s="1">
        <f t="shared" si="12"/>
        <v>-4.5900837597440001</v>
      </c>
    </row>
    <row r="127" spans="1:61" x14ac:dyDescent="0.3">
      <c r="A127" s="3">
        <v>4.1666670000000003</v>
      </c>
      <c r="B127" s="3">
        <v>14.357419999999999</v>
      </c>
      <c r="C127" s="4">
        <v>-86.390039999999999</v>
      </c>
      <c r="D127" s="1">
        <f t="shared" si="7"/>
        <v>-0.88186952831999998</v>
      </c>
      <c r="J127" s="8"/>
      <c r="K127" s="7">
        <v>4.0333329999999998</v>
      </c>
      <c r="L127" s="4">
        <v>31.6159</v>
      </c>
      <c r="M127" s="4">
        <v>-103.71939999999999</v>
      </c>
      <c r="N127" s="1">
        <f t="shared" si="8"/>
        <v>-1.0587676351999999</v>
      </c>
      <c r="S127" s="3">
        <v>4.1333330000000004</v>
      </c>
      <c r="T127" s="3">
        <v>43.489980000000003</v>
      </c>
      <c r="U127" s="4">
        <v>-13.14626</v>
      </c>
      <c r="V127" s="1">
        <f t="shared" si="9"/>
        <v>-0.13419702208000001</v>
      </c>
      <c r="AB127" s="3">
        <v>4.0666669999999998</v>
      </c>
      <c r="AC127" s="3">
        <v>-69.433109999999999</v>
      </c>
      <c r="AD127" s="4">
        <v>214.57409999999999</v>
      </c>
      <c r="AE127" s="1">
        <f t="shared" si="10"/>
        <v>2.1903724127999999</v>
      </c>
      <c r="AK127" s="3">
        <v>4.0333329999999998</v>
      </c>
      <c r="AL127" s="3">
        <v>-80.891109999999998</v>
      </c>
      <c r="AM127" s="4">
        <v>-82.523200000000003</v>
      </c>
      <c r="AN127" s="1">
        <f t="shared" si="11"/>
        <v>-0.84239682560000007</v>
      </c>
      <c r="AX127" s="4">
        <v>4.0333329999999998</v>
      </c>
      <c r="AY127" s="4">
        <v>-51.715539999999997</v>
      </c>
      <c r="AZ127" s="4">
        <v>-284.93099999999998</v>
      </c>
      <c r="BA127" s="1">
        <f t="shared" si="12"/>
        <v>-3.5722597276799997</v>
      </c>
    </row>
    <row r="128" spans="1:61" x14ac:dyDescent="0.3">
      <c r="A128" s="3">
        <v>4.2</v>
      </c>
      <c r="B128" s="3">
        <v>10.98165</v>
      </c>
      <c r="C128" s="4">
        <v>-93.137349999999998</v>
      </c>
      <c r="D128" s="1">
        <f t="shared" si="7"/>
        <v>-0.95074606880000001</v>
      </c>
      <c r="J128" s="8"/>
      <c r="K128" s="7">
        <v>4.0666669999999998</v>
      </c>
      <c r="L128" s="4">
        <v>27.1023</v>
      </c>
      <c r="M128" s="4">
        <v>-149.3912</v>
      </c>
      <c r="N128" s="1">
        <f t="shared" si="8"/>
        <v>-1.5249853696</v>
      </c>
      <c r="S128" s="3">
        <v>4.1666670000000003</v>
      </c>
      <c r="T128" s="3">
        <v>41.106659999999998</v>
      </c>
      <c r="U128" s="4">
        <v>-100.6857</v>
      </c>
      <c r="V128" s="1">
        <f t="shared" si="9"/>
        <v>-1.0277996255999999</v>
      </c>
      <c r="AB128" s="3">
        <v>4.0999999999999996</v>
      </c>
      <c r="AC128" s="3">
        <v>-60.56474</v>
      </c>
      <c r="AD128" s="4">
        <v>302.45400000000001</v>
      </c>
      <c r="AE128" s="1">
        <f t="shared" si="10"/>
        <v>3.0874504320000002</v>
      </c>
      <c r="AK128" s="3">
        <v>4.0666669999999998</v>
      </c>
      <c r="AL128" s="3">
        <v>-82.322519999999997</v>
      </c>
      <c r="AM128" s="4">
        <v>-1.136449</v>
      </c>
      <c r="AN128" s="1">
        <f t="shared" si="11"/>
        <v>-1.1600871392000001E-2</v>
      </c>
      <c r="AX128" s="4">
        <v>4.0666669999999998</v>
      </c>
      <c r="AY128" s="4">
        <v>-60.746920000000003</v>
      </c>
      <c r="AZ128" s="4">
        <v>-252.13229999999999</v>
      </c>
      <c r="BA128" s="1">
        <f t="shared" si="12"/>
        <v>-3.1610532421439999</v>
      </c>
    </row>
    <row r="129" spans="1:53" x14ac:dyDescent="0.3">
      <c r="A129" s="3">
        <v>4.233333</v>
      </c>
      <c r="B129" s="3">
        <v>8.1482670000000006</v>
      </c>
      <c r="C129" s="4">
        <v>-107.5823</v>
      </c>
      <c r="D129" s="1">
        <f t="shared" si="7"/>
        <v>-1.0982001184000001</v>
      </c>
      <c r="J129" s="8"/>
      <c r="K129" s="7">
        <v>4.0999999999999996</v>
      </c>
      <c r="L129" s="4">
        <v>21.656490000000002</v>
      </c>
      <c r="M129" s="4">
        <v>-182.75729999999999</v>
      </c>
      <c r="N129" s="1">
        <f t="shared" si="8"/>
        <v>-1.8655865183999998</v>
      </c>
      <c r="S129" s="3">
        <v>4.2</v>
      </c>
      <c r="T129" s="3">
        <v>36.7776</v>
      </c>
      <c r="U129" s="4">
        <v>-155.88720000000001</v>
      </c>
      <c r="V129" s="1">
        <f t="shared" si="9"/>
        <v>-1.5912965376000001</v>
      </c>
      <c r="AB129" s="3">
        <v>4.1333330000000004</v>
      </c>
      <c r="AC129" s="3">
        <v>-49.269509999999997</v>
      </c>
      <c r="AD129" s="4">
        <v>366.97809999999998</v>
      </c>
      <c r="AE129" s="1">
        <f t="shared" si="10"/>
        <v>3.7461124448000001</v>
      </c>
      <c r="AK129" s="3">
        <v>4.0999999999999996</v>
      </c>
      <c r="AL129" s="3">
        <v>-80.96687</v>
      </c>
      <c r="AM129" s="4">
        <v>78.438230000000004</v>
      </c>
      <c r="AN129" s="1">
        <f t="shared" si="11"/>
        <v>0.80069745184000007</v>
      </c>
      <c r="AX129" s="4">
        <v>4.0999999999999996</v>
      </c>
      <c r="AY129" s="4">
        <v>-68.524349999999998</v>
      </c>
      <c r="AZ129" s="4">
        <v>-203.40539999999999</v>
      </c>
      <c r="BA129" s="1">
        <f t="shared" si="12"/>
        <v>-2.5501504533119999</v>
      </c>
    </row>
    <row r="130" spans="1:53" x14ac:dyDescent="0.3">
      <c r="A130" s="3">
        <v>4.266667</v>
      </c>
      <c r="B130" s="3">
        <v>3.8094980000000001</v>
      </c>
      <c r="C130" s="4">
        <v>-137.26949999999999</v>
      </c>
      <c r="D130" s="1">
        <f t="shared" si="7"/>
        <v>-1.4012470559999999</v>
      </c>
      <c r="J130" s="8"/>
      <c r="K130" s="7">
        <v>4.1333330000000004</v>
      </c>
      <c r="L130" s="4">
        <v>14.918480000000001</v>
      </c>
      <c r="M130" s="4">
        <v>-207.0959</v>
      </c>
      <c r="N130" s="1">
        <f t="shared" si="8"/>
        <v>-2.1140349472</v>
      </c>
      <c r="S130" s="3">
        <v>4.233333</v>
      </c>
      <c r="T130" s="3">
        <v>30.714179999999999</v>
      </c>
      <c r="U130" s="4">
        <v>-203.2021</v>
      </c>
      <c r="V130" s="1">
        <f t="shared" si="9"/>
        <v>-2.0742870367999999</v>
      </c>
      <c r="AB130" s="3">
        <v>4.1666670000000003</v>
      </c>
      <c r="AC130" s="3">
        <v>-36.099530000000001</v>
      </c>
      <c r="AD130" s="4">
        <v>414.27140000000003</v>
      </c>
      <c r="AE130" s="1">
        <f t="shared" si="10"/>
        <v>4.2288824512000005</v>
      </c>
      <c r="AK130" s="3">
        <v>4.1333330000000004</v>
      </c>
      <c r="AL130" s="3">
        <v>-77.093310000000002</v>
      </c>
      <c r="AM130" s="4">
        <v>156.0667</v>
      </c>
      <c r="AN130" s="1">
        <f t="shared" si="11"/>
        <v>1.5931288736</v>
      </c>
      <c r="AX130" s="4">
        <v>4.1333330000000004</v>
      </c>
      <c r="AY130" s="4">
        <v>-74.307280000000006</v>
      </c>
      <c r="AZ130" s="4">
        <v>-144.2867</v>
      </c>
      <c r="BA130" s="1">
        <f t="shared" si="12"/>
        <v>-1.8089627581759999</v>
      </c>
    </row>
    <row r="131" spans="1:53" x14ac:dyDescent="0.3">
      <c r="A131" s="3">
        <v>4.3</v>
      </c>
      <c r="B131" s="3">
        <v>-1.0030330000000001</v>
      </c>
      <c r="C131" s="4">
        <v>-141.1259</v>
      </c>
      <c r="D131" s="1">
        <f t="shared" si="7"/>
        <v>-1.4406131872000001</v>
      </c>
      <c r="J131" s="8"/>
      <c r="K131" s="7">
        <v>4.1666670000000003</v>
      </c>
      <c r="L131" s="4">
        <v>7.8500940000000003</v>
      </c>
      <c r="M131" s="4">
        <v>-218.58709999999999</v>
      </c>
      <c r="N131" s="1">
        <f t="shared" si="8"/>
        <v>-2.2313371167999998</v>
      </c>
      <c r="S131" s="3">
        <v>4.266667</v>
      </c>
      <c r="T131" s="3">
        <v>23.230789999999999</v>
      </c>
      <c r="U131" s="4">
        <v>-235.16220000000001</v>
      </c>
      <c r="V131" s="1">
        <f t="shared" si="9"/>
        <v>-2.4005357376000003</v>
      </c>
      <c r="AB131" s="3">
        <v>4.2</v>
      </c>
      <c r="AC131" s="3">
        <v>-21.651420000000002</v>
      </c>
      <c r="AD131" s="4">
        <v>449.09469999999999</v>
      </c>
      <c r="AE131" s="1">
        <f t="shared" si="10"/>
        <v>4.5843586975999999</v>
      </c>
      <c r="AK131" s="3">
        <v>4.1666670000000003</v>
      </c>
      <c r="AL131" s="3">
        <v>-70.562420000000003</v>
      </c>
      <c r="AM131" s="4">
        <v>237.79939999999999</v>
      </c>
      <c r="AN131" s="1">
        <f t="shared" si="11"/>
        <v>2.4274562752</v>
      </c>
      <c r="AX131" s="4">
        <v>4.1666670000000003</v>
      </c>
      <c r="AY131" s="4">
        <v>-78.143469999999994</v>
      </c>
      <c r="AZ131" s="4">
        <v>-57.908549999999998</v>
      </c>
      <c r="BA131" s="1">
        <f t="shared" si="12"/>
        <v>-0.72601570574399998</v>
      </c>
    </row>
    <row r="132" spans="1:53" x14ac:dyDescent="0.3">
      <c r="A132" s="3">
        <v>4.3333329999999997</v>
      </c>
      <c r="B132" s="3">
        <v>-5.5988939999999996</v>
      </c>
      <c r="C132" s="4">
        <v>-146.66079999999999</v>
      </c>
      <c r="D132" s="1">
        <f t="shared" si="7"/>
        <v>-1.4971134464</v>
      </c>
      <c r="J132" s="8"/>
      <c r="K132" s="7">
        <v>4.2</v>
      </c>
      <c r="L132" s="4">
        <v>0.34600340000000002</v>
      </c>
      <c r="M132" s="4">
        <v>-231.52539999999999</v>
      </c>
      <c r="N132" s="1">
        <f t="shared" si="8"/>
        <v>-2.3634112832</v>
      </c>
      <c r="S132" s="3">
        <v>4.3</v>
      </c>
      <c r="T132" s="3">
        <v>15.03669</v>
      </c>
      <c r="U132" s="4">
        <v>-258.09840000000003</v>
      </c>
      <c r="V132" s="1">
        <f t="shared" si="9"/>
        <v>-2.6346684672000005</v>
      </c>
      <c r="AB132" s="3">
        <v>4.233333</v>
      </c>
      <c r="AC132" s="3">
        <v>-6.1598899999999999</v>
      </c>
      <c r="AD132" s="4">
        <v>472.05119999999999</v>
      </c>
      <c r="AE132" s="1">
        <f t="shared" si="10"/>
        <v>4.8186986495999999</v>
      </c>
      <c r="AK132" s="3">
        <v>4.2</v>
      </c>
      <c r="AL132" s="3">
        <v>-61.240009999999998</v>
      </c>
      <c r="AM132" s="4">
        <v>322.25720000000001</v>
      </c>
      <c r="AN132" s="1">
        <f t="shared" si="11"/>
        <v>3.2896014976000001</v>
      </c>
      <c r="AX132" s="4">
        <v>4.2</v>
      </c>
      <c r="AY132" s="4">
        <v>-78.167860000000005</v>
      </c>
      <c r="AZ132" s="4">
        <v>5.5418180000000001</v>
      </c>
      <c r="BA132" s="1">
        <f t="shared" si="12"/>
        <v>6.9479323975040003E-2</v>
      </c>
    </row>
    <row r="133" spans="1:53" x14ac:dyDescent="0.3">
      <c r="A133" s="3">
        <v>4.3666669999999996</v>
      </c>
      <c r="B133" s="3">
        <v>-10.780419999999999</v>
      </c>
      <c r="C133" s="4">
        <v>-142.0557</v>
      </c>
      <c r="D133" s="1">
        <f t="shared" si="7"/>
        <v>-1.4501045856000001</v>
      </c>
      <c r="J133" s="8"/>
      <c r="K133" s="7">
        <v>4.233333</v>
      </c>
      <c r="L133" s="4">
        <v>-7.5849330000000004</v>
      </c>
      <c r="M133" s="4">
        <v>-222.63800000000001</v>
      </c>
      <c r="N133" s="1">
        <f t="shared" si="8"/>
        <v>-2.2726887040000001</v>
      </c>
      <c r="S133" s="3">
        <v>4.3333329999999997</v>
      </c>
      <c r="T133" s="3">
        <v>6.0242329999999997</v>
      </c>
      <c r="U133" s="4">
        <v>-277.60340000000002</v>
      </c>
      <c r="V133" s="1">
        <f t="shared" si="9"/>
        <v>-2.8337755072000004</v>
      </c>
      <c r="AB133" s="3">
        <v>4.266667</v>
      </c>
      <c r="AC133" s="3">
        <v>9.8186590000000002</v>
      </c>
      <c r="AD133" s="4">
        <v>480.79520000000002</v>
      </c>
      <c r="AE133" s="1">
        <f t="shared" si="10"/>
        <v>4.9079574016</v>
      </c>
      <c r="AK133" s="3">
        <v>4.233333</v>
      </c>
      <c r="AL133" s="3">
        <v>-49.078609999999998</v>
      </c>
      <c r="AM133" s="4">
        <v>397.52330000000001</v>
      </c>
      <c r="AN133" s="1">
        <f t="shared" si="11"/>
        <v>4.0579178464000005</v>
      </c>
      <c r="AX133" s="4">
        <v>4.233333</v>
      </c>
      <c r="AY133" s="4">
        <v>-77.774010000000004</v>
      </c>
      <c r="AZ133" s="4">
        <v>65.71087</v>
      </c>
      <c r="BA133" s="1">
        <f t="shared" si="12"/>
        <v>0.82383557623359993</v>
      </c>
    </row>
    <row r="134" spans="1:53" x14ac:dyDescent="0.3">
      <c r="A134" s="3">
        <v>4.4000000000000004</v>
      </c>
      <c r="B134" s="3">
        <v>-15.069269999999999</v>
      </c>
      <c r="C134" s="4">
        <v>-114.7758</v>
      </c>
      <c r="D134" s="1">
        <f t="shared" si="7"/>
        <v>-1.1716313664</v>
      </c>
      <c r="J134" s="8"/>
      <c r="K134" s="7">
        <v>4.266667</v>
      </c>
      <c r="L134" s="4">
        <v>-14.49653</v>
      </c>
      <c r="M134" s="4">
        <v>-204.1208</v>
      </c>
      <c r="N134" s="1">
        <f t="shared" si="8"/>
        <v>-2.0836651264000001</v>
      </c>
      <c r="S134" s="3">
        <v>4.3666669999999996</v>
      </c>
      <c r="T134" s="3">
        <v>-3.4701979999999999</v>
      </c>
      <c r="U134" s="4">
        <v>-286.73829999999998</v>
      </c>
      <c r="V134" s="1">
        <f t="shared" si="9"/>
        <v>-2.9270245663999996</v>
      </c>
      <c r="AB134" s="3">
        <v>4.3</v>
      </c>
      <c r="AC134" s="3">
        <v>25.89312</v>
      </c>
      <c r="AD134" s="4">
        <v>459.3057</v>
      </c>
      <c r="AE134" s="1">
        <f t="shared" si="10"/>
        <v>4.6885925856000004</v>
      </c>
      <c r="AK134" s="3">
        <v>4.266667</v>
      </c>
      <c r="AL134" s="3">
        <v>-34.738460000000003</v>
      </c>
      <c r="AM134" s="4">
        <v>437.45190000000002</v>
      </c>
      <c r="AN134" s="1">
        <f t="shared" si="11"/>
        <v>4.4655089952000004</v>
      </c>
      <c r="AX134" s="4">
        <v>4.266667</v>
      </c>
      <c r="AY134" s="4">
        <v>-73.787130000000005</v>
      </c>
      <c r="AZ134" s="4">
        <v>156.45179999999999</v>
      </c>
      <c r="BA134" s="1">
        <f t="shared" si="12"/>
        <v>1.9614800231039999</v>
      </c>
    </row>
    <row r="135" spans="1:53" x14ac:dyDescent="0.3">
      <c r="A135" s="3">
        <v>4.4333330000000002</v>
      </c>
      <c r="B135" s="3">
        <v>-18.43214</v>
      </c>
      <c r="C135" s="4">
        <v>-94.414760000000001</v>
      </c>
      <c r="D135" s="1">
        <f t="shared" ref="D135:D152" si="13">$E$3*$H$3*C135</f>
        <v>-0.96378587008000005</v>
      </c>
      <c r="J135" s="8"/>
      <c r="K135" s="7">
        <v>4.3</v>
      </c>
      <c r="L135" s="4">
        <v>-21.192990000000002</v>
      </c>
      <c r="M135" s="4">
        <v>-187.91890000000001</v>
      </c>
      <c r="N135" s="1">
        <f t="shared" ref="N135:N140" si="14">$O$3*$R$3*M135</f>
        <v>-1.9182761312000001</v>
      </c>
      <c r="S135" s="3">
        <v>4.4000000000000004</v>
      </c>
      <c r="T135" s="3">
        <v>-13.091659999999999</v>
      </c>
      <c r="U135" s="4">
        <v>-280.36270000000002</v>
      </c>
      <c r="V135" s="1">
        <f t="shared" ref="V135:V144" si="15">$W$3*$Z$3*U135</f>
        <v>-2.8619424416000001</v>
      </c>
      <c r="AB135" s="3">
        <v>4.3333329999999997</v>
      </c>
      <c r="AC135" s="3">
        <v>40.439039999999999</v>
      </c>
      <c r="AD135" s="4">
        <v>387.88619999999997</v>
      </c>
      <c r="AE135" s="1">
        <f t="shared" ref="AE135:AE198" si="16">$AF$3*$AI$3*AD135</f>
        <v>3.9595423295999996</v>
      </c>
      <c r="AK135" s="3">
        <v>4.3</v>
      </c>
      <c r="AL135" s="3">
        <v>-19.915150000000001</v>
      </c>
      <c r="AM135" s="4">
        <v>453.4307</v>
      </c>
      <c r="AN135" s="1">
        <f t="shared" ref="AN135:AN198" si="17">$AP$3*$AS$3*AM135</f>
        <v>4.6286205856000002</v>
      </c>
      <c r="AX135" s="4">
        <v>4.3</v>
      </c>
      <c r="AY135" s="4">
        <v>-67.343890000000002</v>
      </c>
      <c r="AZ135" s="4">
        <v>225.3382</v>
      </c>
      <c r="BA135" s="1">
        <f t="shared" ref="BA135:BA155" si="18">$BB$3*$BE$3*AZ135</f>
        <v>2.825128108096</v>
      </c>
    </row>
    <row r="136" spans="1:53" x14ac:dyDescent="0.3">
      <c r="A136" s="3">
        <v>4.4666670000000002</v>
      </c>
      <c r="B136" s="3">
        <v>-21.363589999999999</v>
      </c>
      <c r="C136" s="4">
        <v>-73.237669999999994</v>
      </c>
      <c r="D136" s="1">
        <f t="shared" si="13"/>
        <v>-0.74761013535999998</v>
      </c>
      <c r="J136" s="8"/>
      <c r="K136" s="7">
        <v>4.3333329999999997</v>
      </c>
      <c r="L136" s="4">
        <v>-27.024450000000002</v>
      </c>
      <c r="M136" s="4">
        <v>-159.54509999999999</v>
      </c>
      <c r="N136" s="1">
        <f t="shared" si="14"/>
        <v>-1.6286363807999999</v>
      </c>
      <c r="S136" s="3">
        <v>4.4333330000000002</v>
      </c>
      <c r="T136" s="3">
        <v>-22.16104</v>
      </c>
      <c r="U136" s="4">
        <v>-259.8152</v>
      </c>
      <c r="V136" s="1">
        <f t="shared" si="15"/>
        <v>-2.6521935615999999</v>
      </c>
      <c r="AB136" s="3">
        <v>4.3666669999999996</v>
      </c>
      <c r="AC136" s="3">
        <v>51.752200000000002</v>
      </c>
      <c r="AD136" s="4">
        <v>329.54289999999997</v>
      </c>
      <c r="AE136" s="1">
        <f t="shared" si="16"/>
        <v>3.3639739231999997</v>
      </c>
      <c r="AK136" s="3">
        <v>4.3333329999999997</v>
      </c>
      <c r="AL136" s="3">
        <v>-4.5097480000000001</v>
      </c>
      <c r="AM136" s="4">
        <v>478.11709999999999</v>
      </c>
      <c r="AN136" s="1">
        <f t="shared" si="17"/>
        <v>4.8806193567999996</v>
      </c>
      <c r="AX136" s="4">
        <v>4.3333329999999997</v>
      </c>
      <c r="AY136" s="4">
        <v>-58.764589999999998</v>
      </c>
      <c r="AZ136" s="4">
        <v>280.26850000000002</v>
      </c>
      <c r="BA136" s="1">
        <f t="shared" si="18"/>
        <v>3.5138046596799999</v>
      </c>
    </row>
    <row r="137" spans="1:53" x14ac:dyDescent="0.3">
      <c r="A137" s="3">
        <v>4.5</v>
      </c>
      <c r="B137" s="3">
        <v>-23.31465</v>
      </c>
      <c r="C137" s="4">
        <v>-43.742539999999998</v>
      </c>
      <c r="D137" s="1">
        <f t="shared" si="13"/>
        <v>-0.44652384831999997</v>
      </c>
      <c r="J137" s="8"/>
      <c r="K137" s="7">
        <v>4.3666669999999996</v>
      </c>
      <c r="L137" s="4">
        <v>-31.829319999999999</v>
      </c>
      <c r="M137" s="4">
        <v>-122.3753</v>
      </c>
      <c r="N137" s="1">
        <f t="shared" si="14"/>
        <v>-1.2492070624</v>
      </c>
      <c r="S137" s="3">
        <v>4.4666670000000002</v>
      </c>
      <c r="T137" s="3">
        <v>-30.412669999999999</v>
      </c>
      <c r="U137" s="4">
        <v>-226.92250000000001</v>
      </c>
      <c r="V137" s="1">
        <f t="shared" si="15"/>
        <v>-2.31642488</v>
      </c>
      <c r="AB137" s="3">
        <v>4.4000000000000004</v>
      </c>
      <c r="AC137" s="3">
        <v>62.408569999999997</v>
      </c>
      <c r="AD137" s="4">
        <v>214.68879999999999</v>
      </c>
      <c r="AE137" s="1">
        <f t="shared" si="16"/>
        <v>2.1915432704</v>
      </c>
      <c r="AK137" s="3">
        <v>4.3666669999999996</v>
      </c>
      <c r="AL137" s="3">
        <v>11.95932</v>
      </c>
      <c r="AM137" s="4">
        <v>477.21589999999998</v>
      </c>
      <c r="AN137" s="1">
        <f t="shared" si="17"/>
        <v>4.8714199072</v>
      </c>
      <c r="AX137" s="4">
        <v>4.3666669999999996</v>
      </c>
      <c r="AY137" s="4">
        <v>-48.659329999999997</v>
      </c>
      <c r="AZ137" s="4">
        <v>340.93349999999998</v>
      </c>
      <c r="BA137" s="1">
        <f t="shared" si="18"/>
        <v>4.2743787508799995</v>
      </c>
    </row>
    <row r="138" spans="1:53" x14ac:dyDescent="0.3">
      <c r="A138" s="3">
        <v>4.5333329999999998</v>
      </c>
      <c r="B138" s="3">
        <v>-24.27976</v>
      </c>
      <c r="C138" s="4">
        <v>-15.32658</v>
      </c>
      <c r="D138" s="1">
        <f t="shared" si="13"/>
        <v>-0.15645372864000001</v>
      </c>
      <c r="J138" s="8"/>
      <c r="K138" s="7">
        <v>4.4000000000000004</v>
      </c>
      <c r="L138" s="4">
        <v>-35.1828</v>
      </c>
      <c r="M138" s="4">
        <v>-84.1464</v>
      </c>
      <c r="N138" s="1">
        <f t="shared" si="14"/>
        <v>-0.85896645120000004</v>
      </c>
      <c r="S138" s="3">
        <v>4.5</v>
      </c>
      <c r="T138" s="3">
        <v>-37.289209999999997</v>
      </c>
      <c r="U138" s="4">
        <v>-181.36600000000001</v>
      </c>
      <c r="V138" s="1">
        <f t="shared" si="15"/>
        <v>-1.8513841280000001</v>
      </c>
      <c r="AB138" s="3">
        <v>4.4333330000000002</v>
      </c>
      <c r="AC138" s="3">
        <v>66.064790000000002</v>
      </c>
      <c r="AD138" s="4">
        <v>141.1557</v>
      </c>
      <c r="AE138" s="1">
        <f t="shared" si="16"/>
        <v>1.4409173855999999</v>
      </c>
      <c r="AK138" s="3">
        <v>4.4000000000000004</v>
      </c>
      <c r="AL138" s="3">
        <v>27.304649999999999</v>
      </c>
      <c r="AM138" s="4">
        <v>451.41449999999998</v>
      </c>
      <c r="AN138" s="1">
        <f t="shared" si="17"/>
        <v>4.6080392159999999</v>
      </c>
      <c r="AX138" s="4">
        <v>4.4000000000000004</v>
      </c>
      <c r="AY138" s="4">
        <v>-36.035690000000002</v>
      </c>
      <c r="AZ138" s="4">
        <v>411.5564</v>
      </c>
      <c r="BA138" s="1">
        <f t="shared" si="18"/>
        <v>5.159797822592</v>
      </c>
    </row>
    <row r="139" spans="1:53" x14ac:dyDescent="0.3">
      <c r="A139" s="3">
        <v>4.5666669999999998</v>
      </c>
      <c r="B139" s="3">
        <v>-24.33642</v>
      </c>
      <c r="C139" s="4">
        <v>18.140250000000002</v>
      </c>
      <c r="D139" s="1">
        <f t="shared" si="13"/>
        <v>0.18517567200000001</v>
      </c>
      <c r="J139" s="8"/>
      <c r="K139" s="7">
        <v>4.4333330000000002</v>
      </c>
      <c r="L139" s="4">
        <v>-37.439079999999997</v>
      </c>
      <c r="M139" s="4">
        <v>-39.537640000000003</v>
      </c>
      <c r="N139" s="1">
        <f t="shared" si="14"/>
        <v>-0.40360022912000004</v>
      </c>
      <c r="S139" s="3">
        <v>4.5333329999999998</v>
      </c>
      <c r="T139" s="3">
        <v>-42.503729999999997</v>
      </c>
      <c r="U139" s="4">
        <v>-128.44730000000001</v>
      </c>
      <c r="V139" s="1">
        <f t="shared" si="15"/>
        <v>-1.3111900384000001</v>
      </c>
      <c r="AB139" s="3">
        <v>4.4666670000000002</v>
      </c>
      <c r="AC139" s="3">
        <v>71.818950000000001</v>
      </c>
      <c r="AD139" s="4">
        <v>134.00530000000001</v>
      </c>
      <c r="AE139" s="1">
        <f t="shared" si="16"/>
        <v>1.3679261024</v>
      </c>
      <c r="AK139" s="3">
        <v>4.4333330000000002</v>
      </c>
      <c r="AL139" s="3">
        <v>42.053620000000002</v>
      </c>
      <c r="AM139" s="4">
        <v>380.09679999999997</v>
      </c>
      <c r="AN139" s="1">
        <f t="shared" si="17"/>
        <v>3.8800281343999998</v>
      </c>
      <c r="AX139" s="4">
        <v>4.4333330000000002</v>
      </c>
      <c r="AY139" s="4">
        <v>-21.22223</v>
      </c>
      <c r="AZ139" s="4">
        <v>442.91160000000002</v>
      </c>
      <c r="BA139" s="1">
        <f t="shared" si="18"/>
        <v>5.5529067444480003</v>
      </c>
    </row>
    <row r="140" spans="1:53" x14ac:dyDescent="0.3">
      <c r="A140" s="3">
        <v>4.5999999999999996</v>
      </c>
      <c r="B140" s="3">
        <v>-23.070409999999999</v>
      </c>
      <c r="C140" s="4">
        <v>47.721980000000002</v>
      </c>
      <c r="D140" s="1">
        <f t="shared" si="13"/>
        <v>0.48714597184000002</v>
      </c>
      <c r="J140" s="8"/>
      <c r="K140" s="7">
        <v>4.4666670000000002</v>
      </c>
      <c r="L140" s="4">
        <v>-37.818649999999998</v>
      </c>
      <c r="M140" s="1"/>
      <c r="N140" s="1">
        <f t="shared" si="14"/>
        <v>0</v>
      </c>
      <c r="S140" s="3">
        <v>4.5666669999999998</v>
      </c>
      <c r="T140" s="3">
        <v>-45.852370000000001</v>
      </c>
      <c r="U140" s="4">
        <v>-77.825280000000006</v>
      </c>
      <c r="V140" s="1">
        <f t="shared" si="15"/>
        <v>-0.79444045824000009</v>
      </c>
      <c r="AB140" s="3">
        <v>4.5</v>
      </c>
      <c r="AC140" s="3">
        <v>74.998469999999998</v>
      </c>
      <c r="AD140" s="4">
        <v>62.750149999999998</v>
      </c>
      <c r="AE140" s="1">
        <f t="shared" si="16"/>
        <v>0.64055353120000003</v>
      </c>
      <c r="AK140" s="3">
        <v>4.4666670000000002</v>
      </c>
      <c r="AL140" s="3">
        <v>52.64443</v>
      </c>
      <c r="AM140" s="4">
        <v>300.83199999999999</v>
      </c>
      <c r="AN140" s="1">
        <f t="shared" si="17"/>
        <v>3.0708930560000001</v>
      </c>
      <c r="AX140" s="4">
        <v>4.4666670000000002</v>
      </c>
      <c r="AY140" s="4">
        <v>-6.5082459999999998</v>
      </c>
      <c r="AZ140" s="4">
        <v>394.58300000000003</v>
      </c>
      <c r="BA140" s="1">
        <f t="shared" si="18"/>
        <v>4.9469975542400002</v>
      </c>
    </row>
    <row r="141" spans="1:53" x14ac:dyDescent="0.3">
      <c r="A141" s="3">
        <v>4.6333330000000004</v>
      </c>
      <c r="B141" s="3">
        <v>-21.154959999999999</v>
      </c>
      <c r="C141" s="4">
        <v>70.915329999999997</v>
      </c>
      <c r="D141" s="1">
        <f t="shared" si="13"/>
        <v>0.72390368863999999</v>
      </c>
      <c r="S141" s="3">
        <v>4.5999999999999996</v>
      </c>
      <c r="T141" s="3">
        <v>-47.692079999999997</v>
      </c>
      <c r="U141" s="4">
        <v>-22.554580000000001</v>
      </c>
      <c r="V141" s="1">
        <f t="shared" si="15"/>
        <v>-0.23023715264000003</v>
      </c>
      <c r="AB141" s="3">
        <v>4.5333329999999998</v>
      </c>
      <c r="AC141" s="3">
        <v>76.002290000000002</v>
      </c>
      <c r="AD141" s="4">
        <v>-12.883039999999999</v>
      </c>
      <c r="AE141" s="1">
        <f t="shared" si="16"/>
        <v>-0.13151007232</v>
      </c>
      <c r="AK141" s="3">
        <v>4.5</v>
      </c>
      <c r="AL141" s="3">
        <v>62.109079999999999</v>
      </c>
      <c r="AM141" s="4">
        <v>256.93340000000001</v>
      </c>
      <c r="AN141" s="1">
        <f t="shared" si="17"/>
        <v>2.6227761472000002</v>
      </c>
      <c r="AX141" s="4">
        <v>4.5</v>
      </c>
      <c r="AY141" s="4">
        <v>5.0833069999999996</v>
      </c>
      <c r="AZ141" s="4">
        <v>369.72739999999999</v>
      </c>
      <c r="BA141" s="1">
        <f t="shared" si="18"/>
        <v>4.6353759374719994</v>
      </c>
    </row>
    <row r="142" spans="1:53" x14ac:dyDescent="0.3">
      <c r="A142" s="3">
        <v>4.6666670000000003</v>
      </c>
      <c r="B142" s="3">
        <v>-18.34272</v>
      </c>
      <c r="C142" s="4">
        <v>96.319590000000005</v>
      </c>
      <c r="D142" s="1">
        <f t="shared" si="13"/>
        <v>0.98323037472000008</v>
      </c>
      <c r="S142" s="3">
        <v>4.6333330000000004</v>
      </c>
      <c r="T142" s="3">
        <v>-47.356000000000002</v>
      </c>
      <c r="U142" s="4">
        <v>42.57103</v>
      </c>
      <c r="V142" s="1">
        <f t="shared" si="15"/>
        <v>0.43456507424000002</v>
      </c>
      <c r="AB142" s="3">
        <v>4.5666669999999998</v>
      </c>
      <c r="AC142" s="3">
        <v>74.139600000000002</v>
      </c>
      <c r="AD142" s="4">
        <v>-96.728189999999998</v>
      </c>
      <c r="AE142" s="1">
        <f t="shared" si="16"/>
        <v>-0.98740136351999996</v>
      </c>
      <c r="AK142" s="3">
        <v>4.5333329999999998</v>
      </c>
      <c r="AL142" s="3">
        <v>69.773330000000001</v>
      </c>
      <c r="AM142" s="4">
        <v>193.17959999999999</v>
      </c>
      <c r="AN142" s="1">
        <f t="shared" si="17"/>
        <v>1.9719773567999999</v>
      </c>
      <c r="AX142" s="4">
        <v>4.5333329999999998</v>
      </c>
      <c r="AY142" s="4">
        <v>18.140250000000002</v>
      </c>
      <c r="AZ142" s="4">
        <v>435.22899999999998</v>
      </c>
      <c r="BA142" s="1">
        <f t="shared" si="18"/>
        <v>5.4565878371199998</v>
      </c>
    </row>
    <row r="143" spans="1:53" x14ac:dyDescent="0.3">
      <c r="A143" s="3">
        <v>4.7</v>
      </c>
      <c r="B143" s="3">
        <v>-14.733650000000001</v>
      </c>
      <c r="C143" s="4">
        <v>128.452</v>
      </c>
      <c r="D143" s="1">
        <f t="shared" si="13"/>
        <v>1.3112380159999999</v>
      </c>
      <c r="S143" s="3">
        <v>4.6666670000000003</v>
      </c>
      <c r="T143" s="3">
        <v>-44.854010000000002</v>
      </c>
      <c r="U143" s="4">
        <v>95.37</v>
      </c>
      <c r="V143" s="1">
        <f t="shared" si="15"/>
        <v>0.97353696000000001</v>
      </c>
      <c r="AB143" s="3">
        <v>4.5999999999999996</v>
      </c>
      <c r="AC143" s="3">
        <v>69.553740000000005</v>
      </c>
      <c r="AD143" s="4">
        <v>-124.8603</v>
      </c>
      <c r="AE143" s="1">
        <f t="shared" si="16"/>
        <v>-1.2745739424</v>
      </c>
      <c r="AK143" s="3">
        <v>4.5666669999999998</v>
      </c>
      <c r="AL143" s="3">
        <v>74.987719999999996</v>
      </c>
      <c r="AM143" s="4">
        <v>119.6388</v>
      </c>
      <c r="AN143" s="1">
        <f t="shared" si="17"/>
        <v>1.2212728704</v>
      </c>
      <c r="AX143" s="4">
        <v>4.5666669999999998</v>
      </c>
      <c r="AY143" s="4">
        <v>34.098579999999998</v>
      </c>
      <c r="AZ143" s="4">
        <v>425.96</v>
      </c>
      <c r="BA143" s="1">
        <f t="shared" si="18"/>
        <v>5.3403797888</v>
      </c>
    </row>
    <row r="144" spans="1:53" x14ac:dyDescent="0.3">
      <c r="A144" s="3">
        <v>4.733333</v>
      </c>
      <c r="B144" s="3">
        <v>-9.7792510000000004</v>
      </c>
      <c r="C144" s="4">
        <v>141.54859999999999</v>
      </c>
      <c r="D144" s="1">
        <f t="shared" si="13"/>
        <v>1.4449281087999999</v>
      </c>
      <c r="S144" s="3">
        <v>4.7</v>
      </c>
      <c r="T144" s="3">
        <v>-40.997999999999998</v>
      </c>
      <c r="U144" s="1"/>
      <c r="V144" s="1">
        <f t="shared" si="15"/>
        <v>0</v>
      </c>
      <c r="AB144" s="3">
        <v>4.6333330000000004</v>
      </c>
      <c r="AC144" s="3">
        <v>65.815579999999997</v>
      </c>
      <c r="AD144" s="4">
        <v>-203.13720000000001</v>
      </c>
      <c r="AE144" s="1">
        <f t="shared" si="16"/>
        <v>-2.0736245376000002</v>
      </c>
      <c r="AK144" s="3">
        <v>4.5999999999999996</v>
      </c>
      <c r="AL144" s="3">
        <v>77.749250000000004</v>
      </c>
      <c r="AM144" s="4">
        <v>45.174599999999998</v>
      </c>
      <c r="AN144" s="1">
        <f t="shared" si="17"/>
        <v>0.46114231680000001</v>
      </c>
      <c r="AX144" s="4">
        <v>4.5999999999999996</v>
      </c>
      <c r="AY144" s="4">
        <v>46.537579999999998</v>
      </c>
      <c r="AZ144" s="4">
        <v>320.70850000000002</v>
      </c>
      <c r="BA144" s="1">
        <f t="shared" si="18"/>
        <v>4.0208122628799998</v>
      </c>
    </row>
    <row r="145" spans="1:53" x14ac:dyDescent="0.3">
      <c r="A145" s="3">
        <v>4.766667</v>
      </c>
      <c r="B145" s="3">
        <v>-5.2970790000000001</v>
      </c>
      <c r="C145" s="4">
        <v>130.53299999999999</v>
      </c>
      <c r="D145" s="1">
        <f t="shared" si="13"/>
        <v>1.3324808639999999</v>
      </c>
      <c r="AB145" s="3">
        <v>4.6666670000000003</v>
      </c>
      <c r="AC145" s="3">
        <v>56.011270000000003</v>
      </c>
      <c r="AD145" s="4">
        <v>-335.73320000000001</v>
      </c>
      <c r="AE145" s="1">
        <f t="shared" si="16"/>
        <v>-3.4271645056</v>
      </c>
      <c r="AK145" s="3">
        <v>4.6333330000000004</v>
      </c>
      <c r="AL145" s="3">
        <v>77.999359999999996</v>
      </c>
      <c r="AM145" s="4">
        <v>-35.046869999999998</v>
      </c>
      <c r="AN145" s="1">
        <f t="shared" si="17"/>
        <v>-0.35775844895999998</v>
      </c>
      <c r="AX145" s="4">
        <v>4.6333330000000004</v>
      </c>
      <c r="AY145" s="4">
        <v>55.479140000000001</v>
      </c>
      <c r="AZ145" s="4">
        <v>245.245</v>
      </c>
      <c r="BA145" s="1">
        <f t="shared" si="18"/>
        <v>3.0747052336</v>
      </c>
    </row>
    <row r="146" spans="1:53" x14ac:dyDescent="0.3">
      <c r="A146" s="3">
        <v>4.8</v>
      </c>
      <c r="B146" s="3">
        <v>-1.077054</v>
      </c>
      <c r="C146" s="4">
        <v>128.5112</v>
      </c>
      <c r="D146" s="1">
        <f t="shared" si="13"/>
        <v>1.3118423296000001</v>
      </c>
      <c r="AB146" s="3">
        <v>4.7</v>
      </c>
      <c r="AC146" s="3">
        <v>43.433369999999996</v>
      </c>
      <c r="AD146" s="4">
        <v>-399.43849999999998</v>
      </c>
      <c r="AE146" s="1">
        <f t="shared" si="16"/>
        <v>-4.077468208</v>
      </c>
      <c r="AK146" s="3">
        <v>4.6666670000000003</v>
      </c>
      <c r="AL146" s="3">
        <v>75.412790000000001</v>
      </c>
      <c r="AM146" s="4">
        <v>-105.0569</v>
      </c>
      <c r="AN146" s="1">
        <f t="shared" si="17"/>
        <v>-1.0724208352</v>
      </c>
      <c r="AX146" s="4">
        <v>4.6666670000000003</v>
      </c>
      <c r="AY146" s="4">
        <v>62.887250000000002</v>
      </c>
      <c r="AZ146" s="4">
        <v>209.7073</v>
      </c>
      <c r="BA146" s="1">
        <f t="shared" si="18"/>
        <v>2.6291591381439998</v>
      </c>
    </row>
    <row r="147" spans="1:53" x14ac:dyDescent="0.3">
      <c r="A147" s="3">
        <v>4.8333329999999997</v>
      </c>
      <c r="B147" s="3">
        <v>3.2703329999999999</v>
      </c>
      <c r="C147" s="4">
        <v>130.30009999999999</v>
      </c>
      <c r="D147" s="1">
        <f t="shared" si="13"/>
        <v>1.3301034207999998</v>
      </c>
      <c r="AB147" s="3">
        <v>4.733333</v>
      </c>
      <c r="AC147" s="3">
        <v>29.38203</v>
      </c>
      <c r="AD147" s="4">
        <v>-436.20190000000002</v>
      </c>
      <c r="AE147" s="1">
        <f t="shared" si="16"/>
        <v>-4.4527489952000003</v>
      </c>
      <c r="AK147" s="3">
        <v>4.7</v>
      </c>
      <c r="AL147" s="3">
        <v>70.995570000000001</v>
      </c>
      <c r="AM147" s="4">
        <v>-181.4855</v>
      </c>
      <c r="AN147" s="1">
        <f t="shared" si="17"/>
        <v>-1.8526039839999999</v>
      </c>
      <c r="AX147" s="4">
        <v>4.7</v>
      </c>
      <c r="AY147" s="4">
        <v>69.459620000000001</v>
      </c>
      <c r="AZ147" s="4">
        <v>155.74700000000001</v>
      </c>
      <c r="BA147" s="1">
        <f t="shared" si="18"/>
        <v>1.9526437481600001</v>
      </c>
    </row>
    <row r="148" spans="1:53" x14ac:dyDescent="0.3">
      <c r="A148" s="3">
        <v>4.8666669999999996</v>
      </c>
      <c r="B148" s="3">
        <v>7.6096180000000002</v>
      </c>
      <c r="C148" s="4">
        <v>173.29759999999999</v>
      </c>
      <c r="D148" s="1">
        <f t="shared" si="13"/>
        <v>1.7690219007999999</v>
      </c>
      <c r="AB148" s="3">
        <v>4.766667</v>
      </c>
      <c r="AC148" s="3">
        <v>14.35324</v>
      </c>
      <c r="AD148" s="4">
        <v>-444.68310000000002</v>
      </c>
      <c r="AE148" s="1">
        <f t="shared" si="16"/>
        <v>-4.5393250848000006</v>
      </c>
      <c r="AK148" s="3">
        <v>4.733333</v>
      </c>
      <c r="AL148" s="3">
        <v>63.313760000000002</v>
      </c>
      <c r="AM148" s="4">
        <v>-260.06920000000002</v>
      </c>
      <c r="AN148" s="1">
        <f t="shared" si="17"/>
        <v>-2.6547863936000002</v>
      </c>
      <c r="AX148" s="4">
        <v>4.733333</v>
      </c>
      <c r="AY148" s="4">
        <v>73.270380000000003</v>
      </c>
      <c r="AZ148" s="4">
        <v>81.35324</v>
      </c>
      <c r="BA148" s="1">
        <f t="shared" si="18"/>
        <v>1.0199483487871999</v>
      </c>
    </row>
    <row r="149" spans="1:53" x14ac:dyDescent="0.3">
      <c r="A149" s="3">
        <v>4.9000000000000004</v>
      </c>
      <c r="B149" s="3">
        <v>14.823510000000001</v>
      </c>
      <c r="C149" s="4">
        <v>162.35310000000001</v>
      </c>
      <c r="D149" s="1">
        <f t="shared" si="13"/>
        <v>1.6573004448000002</v>
      </c>
      <c r="AB149" s="3">
        <v>4.8</v>
      </c>
      <c r="AC149" s="3">
        <v>-0.26351089999999999</v>
      </c>
      <c r="AD149" s="4">
        <v>-461.1284</v>
      </c>
      <c r="AE149" s="1">
        <f t="shared" si="16"/>
        <v>-4.7071987071999999</v>
      </c>
      <c r="AK149" s="3">
        <v>4.766667</v>
      </c>
      <c r="AL149" s="3">
        <v>53.657620000000001</v>
      </c>
      <c r="AM149" s="4">
        <v>-334.21719999999999</v>
      </c>
      <c r="AN149" s="1">
        <f t="shared" si="17"/>
        <v>-3.4116891776</v>
      </c>
      <c r="AX149" s="4">
        <v>4.766667</v>
      </c>
      <c r="AY149" s="4">
        <v>74.883170000000007</v>
      </c>
      <c r="AZ149" s="4">
        <v>16.40898</v>
      </c>
      <c r="BA149" s="1">
        <f t="shared" si="18"/>
        <v>0.20572397677439999</v>
      </c>
    </row>
    <row r="150" spans="1:53" x14ac:dyDescent="0.3">
      <c r="A150" s="3">
        <v>4.9333330000000002</v>
      </c>
      <c r="B150" s="3">
        <v>18.433160000000001</v>
      </c>
      <c r="C150" s="4">
        <v>94.797389999999993</v>
      </c>
      <c r="D150" s="1">
        <f t="shared" si="13"/>
        <v>0.96769175711999988</v>
      </c>
      <c r="AB150" s="3">
        <v>4.8333329999999997</v>
      </c>
      <c r="AC150" s="3">
        <v>-16.388649999999998</v>
      </c>
      <c r="AD150" s="4">
        <v>-451.75689999999997</v>
      </c>
      <c r="AE150" s="1">
        <f t="shared" si="16"/>
        <v>-4.6115344351999994</v>
      </c>
      <c r="AK150" s="3">
        <v>4.8</v>
      </c>
      <c r="AL150" s="3">
        <v>41.032620000000001</v>
      </c>
      <c r="AM150" s="4">
        <v>-400.44830000000002</v>
      </c>
      <c r="AN150" s="1">
        <f t="shared" si="17"/>
        <v>-4.0877762463999998</v>
      </c>
      <c r="AX150" s="4">
        <v>4.8</v>
      </c>
      <c r="AY150" s="4">
        <v>74.364310000000003</v>
      </c>
      <c r="AZ150" s="4">
        <v>-49.004109999999997</v>
      </c>
      <c r="BA150" s="1">
        <f t="shared" si="18"/>
        <v>-0.61437824822079989</v>
      </c>
    </row>
    <row r="151" spans="1:53" x14ac:dyDescent="0.3">
      <c r="A151" s="3">
        <v>4.9666670000000002</v>
      </c>
      <c r="B151" s="3">
        <v>21.143329999999999</v>
      </c>
      <c r="C151" s="4">
        <v>65.05838</v>
      </c>
      <c r="D151" s="1">
        <f t="shared" si="13"/>
        <v>0.66411594303999999</v>
      </c>
      <c r="AB151" s="3">
        <v>4.8666669999999996</v>
      </c>
      <c r="AC151" s="3">
        <v>-30.38064</v>
      </c>
      <c r="AD151" s="4">
        <v>-418.89960000000002</v>
      </c>
      <c r="AE151" s="1">
        <f t="shared" si="16"/>
        <v>-4.2761271168000006</v>
      </c>
      <c r="AK151" s="3">
        <v>4.8333329999999997</v>
      </c>
      <c r="AL151" s="3">
        <v>26.96106</v>
      </c>
      <c r="AM151" s="4">
        <v>-438.63920000000002</v>
      </c>
      <c r="AN151" s="1">
        <f t="shared" si="17"/>
        <v>-4.4776289536</v>
      </c>
      <c r="AX151" s="4">
        <v>4.8333329999999997</v>
      </c>
      <c r="AY151" s="4">
        <v>71.616230000000002</v>
      </c>
      <c r="AZ151" s="4">
        <v>-119.61020000000001</v>
      </c>
      <c r="BA151" s="1">
        <f t="shared" si="18"/>
        <v>-1.4995865682560001</v>
      </c>
    </row>
    <row r="152" spans="1:53" x14ac:dyDescent="0.3">
      <c r="A152" s="3">
        <v>5</v>
      </c>
      <c r="B152" s="3">
        <v>22.770379999999999</v>
      </c>
      <c r="C152" s="4">
        <v>31.27346</v>
      </c>
      <c r="D152" s="1">
        <f t="shared" si="13"/>
        <v>0.31923947967999999</v>
      </c>
      <c r="AB152" s="3">
        <v>4.9000000000000004</v>
      </c>
      <c r="AC152" s="3">
        <v>-44.315280000000001</v>
      </c>
      <c r="AD152" s="4">
        <v>-375.06990000000002</v>
      </c>
      <c r="AE152" s="1">
        <f t="shared" si="16"/>
        <v>-3.8287135392000002</v>
      </c>
      <c r="AK152" s="3">
        <v>4.8666669999999996</v>
      </c>
      <c r="AL152" s="3">
        <v>11.79</v>
      </c>
      <c r="AM152" s="4">
        <v>-442.726</v>
      </c>
      <c r="AN152" s="1">
        <f t="shared" si="17"/>
        <v>-4.5193470080000004</v>
      </c>
      <c r="AX152" s="4">
        <v>4.8666669999999996</v>
      </c>
      <c r="AY152" s="4">
        <v>66.390299999999996</v>
      </c>
      <c r="AZ152" s="4">
        <v>-185.00649999999999</v>
      </c>
      <c r="BA152" s="1">
        <f t="shared" si="18"/>
        <v>-2.3194782923199999</v>
      </c>
    </row>
    <row r="153" spans="1:53" x14ac:dyDescent="0.3">
      <c r="A153" s="3"/>
      <c r="B153" s="3"/>
      <c r="AB153" s="3">
        <v>4.9333330000000002</v>
      </c>
      <c r="AC153" s="3">
        <v>-55.385300000000001</v>
      </c>
      <c r="AD153" s="4">
        <v>-284.8843</v>
      </c>
      <c r="AE153" s="1">
        <f t="shared" si="16"/>
        <v>-2.9080989343999999</v>
      </c>
      <c r="AK153" s="3">
        <v>4.9000000000000004</v>
      </c>
      <c r="AL153" s="3">
        <v>-2.5540020000000001</v>
      </c>
      <c r="AM153" s="4">
        <v>-464.02449999999999</v>
      </c>
      <c r="AN153" s="1">
        <f t="shared" si="17"/>
        <v>-4.7367620959999996</v>
      </c>
      <c r="AX153" s="4">
        <v>4.9000000000000004</v>
      </c>
      <c r="AY153" s="4">
        <v>59.282470000000004</v>
      </c>
      <c r="AZ153" s="4">
        <v>-252.31729999999999</v>
      </c>
      <c r="BA153" s="1">
        <f t="shared" si="18"/>
        <v>-3.1633726389439998</v>
      </c>
    </row>
    <row r="154" spans="1:53" x14ac:dyDescent="0.3">
      <c r="A154" s="2"/>
      <c r="B154" s="2"/>
      <c r="AB154" s="3">
        <v>4.9666670000000002</v>
      </c>
      <c r="AC154" s="3">
        <v>-63.307569999999998</v>
      </c>
      <c r="AD154" s="4">
        <v>-212.33869999999999</v>
      </c>
      <c r="AE154" s="1">
        <f t="shared" si="16"/>
        <v>-2.1675534495999997</v>
      </c>
      <c r="AK154" s="3">
        <v>4.9333330000000002</v>
      </c>
      <c r="AL154" s="3">
        <v>-19.144970000000001</v>
      </c>
      <c r="AM154" s="4">
        <v>-460.77409999999998</v>
      </c>
      <c r="AN154" s="1">
        <f t="shared" si="17"/>
        <v>-4.7035820128000001</v>
      </c>
      <c r="AX154" s="4">
        <v>4.9333330000000002</v>
      </c>
      <c r="AY154" s="4">
        <v>49.569139999999997</v>
      </c>
      <c r="AZ154" s="4">
        <v>-291.65820000000002</v>
      </c>
      <c r="BA154" s="1">
        <f t="shared" si="18"/>
        <v>-3.6566005176960004</v>
      </c>
    </row>
    <row r="155" spans="1:53" x14ac:dyDescent="0.3">
      <c r="A155" s="2"/>
      <c r="B155" s="2"/>
      <c r="AB155" s="3">
        <v>5</v>
      </c>
      <c r="AC155" s="3">
        <v>-69.541210000000007</v>
      </c>
      <c r="AD155" s="4">
        <v>-159.1018</v>
      </c>
      <c r="AE155" s="1">
        <f t="shared" si="16"/>
        <v>-1.6241111744000001</v>
      </c>
      <c r="AK155" s="3">
        <v>4.9666670000000002</v>
      </c>
      <c r="AL155" s="3">
        <v>-33.272269999999999</v>
      </c>
      <c r="AM155" s="4">
        <v>-395.22399999999999</v>
      </c>
      <c r="AN155" s="1">
        <f t="shared" si="17"/>
        <v>-4.0344465920000001</v>
      </c>
      <c r="AX155" s="4">
        <v>4.9666670000000002</v>
      </c>
      <c r="AY155" s="4">
        <v>39.838590000000003</v>
      </c>
      <c r="AZ155" s="4">
        <v>-367.6474</v>
      </c>
      <c r="BA155" s="1">
        <f t="shared" si="18"/>
        <v>-4.6092983950719999</v>
      </c>
    </row>
    <row r="156" spans="1:53" x14ac:dyDescent="0.3">
      <c r="A156" s="2"/>
      <c r="B156" s="2"/>
      <c r="AB156" s="3">
        <v>5.0333329999999998</v>
      </c>
      <c r="AC156" s="3">
        <v>-73.914349999999999</v>
      </c>
      <c r="AD156" s="4">
        <v>-97.820409999999995</v>
      </c>
      <c r="AE156" s="1">
        <f t="shared" si="16"/>
        <v>-0.99855074527999999</v>
      </c>
      <c r="AK156" s="3">
        <v>5</v>
      </c>
      <c r="AL156" s="3">
        <v>-45.493229999999997</v>
      </c>
      <c r="AM156" s="4">
        <v>-373.6352</v>
      </c>
      <c r="AN156" s="1">
        <f t="shared" si="17"/>
        <v>-3.8140681216000001</v>
      </c>
      <c r="AX156" s="4"/>
      <c r="AY156" s="4"/>
      <c r="AZ156" s="1"/>
      <c r="BA156" s="1"/>
    </row>
    <row r="157" spans="1:53" x14ac:dyDescent="0.3">
      <c r="A157" s="2"/>
      <c r="B157" s="2"/>
      <c r="AB157" s="3">
        <v>5.0666669999999998</v>
      </c>
      <c r="AC157" s="3">
        <v>-76.062569999999994</v>
      </c>
      <c r="AD157" s="4">
        <v>-15.64334</v>
      </c>
      <c r="AE157" s="1">
        <f t="shared" si="16"/>
        <v>-0.15968721472</v>
      </c>
      <c r="AK157" s="3">
        <v>5.0333329999999998</v>
      </c>
      <c r="AL157" s="3">
        <v>-58.181289999999997</v>
      </c>
      <c r="AM157" s="4">
        <v>-323.41239999999999</v>
      </c>
      <c r="AN157" s="1">
        <f t="shared" si="17"/>
        <v>-3.3013937792000001</v>
      </c>
    </row>
    <row r="158" spans="1:53" x14ac:dyDescent="0.3">
      <c r="A158" s="2"/>
      <c r="B158" s="2"/>
      <c r="AB158" s="3">
        <v>5.0999999999999996</v>
      </c>
      <c r="AC158" s="3">
        <v>-74.957239999999999</v>
      </c>
      <c r="AD158" s="4">
        <v>68.987740000000002</v>
      </c>
      <c r="AE158" s="1">
        <f t="shared" si="16"/>
        <v>0.70422684992000006</v>
      </c>
      <c r="AK158" s="3">
        <v>5.0666669999999998</v>
      </c>
      <c r="AL158" s="3">
        <v>-67.054060000000007</v>
      </c>
      <c r="AM158" s="4">
        <v>-225.73779999999999</v>
      </c>
      <c r="AN158" s="1">
        <f t="shared" si="17"/>
        <v>-2.3043314624</v>
      </c>
    </row>
    <row r="159" spans="1:53" x14ac:dyDescent="0.3">
      <c r="A159" s="2"/>
      <c r="B159" s="2"/>
      <c r="AB159" s="3">
        <v>5.1333330000000004</v>
      </c>
      <c r="AC159" s="3">
        <v>-71.463390000000004</v>
      </c>
      <c r="AD159" s="4">
        <v>138.39279999999999</v>
      </c>
      <c r="AE159" s="1">
        <f t="shared" si="16"/>
        <v>1.4127137024</v>
      </c>
      <c r="AK159" s="3">
        <v>5.0999999999999996</v>
      </c>
      <c r="AL159" s="3">
        <v>-73.230469999999997</v>
      </c>
      <c r="AM159" s="4">
        <v>-161.32910000000001</v>
      </c>
      <c r="AN159" s="1">
        <f t="shared" si="17"/>
        <v>-1.6468474528000001</v>
      </c>
    </row>
    <row r="160" spans="1:53" x14ac:dyDescent="0.3">
      <c r="A160" s="2"/>
      <c r="B160" s="2"/>
      <c r="AB160" s="3">
        <v>5.1666670000000003</v>
      </c>
      <c r="AC160" s="3">
        <v>-65.731059999999999</v>
      </c>
      <c r="AD160" s="4">
        <v>227.1575</v>
      </c>
      <c r="AE160" s="1">
        <f t="shared" si="16"/>
        <v>2.3188237599999999</v>
      </c>
      <c r="AK160" s="3">
        <v>5.1333330000000004</v>
      </c>
      <c r="AL160" s="3">
        <v>-77.809330000000003</v>
      </c>
      <c r="AM160" s="4">
        <v>-82.758920000000003</v>
      </c>
      <c r="AN160" s="1">
        <f t="shared" si="17"/>
        <v>-0.84480305536</v>
      </c>
    </row>
    <row r="161" spans="1:40" x14ac:dyDescent="0.3">
      <c r="A161" s="2"/>
      <c r="B161" s="2"/>
      <c r="AB161" s="3">
        <v>5.2</v>
      </c>
      <c r="AC161" s="3">
        <v>-56.319560000000003</v>
      </c>
      <c r="AD161" s="4">
        <v>281.06229999999999</v>
      </c>
      <c r="AE161" s="1">
        <f t="shared" si="16"/>
        <v>2.8690839584000001</v>
      </c>
      <c r="AK161" s="3">
        <v>5.1666670000000003</v>
      </c>
      <c r="AL161" s="3">
        <v>-78.747739999999993</v>
      </c>
      <c r="AM161" s="4">
        <v>-5.9014069999999998</v>
      </c>
      <c r="AN161" s="1">
        <f t="shared" si="17"/>
        <v>-6.0241562655999996E-2</v>
      </c>
    </row>
    <row r="162" spans="1:40" x14ac:dyDescent="0.3">
      <c r="A162" s="2"/>
      <c r="B162" s="2"/>
      <c r="AB162" s="3">
        <v>5.233333</v>
      </c>
      <c r="AC162" s="3">
        <v>-46.993569999999998</v>
      </c>
      <c r="AD162" s="4">
        <v>354.40280000000001</v>
      </c>
      <c r="AE162" s="1">
        <f t="shared" si="16"/>
        <v>3.6177437824000003</v>
      </c>
      <c r="AK162" s="3">
        <v>5.2</v>
      </c>
      <c r="AL162" s="3">
        <v>-78.202759999999998</v>
      </c>
      <c r="AM162" s="4">
        <v>61.028390000000002</v>
      </c>
      <c r="AN162" s="1">
        <f t="shared" si="17"/>
        <v>0.62297780512000001</v>
      </c>
    </row>
    <row r="163" spans="1:40" x14ac:dyDescent="0.3">
      <c r="A163" s="2"/>
      <c r="B163" s="2"/>
      <c r="AB163" s="3">
        <v>5.266667</v>
      </c>
      <c r="AC163" s="3">
        <v>-32.692709999999998</v>
      </c>
      <c r="AD163" s="4">
        <v>428.87490000000003</v>
      </c>
      <c r="AE163" s="1">
        <f t="shared" si="16"/>
        <v>4.3779549792000001</v>
      </c>
      <c r="AK163" s="3">
        <v>5.233333</v>
      </c>
      <c r="AL163" s="3">
        <v>-74.679180000000002</v>
      </c>
      <c r="AM163" s="4">
        <v>134.56620000000001</v>
      </c>
      <c r="AN163" s="1">
        <f t="shared" si="17"/>
        <v>1.3736517696000001</v>
      </c>
    </row>
    <row r="164" spans="1:40" x14ac:dyDescent="0.3">
      <c r="A164" s="2"/>
      <c r="B164" s="2"/>
      <c r="AB164" s="3">
        <v>5.3</v>
      </c>
      <c r="AC164" s="3">
        <v>-18.401910000000001</v>
      </c>
      <c r="AD164" s="4">
        <v>441.12450000000001</v>
      </c>
      <c r="AE164" s="1">
        <f t="shared" si="16"/>
        <v>4.5029988960000003</v>
      </c>
      <c r="AK164" s="3">
        <v>5.266667</v>
      </c>
      <c r="AL164" s="3">
        <v>-69.231679999999997</v>
      </c>
      <c r="AM164" s="4">
        <v>212.4716</v>
      </c>
      <c r="AN164" s="1">
        <f t="shared" si="17"/>
        <v>2.1689100928</v>
      </c>
    </row>
    <row r="165" spans="1:40" x14ac:dyDescent="0.3">
      <c r="A165" s="2"/>
      <c r="B165" s="2"/>
      <c r="AB165" s="3">
        <v>5.3333329999999997</v>
      </c>
      <c r="AC165" s="3">
        <v>-3.284405</v>
      </c>
      <c r="AD165" s="4">
        <v>453.45080000000002</v>
      </c>
      <c r="AE165" s="1">
        <f t="shared" si="16"/>
        <v>4.6288257664000003</v>
      </c>
      <c r="AK165" s="3">
        <v>5.3</v>
      </c>
      <c r="AL165" s="3">
        <v>-60.514400000000002</v>
      </c>
      <c r="AM165" s="4">
        <v>303.8023</v>
      </c>
      <c r="AN165" s="1">
        <f t="shared" si="17"/>
        <v>3.1012138783999998</v>
      </c>
    </row>
    <row r="166" spans="1:40" x14ac:dyDescent="0.3">
      <c r="A166" s="2"/>
      <c r="B166" s="2"/>
      <c r="AB166" s="3">
        <v>5.3666669999999996</v>
      </c>
      <c r="AC166" s="3">
        <v>11.828150000000001</v>
      </c>
      <c r="AD166" s="4">
        <v>435.23070000000001</v>
      </c>
      <c r="AE166" s="1">
        <f t="shared" si="16"/>
        <v>4.4428349856000002</v>
      </c>
      <c r="AK166" s="3">
        <v>5.3333329999999997</v>
      </c>
      <c r="AL166" s="3">
        <v>-48.978200000000001</v>
      </c>
      <c r="AM166" s="4">
        <v>375.06110000000001</v>
      </c>
      <c r="AN166" s="1">
        <f t="shared" si="17"/>
        <v>3.8286237087999999</v>
      </c>
    </row>
    <row r="167" spans="1:40" x14ac:dyDescent="0.3">
      <c r="A167" s="2"/>
      <c r="B167" s="2"/>
      <c r="AB167" s="3">
        <v>5.4</v>
      </c>
      <c r="AC167" s="3">
        <v>25.730979999999999</v>
      </c>
      <c r="AD167" s="4">
        <v>395.63659999999999</v>
      </c>
      <c r="AE167" s="1">
        <f t="shared" si="16"/>
        <v>4.0386584128000003</v>
      </c>
      <c r="AK167" s="3">
        <v>5.3666669999999996</v>
      </c>
      <c r="AL167" s="3">
        <v>-35.510330000000003</v>
      </c>
      <c r="AM167" s="4">
        <v>419.26749999999998</v>
      </c>
      <c r="AN167" s="1">
        <f t="shared" si="17"/>
        <v>4.2798826400000003</v>
      </c>
    </row>
    <row r="168" spans="1:40" x14ac:dyDescent="0.3">
      <c r="A168" s="2"/>
      <c r="B168" s="2"/>
      <c r="AB168" s="3">
        <v>5.4333330000000002</v>
      </c>
      <c r="AC168" s="3">
        <v>38.203919999999997</v>
      </c>
      <c r="AD168" s="4">
        <v>347.31479999999999</v>
      </c>
      <c r="AE168" s="1">
        <f t="shared" si="16"/>
        <v>3.5453894783999997</v>
      </c>
      <c r="AK168" s="3">
        <v>5.4</v>
      </c>
      <c r="AL168" s="3">
        <v>-21.02703</v>
      </c>
      <c r="AM168" s="4">
        <v>450.5641</v>
      </c>
      <c r="AN168" s="1">
        <f t="shared" si="17"/>
        <v>4.5993583327999996</v>
      </c>
    </row>
    <row r="169" spans="1:40" x14ac:dyDescent="0.3">
      <c r="A169" s="2"/>
      <c r="B169" s="2"/>
      <c r="AB169" s="3">
        <v>5.4666670000000002</v>
      </c>
      <c r="AC169" s="3">
        <v>48.885300000000001</v>
      </c>
      <c r="AD169" s="4">
        <v>350.33269999999999</v>
      </c>
      <c r="AE169" s="1">
        <f t="shared" si="16"/>
        <v>3.5761962015999997</v>
      </c>
      <c r="AK169" s="3">
        <v>5.4333330000000002</v>
      </c>
      <c r="AL169" s="3">
        <v>-5.4727249999999996</v>
      </c>
      <c r="AM169" s="4">
        <v>463.42450000000002</v>
      </c>
      <c r="AN169" s="1">
        <f t="shared" si="17"/>
        <v>4.7306372960000003</v>
      </c>
    </row>
    <row r="170" spans="1:40" x14ac:dyDescent="0.3">
      <c r="A170" s="2"/>
      <c r="B170" s="2"/>
      <c r="AB170" s="3">
        <v>5.5</v>
      </c>
      <c r="AC170" s="3">
        <v>61.559429999999999</v>
      </c>
      <c r="AD170" s="4">
        <v>297.12200000000001</v>
      </c>
      <c r="AE170" s="1">
        <f t="shared" si="16"/>
        <v>3.0330213760000002</v>
      </c>
      <c r="AK170" s="3">
        <v>5.4666670000000002</v>
      </c>
      <c r="AL170" s="3">
        <v>9.8679389999999998</v>
      </c>
      <c r="AM170" s="4">
        <v>454.08150000000001</v>
      </c>
      <c r="AN170" s="1">
        <f t="shared" si="17"/>
        <v>4.6352639519999999</v>
      </c>
    </row>
    <row r="171" spans="1:40" x14ac:dyDescent="0.3">
      <c r="A171" s="2"/>
      <c r="B171" s="2"/>
      <c r="AB171" s="3">
        <v>5.5333329999999998</v>
      </c>
      <c r="AC171" s="3">
        <v>68.693430000000006</v>
      </c>
      <c r="AD171" s="4">
        <v>188.6156</v>
      </c>
      <c r="AE171" s="1">
        <f t="shared" si="16"/>
        <v>1.9253880448</v>
      </c>
      <c r="AK171" s="3">
        <v>5.5</v>
      </c>
      <c r="AL171" s="3">
        <v>24.799379999999999</v>
      </c>
      <c r="AM171" s="4">
        <v>428.93259999999998</v>
      </c>
      <c r="AN171" s="1">
        <f t="shared" si="17"/>
        <v>4.3785439808</v>
      </c>
    </row>
    <row r="172" spans="1:40" x14ac:dyDescent="0.3">
      <c r="A172" s="2"/>
      <c r="B172" s="2"/>
      <c r="AB172" s="3">
        <v>5.5666669999999998</v>
      </c>
      <c r="AC172" s="3">
        <v>74.133799999999994</v>
      </c>
      <c r="AD172" s="4">
        <v>99.892930000000007</v>
      </c>
      <c r="AE172" s="1">
        <f t="shared" si="16"/>
        <v>1.0197070294400001</v>
      </c>
      <c r="AK172" s="3">
        <v>5.5333329999999998</v>
      </c>
      <c r="AL172" s="3">
        <v>38.463450000000002</v>
      </c>
      <c r="AM172" s="4">
        <v>377.01670000000001</v>
      </c>
      <c r="AN172" s="1">
        <f t="shared" si="17"/>
        <v>3.8485864736000002</v>
      </c>
    </row>
    <row r="173" spans="1:40" x14ac:dyDescent="0.3">
      <c r="A173" s="2"/>
      <c r="B173" s="2"/>
      <c r="AB173" s="3">
        <v>5.6</v>
      </c>
      <c r="AC173" s="3">
        <v>75.352959999999996</v>
      </c>
      <c r="AD173" s="4">
        <v>20.18122</v>
      </c>
      <c r="AE173" s="1">
        <f t="shared" si="16"/>
        <v>0.20600989376000001</v>
      </c>
      <c r="AK173" s="3">
        <v>5.5666669999999998</v>
      </c>
      <c r="AL173" s="3">
        <v>49.933819999999997</v>
      </c>
      <c r="AM173" s="4">
        <v>320.09550000000002</v>
      </c>
      <c r="AN173" s="1">
        <f t="shared" si="17"/>
        <v>3.2675348640000004</v>
      </c>
    </row>
    <row r="174" spans="1:40" x14ac:dyDescent="0.3">
      <c r="A174" s="2"/>
      <c r="B174" s="2"/>
      <c r="AB174" s="3">
        <v>5.6333330000000004</v>
      </c>
      <c r="AC174" s="3">
        <v>75.479219999999998</v>
      </c>
      <c r="AD174" s="4">
        <v>-11.89634</v>
      </c>
      <c r="AE174" s="1">
        <f t="shared" si="16"/>
        <v>-0.12143783872000001</v>
      </c>
      <c r="AK174" s="3">
        <v>5.6</v>
      </c>
      <c r="AL174" s="3">
        <v>59.803150000000002</v>
      </c>
      <c r="AM174" s="4">
        <v>274.71080000000001</v>
      </c>
      <c r="AN174" s="1">
        <f t="shared" si="17"/>
        <v>2.8042478464</v>
      </c>
    </row>
    <row r="175" spans="1:40" x14ac:dyDescent="0.3">
      <c r="A175" s="2"/>
      <c r="B175" s="2"/>
      <c r="AB175" s="3">
        <v>5.6666670000000003</v>
      </c>
      <c r="AC175" s="3">
        <v>74.559870000000004</v>
      </c>
      <c r="AD175" s="4">
        <v>-102.4635</v>
      </c>
      <c r="AE175" s="1">
        <f t="shared" si="16"/>
        <v>-1.045947408</v>
      </c>
      <c r="AK175" s="3">
        <v>5.6333330000000004</v>
      </c>
      <c r="AL175" s="3">
        <v>68.247879999999995</v>
      </c>
      <c r="AM175" s="4">
        <v>205.1309</v>
      </c>
      <c r="AN175" s="1">
        <f t="shared" si="17"/>
        <v>2.0939762271999998</v>
      </c>
    </row>
    <row r="176" spans="1:40" x14ac:dyDescent="0.3">
      <c r="A176" s="2"/>
      <c r="B176" s="2"/>
      <c r="AB176" s="3">
        <v>5.7</v>
      </c>
      <c r="AC176" s="3">
        <v>68.648319999999998</v>
      </c>
      <c r="AD176" s="4">
        <v>-201.51669999999999</v>
      </c>
      <c r="AE176" s="1">
        <f t="shared" si="16"/>
        <v>-2.0570824736</v>
      </c>
      <c r="AK176" s="3">
        <v>5.6666670000000003</v>
      </c>
      <c r="AL176" s="3">
        <v>73.478539999999995</v>
      </c>
      <c r="AM176" s="4">
        <v>118.2578</v>
      </c>
      <c r="AN176" s="1">
        <f t="shared" si="17"/>
        <v>1.2071756224000001</v>
      </c>
    </row>
    <row r="177" spans="1:40" x14ac:dyDescent="0.3">
      <c r="A177" s="2"/>
      <c r="B177" s="2"/>
      <c r="AB177" s="3">
        <v>5.733333</v>
      </c>
      <c r="AC177" s="3">
        <v>61.125419999999998</v>
      </c>
      <c r="AD177" s="4">
        <v>-268.95310000000001</v>
      </c>
      <c r="AE177" s="1">
        <f t="shared" si="16"/>
        <v>-2.7454732447999999</v>
      </c>
      <c r="AK177" s="3">
        <v>5.7</v>
      </c>
      <c r="AL177" s="3">
        <v>76.131730000000005</v>
      </c>
      <c r="AM177" s="4">
        <v>45.411520000000003</v>
      </c>
      <c r="AN177" s="1">
        <f t="shared" si="17"/>
        <v>0.46356079616000001</v>
      </c>
    </row>
    <row r="178" spans="1:40" x14ac:dyDescent="0.3">
      <c r="A178" s="2"/>
      <c r="B178" s="2"/>
      <c r="AB178" s="3">
        <v>5.766667</v>
      </c>
      <c r="AC178" s="3">
        <v>50.718110000000003</v>
      </c>
      <c r="AD178" s="4">
        <v>-334.97660000000002</v>
      </c>
      <c r="AE178" s="1">
        <f t="shared" si="16"/>
        <v>-3.4194411328000003</v>
      </c>
      <c r="AK178" s="3">
        <v>5.733333</v>
      </c>
      <c r="AL178" s="3">
        <v>76.505970000000005</v>
      </c>
      <c r="AM178" s="4">
        <v>-24.08408</v>
      </c>
      <c r="AN178" s="1">
        <f t="shared" si="17"/>
        <v>-0.24585028864</v>
      </c>
    </row>
    <row r="179" spans="1:40" x14ac:dyDescent="0.3">
      <c r="A179" s="2"/>
      <c r="B179" s="2"/>
      <c r="AB179" s="3">
        <v>5.8</v>
      </c>
      <c r="AC179" s="3">
        <v>38.79365</v>
      </c>
      <c r="AD179" s="4">
        <v>-384.71120000000002</v>
      </c>
      <c r="AE179" s="1">
        <f t="shared" si="16"/>
        <v>-3.9271319296000002</v>
      </c>
      <c r="AK179" s="3">
        <v>5.766667</v>
      </c>
      <c r="AL179" s="3">
        <v>74.526120000000006</v>
      </c>
      <c r="AM179" s="4">
        <v>-111.1173</v>
      </c>
      <c r="AN179" s="1">
        <f t="shared" si="17"/>
        <v>-1.1342853984000001</v>
      </c>
    </row>
    <row r="180" spans="1:40" x14ac:dyDescent="0.3">
      <c r="A180" s="2"/>
      <c r="B180" s="2"/>
      <c r="AB180" s="3">
        <v>5.8333329999999997</v>
      </c>
      <c r="AC180" s="3">
        <v>25.070699999999999</v>
      </c>
      <c r="AD180" s="4">
        <v>-432.5111</v>
      </c>
      <c r="AE180" s="1">
        <f t="shared" si="16"/>
        <v>-4.4150733088000003</v>
      </c>
      <c r="AK180" s="3">
        <v>5.8</v>
      </c>
      <c r="AL180" s="3">
        <v>69.098150000000004</v>
      </c>
      <c r="AM180" s="4">
        <v>-202.2013</v>
      </c>
      <c r="AN180" s="1">
        <f t="shared" si="17"/>
        <v>-2.0640708704000001</v>
      </c>
    </row>
    <row r="181" spans="1:40" x14ac:dyDescent="0.3">
      <c r="A181" s="2"/>
      <c r="B181" s="2"/>
      <c r="AB181" s="3">
        <v>5.8666669999999996</v>
      </c>
      <c r="AC181" s="3">
        <v>9.9595749999999992</v>
      </c>
      <c r="AD181" s="4">
        <v>-457.6807</v>
      </c>
      <c r="AE181" s="1">
        <f t="shared" si="16"/>
        <v>-4.6720045855999999</v>
      </c>
      <c r="AK181" s="3">
        <v>5.8333329999999997</v>
      </c>
      <c r="AL181" s="3">
        <v>61.046039999999998</v>
      </c>
      <c r="AM181" s="4">
        <v>-272.07760000000002</v>
      </c>
      <c r="AN181" s="1">
        <f t="shared" si="17"/>
        <v>-2.7773681408000002</v>
      </c>
    </row>
    <row r="182" spans="1:40" x14ac:dyDescent="0.3">
      <c r="A182" s="2"/>
      <c r="B182" s="2"/>
      <c r="AB182" s="3">
        <v>5.9</v>
      </c>
      <c r="AC182" s="3">
        <v>-5.4413489999999998</v>
      </c>
      <c r="AD182" s="4">
        <v>-451.2244</v>
      </c>
      <c r="AE182" s="1">
        <f t="shared" si="16"/>
        <v>-4.6060986752000002</v>
      </c>
      <c r="AK182" s="3">
        <v>5.8666669999999996</v>
      </c>
      <c r="AL182" s="3">
        <v>50.959650000000003</v>
      </c>
      <c r="AM182" s="4">
        <v>-337.99720000000002</v>
      </c>
      <c r="AN182" s="1">
        <f t="shared" si="17"/>
        <v>-3.4502754176000003</v>
      </c>
    </row>
    <row r="183" spans="1:40" x14ac:dyDescent="0.3">
      <c r="A183" s="2"/>
      <c r="B183" s="2"/>
      <c r="AB183" s="3">
        <v>5.9333330000000002</v>
      </c>
      <c r="AC183" s="3">
        <v>-20.122050000000002</v>
      </c>
      <c r="AD183" s="4">
        <v>-426.8075</v>
      </c>
      <c r="AE183" s="1">
        <f t="shared" si="16"/>
        <v>-4.3568509600000001</v>
      </c>
      <c r="AK183" s="3">
        <v>5.9</v>
      </c>
      <c r="AL183" s="3">
        <v>38.512889999999999</v>
      </c>
      <c r="AM183" s="4">
        <v>-386.84969999999998</v>
      </c>
      <c r="AN183" s="1">
        <f t="shared" si="17"/>
        <v>-3.9489617375999999</v>
      </c>
    </row>
    <row r="184" spans="1:40" x14ac:dyDescent="0.3">
      <c r="A184" s="2"/>
      <c r="B184" s="2"/>
      <c r="AB184" s="3">
        <v>5.9666670000000002</v>
      </c>
      <c r="AC184" s="3">
        <v>-33.895180000000003</v>
      </c>
      <c r="AD184" s="4">
        <v>-435.26459999999997</v>
      </c>
      <c r="AE184" s="1">
        <f t="shared" si="16"/>
        <v>-4.4431810367999995</v>
      </c>
      <c r="AK184" s="3">
        <v>5.9333330000000002</v>
      </c>
      <c r="AL184" s="3">
        <v>25.16967</v>
      </c>
      <c r="AM184" s="4">
        <v>-421.82749999999999</v>
      </c>
      <c r="AN184" s="1">
        <f t="shared" si="17"/>
        <v>-4.3060151199999996</v>
      </c>
    </row>
    <row r="185" spans="1:40" x14ac:dyDescent="0.3">
      <c r="A185" s="2"/>
      <c r="B185" s="2"/>
      <c r="AB185" s="3">
        <v>6</v>
      </c>
      <c r="AC185" s="3">
        <v>-49.139690000000002</v>
      </c>
      <c r="AD185" s="4">
        <v>-347.02030000000002</v>
      </c>
      <c r="AE185" s="1">
        <f t="shared" si="16"/>
        <v>-3.5423832224000003</v>
      </c>
      <c r="AK185" s="3">
        <v>5.9666670000000002</v>
      </c>
      <c r="AL185" s="3">
        <v>10.39106</v>
      </c>
      <c r="AM185" s="4">
        <v>-440.0299</v>
      </c>
      <c r="AN185" s="1">
        <f t="shared" si="17"/>
        <v>-4.4918252191999999</v>
      </c>
    </row>
    <row r="186" spans="1:40" x14ac:dyDescent="0.3">
      <c r="A186" s="2"/>
      <c r="B186" s="2"/>
      <c r="AB186" s="3">
        <v>6.0333329999999998</v>
      </c>
      <c r="AC186" s="3">
        <v>-57.029870000000003</v>
      </c>
      <c r="AD186" s="4">
        <v>-243.15350000000001</v>
      </c>
      <c r="AE186" s="1">
        <f t="shared" si="16"/>
        <v>-2.482110928</v>
      </c>
      <c r="AK186" s="3">
        <v>6</v>
      </c>
      <c r="AL186" s="3">
        <v>-4.1656620000000002</v>
      </c>
      <c r="AM186" s="4">
        <v>-445.88010000000003</v>
      </c>
      <c r="AN186" s="1">
        <f t="shared" si="17"/>
        <v>-4.5515440608000004</v>
      </c>
    </row>
    <row r="187" spans="1:40" x14ac:dyDescent="0.3">
      <c r="A187" s="2"/>
      <c r="B187" s="2"/>
      <c r="AB187" s="3">
        <v>6.0666669999999998</v>
      </c>
      <c r="AC187" s="3">
        <v>-65.349930000000001</v>
      </c>
      <c r="AD187" s="4">
        <v>-211.24799999999999</v>
      </c>
      <c r="AE187" s="1">
        <f t="shared" si="16"/>
        <v>-2.156419584</v>
      </c>
      <c r="AK187" s="3">
        <v>6.0333329999999998</v>
      </c>
      <c r="AL187" s="3">
        <v>-19.33428</v>
      </c>
      <c r="AM187" s="4">
        <v>-439.4674</v>
      </c>
      <c r="AN187" s="1">
        <f t="shared" si="17"/>
        <v>-4.4860832192000002</v>
      </c>
    </row>
    <row r="188" spans="1:40" x14ac:dyDescent="0.3">
      <c r="A188" s="2"/>
      <c r="B188" s="2"/>
      <c r="AB188" s="3">
        <v>6.1</v>
      </c>
      <c r="AC188" s="3">
        <v>-71.113060000000004</v>
      </c>
      <c r="AD188" s="4">
        <v>-134.51730000000001</v>
      </c>
      <c r="AE188" s="1">
        <f t="shared" si="16"/>
        <v>-1.3731525984000001</v>
      </c>
      <c r="AK188" s="3">
        <v>6.0666669999999998</v>
      </c>
      <c r="AL188" s="3">
        <v>-33.46349</v>
      </c>
      <c r="AM188" s="4">
        <v>-423.3689</v>
      </c>
      <c r="AN188" s="1">
        <f t="shared" si="17"/>
        <v>-4.3217497311999997</v>
      </c>
    </row>
    <row r="189" spans="1:40" x14ac:dyDescent="0.3">
      <c r="A189" s="2"/>
      <c r="B189" s="2"/>
      <c r="AB189" s="3">
        <v>6.1333330000000004</v>
      </c>
      <c r="AC189" s="3">
        <v>-74.317750000000004</v>
      </c>
      <c r="AD189" s="4">
        <v>-58.15296</v>
      </c>
      <c r="AE189" s="1">
        <f t="shared" si="16"/>
        <v>-0.59362541568000005</v>
      </c>
      <c r="AK189" s="3">
        <v>6.1</v>
      </c>
      <c r="AL189" s="3">
        <v>-47.558880000000002</v>
      </c>
      <c r="AM189" s="4">
        <v>-371.62240000000003</v>
      </c>
      <c r="AN189" s="1">
        <f t="shared" si="17"/>
        <v>-3.7935214592000004</v>
      </c>
    </row>
    <row r="190" spans="1:40" x14ac:dyDescent="0.3">
      <c r="A190" s="2"/>
      <c r="B190" s="2"/>
      <c r="AB190" s="3">
        <v>6.1666670000000003</v>
      </c>
      <c r="AC190" s="3">
        <v>-74.989930000000001</v>
      </c>
      <c r="AD190" s="4">
        <v>15.51657</v>
      </c>
      <c r="AE190" s="1">
        <f t="shared" si="16"/>
        <v>0.15839314656</v>
      </c>
      <c r="AK190" s="3">
        <v>6.1333330000000004</v>
      </c>
      <c r="AL190" s="3">
        <v>-58.238309999999998</v>
      </c>
      <c r="AM190" s="4">
        <v>-291.62029999999999</v>
      </c>
      <c r="AN190" s="1">
        <f t="shared" si="17"/>
        <v>-2.9768600223999999</v>
      </c>
    </row>
    <row r="191" spans="1:40" x14ac:dyDescent="0.3">
      <c r="A191" s="2"/>
      <c r="B191" s="2"/>
      <c r="AB191" s="3">
        <v>6.2</v>
      </c>
      <c r="AC191" s="3">
        <v>-73.28331</v>
      </c>
      <c r="AD191" s="4">
        <v>87.551630000000003</v>
      </c>
      <c r="AE191" s="1">
        <f t="shared" si="16"/>
        <v>0.89372703904000006</v>
      </c>
      <c r="AK191" s="3">
        <v>6.1666670000000003</v>
      </c>
      <c r="AL191" s="3">
        <v>-67.000230000000002</v>
      </c>
      <c r="AM191" s="4">
        <v>-215.3091</v>
      </c>
      <c r="AN191" s="1">
        <f t="shared" si="17"/>
        <v>-2.1978752928</v>
      </c>
    </row>
    <row r="192" spans="1:40" x14ac:dyDescent="0.3">
      <c r="A192" s="2"/>
      <c r="B192" s="2"/>
      <c r="AB192" s="3">
        <v>6.233333</v>
      </c>
      <c r="AC192" s="3">
        <v>-69.153149999999997</v>
      </c>
      <c r="AD192" s="4">
        <v>169.64420000000001</v>
      </c>
      <c r="AE192" s="1">
        <f t="shared" si="16"/>
        <v>1.7317279936000001</v>
      </c>
      <c r="AK192" s="3">
        <v>6.2</v>
      </c>
      <c r="AL192" s="3">
        <v>-72.592250000000007</v>
      </c>
      <c r="AM192" s="4">
        <v>-139.10919999999999</v>
      </c>
      <c r="AN192" s="1">
        <f t="shared" si="17"/>
        <v>-1.4200267135999998</v>
      </c>
    </row>
    <row r="193" spans="1:40" x14ac:dyDescent="0.3">
      <c r="A193" s="2"/>
      <c r="B193" s="2"/>
      <c r="AB193" s="3">
        <v>6.266667</v>
      </c>
      <c r="AC193" s="3">
        <v>-61.973700000000001</v>
      </c>
      <c r="AD193" s="4">
        <v>234.81800000000001</v>
      </c>
      <c r="AE193" s="1">
        <f t="shared" si="16"/>
        <v>2.3970221440000001</v>
      </c>
      <c r="AK193" s="3">
        <v>6.233333</v>
      </c>
      <c r="AL193" s="3">
        <v>-76.274169999999998</v>
      </c>
      <c r="AM193" s="4">
        <v>-74.091520000000003</v>
      </c>
      <c r="AN193" s="1">
        <f t="shared" si="17"/>
        <v>-0.75632623616000005</v>
      </c>
    </row>
    <row r="194" spans="1:40" x14ac:dyDescent="0.3">
      <c r="A194" s="2"/>
      <c r="B194" s="2"/>
      <c r="AB194" s="3">
        <v>6.3</v>
      </c>
      <c r="AC194" s="3">
        <v>-53.498620000000003</v>
      </c>
      <c r="AD194" s="4">
        <v>308.36309999999997</v>
      </c>
      <c r="AE194" s="1">
        <f t="shared" si="16"/>
        <v>3.1477705247999999</v>
      </c>
      <c r="AK194" s="3">
        <v>6.266667</v>
      </c>
      <c r="AL194" s="3">
        <v>-77.531689999999998</v>
      </c>
      <c r="AM194" s="4">
        <v>-3.0225430000000002</v>
      </c>
      <c r="AN194" s="1">
        <f t="shared" si="17"/>
        <v>-3.0854118944000003E-2</v>
      </c>
    </row>
    <row r="195" spans="1:40" x14ac:dyDescent="0.3">
      <c r="A195" s="2"/>
      <c r="B195" s="2"/>
      <c r="AB195" s="3">
        <v>6.3333329999999997</v>
      </c>
      <c r="AC195" s="3">
        <v>-41.416159999999998</v>
      </c>
      <c r="AD195" s="4">
        <v>383.35879999999997</v>
      </c>
      <c r="AE195" s="1">
        <f t="shared" si="16"/>
        <v>3.9133266303999998</v>
      </c>
      <c r="AK195" s="3">
        <v>6.3</v>
      </c>
      <c r="AL195" s="3">
        <v>-76.475679999999997</v>
      </c>
      <c r="AM195" s="4">
        <v>68.00282</v>
      </c>
      <c r="AN195" s="1">
        <f t="shared" si="17"/>
        <v>0.69417278656000003</v>
      </c>
    </row>
    <row r="196" spans="1:40" x14ac:dyDescent="0.3">
      <c r="A196" s="2"/>
      <c r="B196" s="2"/>
      <c r="AB196" s="3">
        <v>6.3666669999999996</v>
      </c>
      <c r="AC196" s="3">
        <v>-27.941369999999999</v>
      </c>
      <c r="AD196" s="4">
        <v>422.22219999999999</v>
      </c>
      <c r="AE196" s="1">
        <f t="shared" si="16"/>
        <v>4.3100442175999998</v>
      </c>
      <c r="AK196" s="3">
        <v>6.3333329999999997</v>
      </c>
      <c r="AL196" s="3">
        <v>-72.998159999999999</v>
      </c>
      <c r="AM196" s="4">
        <v>142.3639</v>
      </c>
      <c r="AN196" s="1">
        <f t="shared" si="17"/>
        <v>1.4532506912000001</v>
      </c>
    </row>
    <row r="197" spans="1:40" x14ac:dyDescent="0.3">
      <c r="A197" s="2"/>
      <c r="B197" s="2"/>
      <c r="AB197" s="3">
        <v>6.4</v>
      </c>
      <c r="AC197" s="3">
        <v>-13.26801</v>
      </c>
      <c r="AD197" s="4">
        <v>436.37639999999999</v>
      </c>
      <c r="AE197" s="1">
        <f t="shared" si="16"/>
        <v>4.4545302912000002</v>
      </c>
      <c r="AK197" s="3">
        <v>6.3666669999999996</v>
      </c>
      <c r="AL197" s="3">
        <v>-66.984750000000005</v>
      </c>
      <c r="AM197" s="4">
        <v>222.0162</v>
      </c>
      <c r="AN197" s="1">
        <f t="shared" si="17"/>
        <v>2.2663413696000001</v>
      </c>
    </row>
    <row r="198" spans="1:40" x14ac:dyDescent="0.3">
      <c r="A198" s="2"/>
      <c r="B198" s="2"/>
      <c r="AB198" s="3">
        <v>6.4333330000000002</v>
      </c>
      <c r="AC198" s="3">
        <v>1.1503909999999999</v>
      </c>
      <c r="AD198" s="4">
        <v>447.41120000000001</v>
      </c>
      <c r="AE198" s="1">
        <f t="shared" si="16"/>
        <v>4.5671735295999998</v>
      </c>
      <c r="AK198" s="3">
        <v>6.4</v>
      </c>
      <c r="AL198" s="3">
        <v>-58.19708</v>
      </c>
      <c r="AM198" s="4">
        <v>310.4726</v>
      </c>
      <c r="AN198" s="1">
        <f t="shared" si="17"/>
        <v>3.1693043007999999</v>
      </c>
    </row>
    <row r="199" spans="1:40" x14ac:dyDescent="0.3">
      <c r="A199" s="2"/>
      <c r="B199" s="2"/>
      <c r="AB199" s="3">
        <v>6.4666670000000002</v>
      </c>
      <c r="AC199" s="3">
        <v>16.5594</v>
      </c>
      <c r="AD199" s="4">
        <v>435.0727</v>
      </c>
      <c r="AE199" s="1">
        <f t="shared" ref="AE199:AE262" si="19">$AF$3*$AI$3*AD199</f>
        <v>4.4412221216000001</v>
      </c>
      <c r="AK199" s="3">
        <v>6.4333330000000002</v>
      </c>
      <c r="AL199" s="3">
        <v>-46.286569999999998</v>
      </c>
      <c r="AM199" s="4">
        <v>383.67039999999997</v>
      </c>
      <c r="AN199" s="1">
        <f t="shared" ref="AN199:AN262" si="20">$AP$3*$AS$3*AM199</f>
        <v>3.9165074431999995</v>
      </c>
    </row>
    <row r="200" spans="1:40" x14ac:dyDescent="0.3">
      <c r="AB200" s="3">
        <v>6.5</v>
      </c>
      <c r="AC200" s="3">
        <v>30.155239999999999</v>
      </c>
      <c r="AD200" s="4">
        <v>378.42989999999998</v>
      </c>
      <c r="AE200" s="1">
        <f t="shared" si="19"/>
        <v>3.8630124191999999</v>
      </c>
      <c r="AK200" s="3">
        <v>6.4666670000000002</v>
      </c>
      <c r="AL200" s="3">
        <v>-32.619050000000001</v>
      </c>
      <c r="AM200" s="4">
        <v>424.15530000000001</v>
      </c>
      <c r="AN200" s="1">
        <f t="shared" si="20"/>
        <v>4.3297773024000001</v>
      </c>
    </row>
    <row r="201" spans="1:40" x14ac:dyDescent="0.3">
      <c r="AB201" s="3">
        <v>6.5333329999999998</v>
      </c>
      <c r="AC201" s="3">
        <v>41.788069999999998</v>
      </c>
      <c r="AD201" s="4">
        <v>324.83319999999998</v>
      </c>
      <c r="AE201" s="1">
        <f t="shared" si="19"/>
        <v>3.3158973055999996</v>
      </c>
      <c r="AK201" s="3">
        <v>6.5</v>
      </c>
      <c r="AL201" s="3">
        <v>-18.009550000000001</v>
      </c>
      <c r="AM201" s="4">
        <v>432.85610000000003</v>
      </c>
      <c r="AN201" s="1">
        <f t="shared" si="20"/>
        <v>4.4185950688000002</v>
      </c>
    </row>
    <row r="202" spans="1:40" x14ac:dyDescent="0.3">
      <c r="AB202" s="3">
        <v>6.5666669999999998</v>
      </c>
      <c r="AC202" s="3">
        <v>51.810789999999997</v>
      </c>
      <c r="AD202" s="4">
        <v>317.1413</v>
      </c>
      <c r="AE202" s="1">
        <f t="shared" si="19"/>
        <v>3.2373783904</v>
      </c>
      <c r="AK202" s="3">
        <v>6.5333329999999998</v>
      </c>
      <c r="AL202" s="3">
        <v>-3.7619820000000002</v>
      </c>
      <c r="AM202" s="4">
        <v>440.8254</v>
      </c>
      <c r="AN202" s="1">
        <f t="shared" si="20"/>
        <v>4.4999456832</v>
      </c>
    </row>
    <row r="203" spans="1:40" x14ac:dyDescent="0.3">
      <c r="AB203" s="3">
        <v>6.6</v>
      </c>
      <c r="AC203" s="3">
        <v>62.930819999999997</v>
      </c>
      <c r="AD203" s="4">
        <v>260.7045</v>
      </c>
      <c r="AE203" s="1">
        <f t="shared" si="19"/>
        <v>2.6612715360000001</v>
      </c>
      <c r="AK203" s="3">
        <v>6.5666669999999998</v>
      </c>
      <c r="AL203" s="3">
        <v>11.37881</v>
      </c>
      <c r="AM203" s="4">
        <v>415.505</v>
      </c>
      <c r="AN203" s="1">
        <f t="shared" si="20"/>
        <v>4.2414750400000001</v>
      </c>
    </row>
    <row r="204" spans="1:40" x14ac:dyDescent="0.3">
      <c r="AB204" s="3">
        <v>6.6333330000000004</v>
      </c>
      <c r="AC204" s="3">
        <v>69.191090000000003</v>
      </c>
      <c r="AD204" s="4">
        <v>149.7099</v>
      </c>
      <c r="AE204" s="1">
        <f t="shared" si="19"/>
        <v>1.5282386592000001</v>
      </c>
      <c r="AK204" s="3">
        <v>6.6</v>
      </c>
      <c r="AL204" s="3">
        <v>23.93835</v>
      </c>
      <c r="AM204" s="4">
        <v>402.32769999999999</v>
      </c>
      <c r="AN204" s="1">
        <f t="shared" si="20"/>
        <v>4.1069611616000001</v>
      </c>
    </row>
    <row r="205" spans="1:40" x14ac:dyDescent="0.3">
      <c r="AB205" s="3">
        <v>6.6666670000000003</v>
      </c>
      <c r="AC205" s="3">
        <v>72.911479999999997</v>
      </c>
      <c r="AD205" s="4">
        <v>43.357939999999999</v>
      </c>
      <c r="AE205" s="1">
        <f t="shared" si="19"/>
        <v>0.44259785151999997</v>
      </c>
      <c r="AK205" s="3">
        <v>6.6333330000000004</v>
      </c>
      <c r="AL205" s="3">
        <v>38.200650000000003</v>
      </c>
      <c r="AM205" s="4">
        <v>354.89179999999999</v>
      </c>
      <c r="AN205" s="1">
        <f t="shared" si="20"/>
        <v>3.6227354944000001</v>
      </c>
    </row>
    <row r="206" spans="1:40" x14ac:dyDescent="0.3">
      <c r="AB206" s="3">
        <v>6.7</v>
      </c>
      <c r="AC206" s="3">
        <v>72.081620000000001</v>
      </c>
      <c r="AD206" s="4">
        <v>3.1283970000000001</v>
      </c>
      <c r="AE206" s="1">
        <f t="shared" si="19"/>
        <v>3.1934676576E-2</v>
      </c>
      <c r="AK206" s="3">
        <v>6.6666670000000003</v>
      </c>
      <c r="AL206" s="3">
        <v>47.597799999999999</v>
      </c>
      <c r="AM206" s="4">
        <v>296.21809999999999</v>
      </c>
      <c r="AN206" s="1">
        <f t="shared" si="20"/>
        <v>3.0237943648000001</v>
      </c>
    </row>
    <row r="207" spans="1:40" x14ac:dyDescent="0.3">
      <c r="AB207" s="3">
        <v>6.733333</v>
      </c>
      <c r="AC207" s="3">
        <v>73.120040000000003</v>
      </c>
      <c r="AD207" s="4">
        <v>-35.571359999999999</v>
      </c>
      <c r="AE207" s="1">
        <f t="shared" si="19"/>
        <v>-0.36311244288</v>
      </c>
      <c r="AK207" s="3">
        <v>6.7</v>
      </c>
      <c r="AL207" s="3">
        <v>57.948529999999998</v>
      </c>
      <c r="AM207" s="4">
        <v>254.0498</v>
      </c>
      <c r="AN207" s="1">
        <f t="shared" si="20"/>
        <v>2.5933403583999999</v>
      </c>
    </row>
    <row r="208" spans="1:40" x14ac:dyDescent="0.3">
      <c r="AB208" s="3">
        <v>6.766667</v>
      </c>
      <c r="AC208" s="3">
        <v>69.7102</v>
      </c>
      <c r="AD208" s="4">
        <v>-128.17160000000001</v>
      </c>
      <c r="AE208" s="1">
        <f t="shared" si="19"/>
        <v>-1.3083756928000001</v>
      </c>
      <c r="AK208" s="3">
        <v>6.733333</v>
      </c>
      <c r="AL208" s="3">
        <v>64.534459999999996</v>
      </c>
      <c r="AM208" s="4">
        <v>166.423</v>
      </c>
      <c r="AN208" s="1">
        <f t="shared" si="20"/>
        <v>1.6988459840000001</v>
      </c>
    </row>
    <row r="209" spans="28:40" x14ac:dyDescent="0.3">
      <c r="AB209" s="3">
        <v>6.8</v>
      </c>
      <c r="AC209" s="3">
        <v>64.575270000000003</v>
      </c>
      <c r="AD209" s="4">
        <v>-202.67939999999999</v>
      </c>
      <c r="AE209" s="1">
        <f t="shared" si="19"/>
        <v>-2.0689513152000001</v>
      </c>
      <c r="AK209" s="3">
        <v>6.766667</v>
      </c>
      <c r="AL209" s="3">
        <v>69.043390000000002</v>
      </c>
      <c r="AM209" s="4">
        <v>95.683059999999998</v>
      </c>
      <c r="AN209" s="1">
        <f t="shared" si="20"/>
        <v>0.97673267647999995</v>
      </c>
    </row>
    <row r="210" spans="28:40" x14ac:dyDescent="0.3">
      <c r="AB210" s="3">
        <v>6.8333329999999997</v>
      </c>
      <c r="AC210" s="3">
        <v>56.198239999999998</v>
      </c>
      <c r="AD210" s="4">
        <v>-300.38369999999998</v>
      </c>
      <c r="AE210" s="1">
        <f t="shared" si="19"/>
        <v>-3.0663168096</v>
      </c>
      <c r="AK210" s="3">
        <v>6.8</v>
      </c>
      <c r="AL210" s="3">
        <v>70.913330000000002</v>
      </c>
      <c r="AM210" s="4">
        <v>22.584610000000001</v>
      </c>
      <c r="AN210" s="1">
        <f t="shared" si="20"/>
        <v>0.23054369888000001</v>
      </c>
    </row>
    <row r="211" spans="28:40" x14ac:dyDescent="0.3">
      <c r="AB211" s="3">
        <v>6.8666669999999996</v>
      </c>
      <c r="AC211" s="3">
        <v>44.549689999999998</v>
      </c>
      <c r="AD211" s="4">
        <v>-369.786</v>
      </c>
      <c r="AE211" s="1">
        <f t="shared" si="19"/>
        <v>-3.774775488</v>
      </c>
      <c r="AK211" s="3">
        <v>6.8333329999999997</v>
      </c>
      <c r="AL211" s="3">
        <v>70.549030000000002</v>
      </c>
      <c r="AM211" s="4">
        <v>-53.028440000000003</v>
      </c>
      <c r="AN211" s="1">
        <f t="shared" si="20"/>
        <v>-0.54131431552000009</v>
      </c>
    </row>
    <row r="212" spans="28:40" x14ac:dyDescent="0.3">
      <c r="AB212" s="3">
        <v>6.9</v>
      </c>
      <c r="AC212" s="3">
        <v>31.545839999999998</v>
      </c>
      <c r="AD212" s="4">
        <v>-410.29660000000001</v>
      </c>
      <c r="AE212" s="1">
        <f t="shared" si="19"/>
        <v>-4.1883076928000005</v>
      </c>
      <c r="AK212" s="3">
        <v>6.8666669999999996</v>
      </c>
      <c r="AL212" s="3">
        <v>67.378100000000003</v>
      </c>
      <c r="AM212" s="4">
        <v>-134.01349999999999</v>
      </c>
      <c r="AN212" s="1">
        <f t="shared" si="20"/>
        <v>-1.368009808</v>
      </c>
    </row>
    <row r="213" spans="28:40" x14ac:dyDescent="0.3">
      <c r="AB213" s="3">
        <v>6.9333330000000002</v>
      </c>
      <c r="AC213" s="3">
        <v>17.196580000000001</v>
      </c>
      <c r="AD213" s="4">
        <v>-439.55619999999999</v>
      </c>
      <c r="AE213" s="1">
        <f t="shared" si="19"/>
        <v>-4.4869896895999997</v>
      </c>
      <c r="AK213" s="3">
        <v>6.9</v>
      </c>
      <c r="AL213" s="3">
        <v>61.614800000000002</v>
      </c>
      <c r="AM213" s="4">
        <v>-204.84710000000001</v>
      </c>
      <c r="AN213" s="1">
        <f t="shared" si="20"/>
        <v>-2.0910791968</v>
      </c>
    </row>
    <row r="214" spans="28:40" x14ac:dyDescent="0.3">
      <c r="AB214" s="3">
        <v>6.9666670000000002</v>
      </c>
      <c r="AC214" s="3">
        <v>2.242092</v>
      </c>
      <c r="AD214" s="4">
        <v>-438.06380000000001</v>
      </c>
      <c r="AE214" s="1">
        <f t="shared" si="19"/>
        <v>-4.4717552704000001</v>
      </c>
      <c r="AK214" s="3">
        <v>6.9333330000000002</v>
      </c>
      <c r="AL214" s="3">
        <v>53.721629999999998</v>
      </c>
      <c r="AM214" s="4">
        <v>-247.3329</v>
      </c>
      <c r="AN214" s="1">
        <f t="shared" si="20"/>
        <v>-2.5247742432</v>
      </c>
    </row>
    <row r="215" spans="28:40" x14ac:dyDescent="0.3">
      <c r="AB215" s="3">
        <v>7</v>
      </c>
      <c r="AC215" s="3">
        <v>-12.007669999999999</v>
      </c>
      <c r="AD215" s="4">
        <v>-423.31119999999999</v>
      </c>
      <c r="AE215" s="1">
        <f t="shared" si="19"/>
        <v>-4.3211607295999999</v>
      </c>
      <c r="AK215" s="3">
        <v>6.9666670000000002</v>
      </c>
      <c r="AL215" s="3">
        <v>45.12594</v>
      </c>
      <c r="AM215" s="4">
        <v>-305.9658</v>
      </c>
      <c r="AN215" s="1">
        <f t="shared" si="20"/>
        <v>-3.1232988864000002</v>
      </c>
    </row>
    <row r="216" spans="28:40" x14ac:dyDescent="0.3">
      <c r="AB216" s="3">
        <v>7.0333329999999998</v>
      </c>
      <c r="AC216" s="3">
        <v>-25.978660000000001</v>
      </c>
      <c r="AD216" s="4">
        <v>-398.46080000000001</v>
      </c>
      <c r="AE216" s="1">
        <f t="shared" si="19"/>
        <v>-4.0674878463999997</v>
      </c>
      <c r="AK216" s="3">
        <v>7</v>
      </c>
      <c r="AL216" s="3">
        <v>33.323909999999998</v>
      </c>
      <c r="AM216" s="4">
        <v>-374.76740000000001</v>
      </c>
      <c r="AN216" s="1">
        <f t="shared" si="20"/>
        <v>-3.8256256192000002</v>
      </c>
    </row>
    <row r="217" spans="28:40" x14ac:dyDescent="0.3">
      <c r="AB217" s="3">
        <v>7.0666669999999998</v>
      </c>
      <c r="AC217" s="3">
        <v>-38.571719999999999</v>
      </c>
      <c r="AD217" s="4">
        <v>-423.44580000000002</v>
      </c>
      <c r="AE217" s="1">
        <f t="shared" si="19"/>
        <v>-4.3225347263999998</v>
      </c>
      <c r="AK217" s="3">
        <v>7.0333329999999998</v>
      </c>
      <c r="AL217" s="3">
        <v>20.141449999999999</v>
      </c>
      <c r="AM217" s="4">
        <v>-414.32569999999998</v>
      </c>
      <c r="AN217" s="1">
        <f t="shared" si="20"/>
        <v>-4.2294367456000002</v>
      </c>
    </row>
    <row r="218" spans="28:40" x14ac:dyDescent="0.3">
      <c r="AB218" s="3">
        <v>7.1</v>
      </c>
      <c r="AC218" s="3">
        <v>-54.208370000000002</v>
      </c>
      <c r="AD218" s="4">
        <v>-373.25080000000003</v>
      </c>
      <c r="AE218" s="1">
        <f t="shared" si="19"/>
        <v>-3.8101441664000002</v>
      </c>
      <c r="AK218" s="3">
        <v>7.0666669999999998</v>
      </c>
      <c r="AL218" s="3">
        <v>5.7021940000000004</v>
      </c>
      <c r="AM218" s="4">
        <v>-434.06990000000002</v>
      </c>
      <c r="AN218" s="1">
        <f t="shared" si="20"/>
        <v>-4.4309855391999999</v>
      </c>
    </row>
    <row r="219" spans="28:40" x14ac:dyDescent="0.3">
      <c r="AB219" s="3">
        <v>7.1333330000000004</v>
      </c>
      <c r="AC219" s="3">
        <v>-63.455109999999998</v>
      </c>
      <c r="AD219" s="4">
        <v>-198.19290000000001</v>
      </c>
      <c r="AE219" s="1">
        <f t="shared" si="19"/>
        <v>-2.0231531232000002</v>
      </c>
      <c r="AK219" s="3">
        <v>7.1</v>
      </c>
      <c r="AL219" s="3">
        <v>-8.796538</v>
      </c>
      <c r="AM219" s="4">
        <v>-427.28730000000002</v>
      </c>
      <c r="AN219" s="1">
        <f t="shared" si="20"/>
        <v>-4.3617487584000001</v>
      </c>
    </row>
    <row r="220" spans="28:40" x14ac:dyDescent="0.3">
      <c r="AB220" s="3">
        <v>7.1666670000000003</v>
      </c>
      <c r="AC220" s="3">
        <v>-67.421229999999994</v>
      </c>
      <c r="AD220" s="4">
        <v>-120.03959999999999</v>
      </c>
      <c r="AE220" s="1">
        <f t="shared" si="19"/>
        <v>-1.2253642368</v>
      </c>
      <c r="AK220" s="3">
        <v>7.1333330000000004</v>
      </c>
      <c r="AL220" s="3">
        <v>-22.783619999999999</v>
      </c>
      <c r="AM220" s="4">
        <v>-409.37889999999999</v>
      </c>
      <c r="AN220" s="1">
        <f t="shared" si="20"/>
        <v>-4.1789398112000002</v>
      </c>
    </row>
    <row r="221" spans="28:40" x14ac:dyDescent="0.3">
      <c r="AB221" s="3">
        <v>7.2</v>
      </c>
      <c r="AC221" s="3">
        <v>-71.457750000000004</v>
      </c>
      <c r="AD221" s="4">
        <v>-86.993430000000004</v>
      </c>
      <c r="AE221" s="1">
        <f t="shared" si="19"/>
        <v>-0.88802893344</v>
      </c>
      <c r="AK221" s="3">
        <v>7.1666670000000003</v>
      </c>
      <c r="AL221" s="3">
        <v>-36.088459999999998</v>
      </c>
      <c r="AM221" s="4">
        <v>-402.82170000000002</v>
      </c>
      <c r="AN221" s="1">
        <f t="shared" si="20"/>
        <v>-4.1120039136000006</v>
      </c>
    </row>
    <row r="222" spans="28:40" x14ac:dyDescent="0.3">
      <c r="AB222" s="3">
        <v>7.233333</v>
      </c>
      <c r="AC222" s="3">
        <v>-73.220789999999994</v>
      </c>
      <c r="AD222" s="4">
        <v>-25.465990000000001</v>
      </c>
      <c r="AE222" s="1">
        <f t="shared" si="19"/>
        <v>-0.25995682592000002</v>
      </c>
      <c r="AK222" s="3">
        <v>7.2</v>
      </c>
      <c r="AL222" s="3">
        <v>-49.63841</v>
      </c>
      <c r="AM222" s="4">
        <v>-355.71850000000001</v>
      </c>
      <c r="AN222" s="1">
        <f t="shared" si="20"/>
        <v>-3.6311744479999999</v>
      </c>
    </row>
    <row r="223" spans="28:40" x14ac:dyDescent="0.3">
      <c r="AB223" s="3">
        <v>7.266667</v>
      </c>
      <c r="AC223" s="3">
        <v>-73.155479999999997</v>
      </c>
      <c r="AD223" s="4">
        <v>43.752310000000001</v>
      </c>
      <c r="AE223" s="1">
        <f t="shared" si="19"/>
        <v>0.44662358048</v>
      </c>
      <c r="AK223" s="3">
        <v>7.233333</v>
      </c>
      <c r="AL223" s="3">
        <v>-59.80303</v>
      </c>
      <c r="AM223" s="4">
        <v>-266.18349999999998</v>
      </c>
      <c r="AN223" s="1">
        <f t="shared" si="20"/>
        <v>-2.7172011679999999</v>
      </c>
    </row>
    <row r="224" spans="28:40" x14ac:dyDescent="0.3">
      <c r="AB224" s="3">
        <v>7.3</v>
      </c>
      <c r="AC224" s="3">
        <v>-70.303970000000007</v>
      </c>
      <c r="AD224" s="4">
        <v>124.8399</v>
      </c>
      <c r="AE224" s="1">
        <f t="shared" si="19"/>
        <v>1.2743656992000001</v>
      </c>
      <c r="AK224" s="3">
        <v>7.266667</v>
      </c>
      <c r="AL224" s="3">
        <v>-67.383979999999994</v>
      </c>
      <c r="AM224" s="4">
        <v>-185.54929999999999</v>
      </c>
      <c r="AN224" s="1">
        <f t="shared" si="20"/>
        <v>-1.8940872543999998</v>
      </c>
    </row>
    <row r="225" spans="28:40" x14ac:dyDescent="0.3">
      <c r="AB225" s="3">
        <v>7.3333329999999997</v>
      </c>
      <c r="AC225" s="3">
        <v>-64.832819999999998</v>
      </c>
      <c r="AD225" s="4">
        <v>204.0341</v>
      </c>
      <c r="AE225" s="1">
        <f t="shared" si="19"/>
        <v>2.0827800927999998</v>
      </c>
      <c r="AK225" s="3">
        <v>7.3</v>
      </c>
      <c r="AL225" s="3">
        <v>-72.172979999999995</v>
      </c>
      <c r="AM225" s="4">
        <v>-114.7015</v>
      </c>
      <c r="AN225" s="1">
        <f t="shared" si="20"/>
        <v>-1.1708729119999999</v>
      </c>
    </row>
    <row r="226" spans="28:40" x14ac:dyDescent="0.3">
      <c r="AB226" s="3">
        <v>7.3666669999999996</v>
      </c>
      <c r="AC226" s="3">
        <v>-56.701700000000002</v>
      </c>
      <c r="AD226" s="4">
        <v>285.78070000000002</v>
      </c>
      <c r="AE226" s="1">
        <f t="shared" si="19"/>
        <v>2.9172493856000004</v>
      </c>
      <c r="AK226" s="3">
        <v>7.3333329999999997</v>
      </c>
      <c r="AL226" s="3">
        <v>-75.030739999999994</v>
      </c>
      <c r="AM226" s="4">
        <v>-49.103029999999997</v>
      </c>
      <c r="AN226" s="1">
        <f t="shared" si="20"/>
        <v>-0.50124373024000002</v>
      </c>
    </row>
    <row r="227" spans="28:40" x14ac:dyDescent="0.3">
      <c r="AB227" s="3">
        <v>7.4</v>
      </c>
      <c r="AC227" s="3">
        <v>-45.780769999999997</v>
      </c>
      <c r="AD227" s="4">
        <v>352.11110000000002</v>
      </c>
      <c r="AE227" s="1">
        <f t="shared" si="19"/>
        <v>3.5943501088000001</v>
      </c>
      <c r="AK227" s="3">
        <v>7.3666669999999996</v>
      </c>
      <c r="AL227" s="3">
        <v>-75.446520000000007</v>
      </c>
      <c r="AM227" s="4">
        <v>21.499739999999999</v>
      </c>
      <c r="AN227" s="1">
        <f t="shared" si="20"/>
        <v>0.21946934592</v>
      </c>
    </row>
    <row r="228" spans="28:40" x14ac:dyDescent="0.3">
      <c r="AB228" s="3">
        <v>7.4333330000000002</v>
      </c>
      <c r="AC228" s="3">
        <v>-33.227629999999998</v>
      </c>
      <c r="AD228" s="4">
        <v>401.71730000000002</v>
      </c>
      <c r="AE228" s="1">
        <f t="shared" si="19"/>
        <v>4.1007301984</v>
      </c>
      <c r="AK228" s="3">
        <v>7.4</v>
      </c>
      <c r="AL228" s="3">
        <v>-73.597430000000003</v>
      </c>
      <c r="AM228" s="4">
        <v>97.679029999999997</v>
      </c>
      <c r="AN228" s="1">
        <f t="shared" si="20"/>
        <v>0.99710753823999998</v>
      </c>
    </row>
    <row r="229" spans="28:40" x14ac:dyDescent="0.3">
      <c r="AB229" s="3">
        <v>7.4666670000000002</v>
      </c>
      <c r="AC229" s="3">
        <v>-18.99962</v>
      </c>
      <c r="AD229" s="4">
        <v>431.24939999999998</v>
      </c>
      <c r="AE229" s="1">
        <f t="shared" si="19"/>
        <v>4.4021938752000001</v>
      </c>
      <c r="AK229" s="3">
        <v>7.4333330000000002</v>
      </c>
      <c r="AL229" s="3">
        <v>-68.934579999999997</v>
      </c>
      <c r="AM229" s="4">
        <v>173.81559999999999</v>
      </c>
      <c r="AN229" s="1">
        <f t="shared" si="20"/>
        <v>1.7743096448</v>
      </c>
    </row>
    <row r="230" spans="28:40" x14ac:dyDescent="0.3">
      <c r="AB230" s="3">
        <v>7.5</v>
      </c>
      <c r="AC230" s="3">
        <v>-4.4776670000000003</v>
      </c>
      <c r="AD230" s="4">
        <v>442.83390000000003</v>
      </c>
      <c r="AE230" s="1">
        <f t="shared" si="19"/>
        <v>4.5204484512000001</v>
      </c>
      <c r="AK230" s="3">
        <v>7.4666670000000002</v>
      </c>
      <c r="AL230" s="3">
        <v>-62.009720000000002</v>
      </c>
      <c r="AM230" s="4">
        <v>252.63460000000001</v>
      </c>
      <c r="AN230" s="1">
        <f t="shared" si="20"/>
        <v>2.5788939968000002</v>
      </c>
    </row>
    <row r="231" spans="28:40" x14ac:dyDescent="0.3">
      <c r="AB231" s="3">
        <v>7.5333329999999998</v>
      </c>
      <c r="AC231" s="3">
        <v>10.522640000000001</v>
      </c>
      <c r="AD231" s="4">
        <v>431.3802</v>
      </c>
      <c r="AE231" s="1">
        <f t="shared" si="19"/>
        <v>4.4035290816000003</v>
      </c>
      <c r="AK231" s="3">
        <v>7.5</v>
      </c>
      <c r="AL231" s="3">
        <v>-52.092269999999999</v>
      </c>
      <c r="AM231" s="4">
        <v>338.96780000000001</v>
      </c>
      <c r="AN231" s="1">
        <f t="shared" si="20"/>
        <v>3.4601833023999999</v>
      </c>
    </row>
    <row r="232" spans="28:40" x14ac:dyDescent="0.3">
      <c r="AB232" s="3">
        <v>7.5666669999999998</v>
      </c>
      <c r="AC232" s="3">
        <v>24.281009999999998</v>
      </c>
      <c r="AD232" s="4">
        <v>415.02710000000002</v>
      </c>
      <c r="AE232" s="1">
        <f t="shared" si="19"/>
        <v>4.2365966367999999</v>
      </c>
      <c r="AK232" s="3">
        <v>7.5333329999999998</v>
      </c>
      <c r="AL232" s="3">
        <v>-39.41187</v>
      </c>
      <c r="AM232" s="4">
        <v>394.14980000000003</v>
      </c>
      <c r="AN232" s="1">
        <f t="shared" si="20"/>
        <v>4.0234811584000001</v>
      </c>
    </row>
    <row r="233" spans="28:40" x14ac:dyDescent="0.3">
      <c r="AB233" s="3">
        <v>7.6</v>
      </c>
      <c r="AC233" s="3">
        <v>38.191110000000002</v>
      </c>
      <c r="AD233" s="4">
        <v>378.74110000000002</v>
      </c>
      <c r="AE233" s="1">
        <f t="shared" si="19"/>
        <v>3.8661891488000002</v>
      </c>
      <c r="AK233" s="3">
        <v>7.5666669999999998</v>
      </c>
      <c r="AL233" s="3">
        <v>-25.815619999999999</v>
      </c>
      <c r="AM233" s="4">
        <v>419.79509999999999</v>
      </c>
      <c r="AN233" s="1">
        <f t="shared" si="20"/>
        <v>4.2852683807999998</v>
      </c>
    </row>
    <row r="234" spans="28:40" x14ac:dyDescent="0.3">
      <c r="AB234" s="3">
        <v>7.6333330000000004</v>
      </c>
      <c r="AC234" s="3">
        <v>49.530419999999999</v>
      </c>
      <c r="AD234" s="4">
        <v>300.57859999999999</v>
      </c>
      <c r="AE234" s="1">
        <f t="shared" si="19"/>
        <v>3.0683063487999997</v>
      </c>
      <c r="AK234" s="3">
        <v>7.6</v>
      </c>
      <c r="AL234" s="3">
        <v>-11.42553</v>
      </c>
      <c r="AM234" s="4">
        <v>435.54270000000002</v>
      </c>
      <c r="AN234" s="1">
        <f t="shared" si="20"/>
        <v>4.4460198816000007</v>
      </c>
    </row>
    <row r="235" spans="28:40" x14ac:dyDescent="0.3">
      <c r="AB235" s="3">
        <v>7.6666670000000003</v>
      </c>
      <c r="AC235" s="3">
        <v>58.229689999999998</v>
      </c>
      <c r="AD235" s="4">
        <v>232.68289999999999</v>
      </c>
      <c r="AE235" s="1">
        <f t="shared" si="19"/>
        <v>2.3752270431999998</v>
      </c>
      <c r="AK235" s="3">
        <v>7.6333330000000004</v>
      </c>
      <c r="AL235" s="3">
        <v>3.2205620000000001</v>
      </c>
      <c r="AM235" s="4">
        <v>430.61989999999997</v>
      </c>
      <c r="AN235" s="1">
        <f t="shared" si="20"/>
        <v>4.3957679391999998</v>
      </c>
    </row>
    <row r="236" spans="28:40" x14ac:dyDescent="0.3">
      <c r="AB236" s="3">
        <v>7.7</v>
      </c>
      <c r="AC236" s="3">
        <v>65.042609999999996</v>
      </c>
      <c r="AD236" s="4">
        <v>170.1181</v>
      </c>
      <c r="AE236" s="1">
        <f t="shared" si="19"/>
        <v>1.7365655648</v>
      </c>
      <c r="AK236" s="3">
        <v>7.6666670000000003</v>
      </c>
      <c r="AL236" s="3">
        <v>17.28247</v>
      </c>
      <c r="AM236" s="4">
        <v>409.96420000000001</v>
      </c>
      <c r="AN236" s="1">
        <f t="shared" si="20"/>
        <v>4.1849145535999996</v>
      </c>
    </row>
    <row r="237" spans="28:40" x14ac:dyDescent="0.3">
      <c r="AB237" s="3">
        <v>7.733333</v>
      </c>
      <c r="AC237" s="3">
        <v>69.570890000000006</v>
      </c>
      <c r="AD237" s="4">
        <v>108.7402</v>
      </c>
      <c r="AE237" s="1">
        <f t="shared" si="19"/>
        <v>1.1100199615999999</v>
      </c>
      <c r="AK237" s="3">
        <v>7.7</v>
      </c>
      <c r="AL237" s="3">
        <v>30.55151</v>
      </c>
      <c r="AM237" s="4">
        <v>379.08010000000002</v>
      </c>
      <c r="AN237" s="1">
        <f t="shared" si="20"/>
        <v>3.8696496608000004</v>
      </c>
    </row>
    <row r="238" spans="28:40" x14ac:dyDescent="0.3">
      <c r="AB238" s="3">
        <v>7.766667</v>
      </c>
      <c r="AC238" s="3">
        <v>72.29195</v>
      </c>
      <c r="AD238" s="4">
        <v>-9.289517</v>
      </c>
      <c r="AE238" s="1">
        <f t="shared" si="19"/>
        <v>-9.4827389536000006E-2</v>
      </c>
      <c r="AK238" s="3">
        <v>7.733333</v>
      </c>
      <c r="AL238" s="3">
        <v>42.554470000000002</v>
      </c>
      <c r="AM238" s="4">
        <v>291.80279999999999</v>
      </c>
      <c r="AN238" s="1">
        <f t="shared" si="20"/>
        <v>2.9787229823999999</v>
      </c>
    </row>
    <row r="239" spans="28:40" x14ac:dyDescent="0.3">
      <c r="AB239" s="3">
        <v>7.8</v>
      </c>
      <c r="AC239" s="3">
        <v>68.951589999999996</v>
      </c>
      <c r="AD239" s="4">
        <v>-36.55603</v>
      </c>
      <c r="AE239" s="1">
        <f t="shared" si="19"/>
        <v>-0.37316395423999998</v>
      </c>
      <c r="AK239" s="3">
        <v>7.766667</v>
      </c>
      <c r="AL239" s="3">
        <v>50.005029999999998</v>
      </c>
      <c r="AM239" s="4">
        <v>225.2433</v>
      </c>
      <c r="AN239" s="1">
        <f t="shared" si="20"/>
        <v>2.2992836064</v>
      </c>
    </row>
    <row r="240" spans="28:40" x14ac:dyDescent="0.3">
      <c r="AB240" s="3">
        <v>7.8333329999999997</v>
      </c>
      <c r="AC240" s="3">
        <v>69.854889999999997</v>
      </c>
      <c r="AD240" s="4">
        <v>-59.346919999999997</v>
      </c>
      <c r="AE240" s="1">
        <f t="shared" si="19"/>
        <v>-0.60581335936000003</v>
      </c>
      <c r="AK240" s="3">
        <v>7.8</v>
      </c>
      <c r="AL240" s="3">
        <v>57.570689999999999</v>
      </c>
      <c r="AM240" s="4">
        <v>192.83930000000001</v>
      </c>
      <c r="AN240" s="1">
        <f t="shared" si="20"/>
        <v>1.9685035744000001</v>
      </c>
    </row>
    <row r="241" spans="28:40" x14ac:dyDescent="0.3">
      <c r="AB241" s="3">
        <v>7.8666669999999996</v>
      </c>
      <c r="AC241" s="3">
        <v>64.995130000000003</v>
      </c>
      <c r="AD241" s="4">
        <v>-188.9239</v>
      </c>
      <c r="AE241" s="1">
        <f t="shared" si="19"/>
        <v>-1.9285351712000001</v>
      </c>
      <c r="AK241" s="3">
        <v>7.8333329999999997</v>
      </c>
      <c r="AL241" s="3">
        <v>62.860979999999998</v>
      </c>
      <c r="AM241" s="4">
        <v>137.52080000000001</v>
      </c>
      <c r="AN241" s="1">
        <f t="shared" si="20"/>
        <v>1.4038123264000002</v>
      </c>
    </row>
    <row r="242" spans="28:40" x14ac:dyDescent="0.3">
      <c r="AB242" s="3">
        <v>7.9</v>
      </c>
      <c r="AC242" s="3">
        <v>57.25996</v>
      </c>
      <c r="AD242" s="4">
        <v>-261.38159999999999</v>
      </c>
      <c r="AE242" s="1">
        <f t="shared" si="19"/>
        <v>-2.6681833727999997</v>
      </c>
      <c r="AK242" s="3">
        <v>7.8666669999999996</v>
      </c>
      <c r="AL242" s="3">
        <v>66.738749999999996</v>
      </c>
      <c r="AM242" s="4">
        <v>73.640010000000004</v>
      </c>
      <c r="AN242" s="1">
        <f t="shared" si="20"/>
        <v>0.75171722208000002</v>
      </c>
    </row>
    <row r="243" spans="28:40" x14ac:dyDescent="0.3">
      <c r="AB243" s="3">
        <v>7.9333330000000002</v>
      </c>
      <c r="AC243" s="3">
        <v>47.569690000000001</v>
      </c>
      <c r="AD243" s="4">
        <v>-326.8965</v>
      </c>
      <c r="AE243" s="1">
        <f t="shared" si="19"/>
        <v>-3.3369594720000002</v>
      </c>
      <c r="AK243" s="3">
        <v>7.9</v>
      </c>
      <c r="AL243" s="3">
        <v>67.770319999999998</v>
      </c>
      <c r="AM243" s="4">
        <v>-9.6010810000000006</v>
      </c>
      <c r="AN243" s="1">
        <f t="shared" si="20"/>
        <v>-9.8007834848000006E-2</v>
      </c>
    </row>
    <row r="244" spans="28:40" x14ac:dyDescent="0.3">
      <c r="AB244" s="3">
        <v>7.9666670000000002</v>
      </c>
      <c r="AC244" s="3">
        <v>35.466859999999997</v>
      </c>
      <c r="AD244" s="4">
        <v>-376.0797</v>
      </c>
      <c r="AE244" s="1">
        <f t="shared" si="19"/>
        <v>-3.8390215776000001</v>
      </c>
      <c r="AK244" s="3">
        <v>7.9333330000000002</v>
      </c>
      <c r="AL244" s="3">
        <v>66.098669999999998</v>
      </c>
      <c r="AM244" s="4">
        <v>-91.298630000000003</v>
      </c>
      <c r="AN244" s="1">
        <f t="shared" si="20"/>
        <v>-0.93197641504000006</v>
      </c>
    </row>
    <row r="245" spans="28:40" x14ac:dyDescent="0.3">
      <c r="AB245" s="3">
        <v>8</v>
      </c>
      <c r="AC245" s="3">
        <v>22.497710000000001</v>
      </c>
      <c r="AD245" s="4">
        <v>-411.6574</v>
      </c>
      <c r="AE245" s="1">
        <f t="shared" si="19"/>
        <v>-4.2021987392</v>
      </c>
      <c r="AK245" s="3">
        <v>7.9666670000000002</v>
      </c>
      <c r="AL245" s="3">
        <v>61.68374</v>
      </c>
      <c r="AM245" s="4">
        <v>-115.9965</v>
      </c>
      <c r="AN245" s="1">
        <f t="shared" si="20"/>
        <v>-1.184092272</v>
      </c>
    </row>
    <row r="246" spans="28:40" x14ac:dyDescent="0.3">
      <c r="AB246" s="3">
        <v>8.0333330000000007</v>
      </c>
      <c r="AC246" s="3">
        <v>8.0230320000000006</v>
      </c>
      <c r="AD246" s="4">
        <v>-435.86430000000001</v>
      </c>
      <c r="AE246" s="1">
        <f t="shared" si="19"/>
        <v>-4.4493027744000004</v>
      </c>
      <c r="AK246" s="3">
        <v>8</v>
      </c>
      <c r="AL246" s="3">
        <v>58.365569999999998</v>
      </c>
      <c r="AM246" s="4">
        <v>-187.9897</v>
      </c>
      <c r="AN246" s="1">
        <f t="shared" si="20"/>
        <v>-1.9189988576000001</v>
      </c>
    </row>
    <row r="247" spans="28:40" x14ac:dyDescent="0.3">
      <c r="AB247" s="3">
        <v>8.0666670000000007</v>
      </c>
      <c r="AC247" s="3">
        <v>-6.5599069999999999</v>
      </c>
      <c r="AD247" s="4">
        <v>-431.97190000000001</v>
      </c>
      <c r="AE247" s="1">
        <f t="shared" si="19"/>
        <v>-4.4095691551999998</v>
      </c>
      <c r="AK247" s="3">
        <v>8.0333330000000007</v>
      </c>
      <c r="AL247" s="3">
        <v>49.151090000000003</v>
      </c>
      <c r="AM247" s="4">
        <v>-302.03680000000003</v>
      </c>
      <c r="AN247" s="1">
        <f t="shared" si="20"/>
        <v>-3.0831916544000002</v>
      </c>
    </row>
    <row r="248" spans="28:40" x14ac:dyDescent="0.3">
      <c r="AB248" s="3">
        <v>8.1</v>
      </c>
      <c r="AC248" s="3">
        <v>-20.775099999999998</v>
      </c>
      <c r="AD248" s="4">
        <v>-406.69459999999998</v>
      </c>
      <c r="AE248" s="1">
        <f t="shared" si="19"/>
        <v>-4.1515384767999999</v>
      </c>
      <c r="AK248" s="3">
        <v>8.0666670000000007</v>
      </c>
      <c r="AL248" s="3">
        <v>38.229779999999998</v>
      </c>
      <c r="AM248" s="4">
        <v>-355.53579999999999</v>
      </c>
      <c r="AN248" s="1">
        <f t="shared" si="20"/>
        <v>-3.6293094463999998</v>
      </c>
    </row>
    <row r="249" spans="28:40" x14ac:dyDescent="0.3">
      <c r="AB249" s="3">
        <v>8.1333330000000004</v>
      </c>
      <c r="AC249" s="3">
        <v>-33.672879999999999</v>
      </c>
      <c r="AD249" s="4">
        <v>-351.0136</v>
      </c>
      <c r="AE249" s="1">
        <f t="shared" si="19"/>
        <v>-3.5831468287999999</v>
      </c>
      <c r="AK249" s="3">
        <v>8.1</v>
      </c>
      <c r="AL249" s="3">
        <v>25.448709999999998</v>
      </c>
      <c r="AM249" s="4">
        <v>-395.04480000000001</v>
      </c>
      <c r="AN249" s="1">
        <f t="shared" si="20"/>
        <v>-4.0326173183999998</v>
      </c>
    </row>
    <row r="250" spans="28:40" x14ac:dyDescent="0.3">
      <c r="AB250" s="3">
        <v>8.1666670000000003</v>
      </c>
      <c r="AC250" s="3">
        <v>-44.176000000000002</v>
      </c>
      <c r="AD250" s="4">
        <v>-336.08100000000002</v>
      </c>
      <c r="AE250" s="1">
        <f t="shared" si="19"/>
        <v>-3.430714848</v>
      </c>
      <c r="AK250" s="3">
        <v>8.1333330000000004</v>
      </c>
      <c r="AL250" s="3">
        <v>11.893459999999999</v>
      </c>
      <c r="AM250" s="4">
        <v>-412.28800000000001</v>
      </c>
      <c r="AN250" s="1">
        <f t="shared" si="20"/>
        <v>-4.2086359040000003</v>
      </c>
    </row>
    <row r="251" spans="28:40" x14ac:dyDescent="0.3">
      <c r="AB251" s="3">
        <v>8.1999999999999993</v>
      </c>
      <c r="AC251" s="3">
        <v>-56.078290000000003</v>
      </c>
      <c r="AD251" s="4">
        <v>-296.71030000000002</v>
      </c>
      <c r="AE251" s="1">
        <f t="shared" si="19"/>
        <v>-3.0288187424000004</v>
      </c>
      <c r="AK251" s="3">
        <v>8.1666670000000003</v>
      </c>
      <c r="AL251" s="3">
        <v>-2.0371600000000001</v>
      </c>
      <c r="AM251" s="4">
        <v>-422.45280000000002</v>
      </c>
      <c r="AN251" s="1">
        <f t="shared" si="20"/>
        <v>-4.3123981823999999</v>
      </c>
    </row>
    <row r="252" spans="28:40" x14ac:dyDescent="0.3">
      <c r="AB252" s="3">
        <v>8.233333</v>
      </c>
      <c r="AC252" s="3">
        <v>-63.956690000000002</v>
      </c>
      <c r="AD252" s="4">
        <v>-203.73140000000001</v>
      </c>
      <c r="AE252" s="1">
        <f t="shared" si="19"/>
        <v>-2.0796901312</v>
      </c>
      <c r="AK252" s="3">
        <v>8.1999999999999993</v>
      </c>
      <c r="AL252" s="3">
        <v>-16.270060000000001</v>
      </c>
      <c r="AM252" s="4">
        <v>-415.64249999999998</v>
      </c>
      <c r="AN252" s="1">
        <f t="shared" si="20"/>
        <v>-4.2428786399999998</v>
      </c>
    </row>
    <row r="253" spans="28:40" x14ac:dyDescent="0.3">
      <c r="AB253" s="3">
        <v>8.266667</v>
      </c>
      <c r="AC253" s="3">
        <v>-69.660380000000004</v>
      </c>
      <c r="AD253" s="4">
        <v>-128.6738</v>
      </c>
      <c r="AE253" s="1">
        <f t="shared" si="19"/>
        <v>-1.3135021504</v>
      </c>
      <c r="AK253" s="3">
        <v>8.233333</v>
      </c>
      <c r="AL253" s="3">
        <v>-29.746659999999999</v>
      </c>
      <c r="AM253" s="4">
        <v>-391.79270000000002</v>
      </c>
      <c r="AN253" s="1">
        <f t="shared" si="20"/>
        <v>-3.9994198816000002</v>
      </c>
    </row>
    <row r="254" spans="28:40" x14ac:dyDescent="0.3">
      <c r="AB254" s="3">
        <v>8.3000000000000007</v>
      </c>
      <c r="AC254" s="3">
        <v>-72.534940000000006</v>
      </c>
      <c r="AD254" s="4">
        <v>-47.441749999999999</v>
      </c>
      <c r="AE254" s="1">
        <f t="shared" si="19"/>
        <v>-0.48428538399999999</v>
      </c>
      <c r="AK254" s="3">
        <v>8.266667</v>
      </c>
      <c r="AL254" s="3">
        <v>-42.389569999999999</v>
      </c>
      <c r="AM254" s="4">
        <v>-372.6087</v>
      </c>
      <c r="AN254" s="1">
        <f t="shared" si="20"/>
        <v>-3.8035896095999999</v>
      </c>
    </row>
    <row r="255" spans="28:40" x14ac:dyDescent="0.3">
      <c r="AB255" s="3">
        <v>8.3333329999999997</v>
      </c>
      <c r="AC255" s="3">
        <v>-72.823160000000001</v>
      </c>
      <c r="AD255" s="4">
        <v>24.856999999999999</v>
      </c>
      <c r="AE255" s="1">
        <f t="shared" si="19"/>
        <v>0.253740256</v>
      </c>
      <c r="AK255" s="3">
        <v>8.3000000000000007</v>
      </c>
      <c r="AL255" s="3">
        <v>-54.587240000000001</v>
      </c>
      <c r="AM255" s="4">
        <v>-306.04379999999998</v>
      </c>
      <c r="AN255" s="1">
        <f t="shared" si="20"/>
        <v>-3.1240951103999999</v>
      </c>
    </row>
    <row r="256" spans="28:40" x14ac:dyDescent="0.3">
      <c r="AB256" s="3">
        <v>8.3666669999999996</v>
      </c>
      <c r="AC256" s="3">
        <v>-70.877809999999997</v>
      </c>
      <c r="AD256" s="4">
        <v>96.969570000000004</v>
      </c>
      <c r="AE256" s="1">
        <f t="shared" si="19"/>
        <v>0.98986537056000001</v>
      </c>
      <c r="AK256" s="3">
        <v>8.3333329999999997</v>
      </c>
      <c r="AL256" s="3">
        <v>-62.792490000000001</v>
      </c>
      <c r="AM256" s="4">
        <v>-212.3776</v>
      </c>
      <c r="AN256" s="1">
        <f t="shared" si="20"/>
        <v>-2.1679505408000002</v>
      </c>
    </row>
    <row r="257" spans="28:40" x14ac:dyDescent="0.3">
      <c r="AB257" s="3">
        <v>8.4</v>
      </c>
      <c r="AC257" s="3">
        <v>-66.358519999999999</v>
      </c>
      <c r="AD257" s="4">
        <v>180.0112</v>
      </c>
      <c r="AE257" s="1">
        <f t="shared" si="19"/>
        <v>1.8375543296000001</v>
      </c>
      <c r="AK257" s="3">
        <v>8.3666669999999996</v>
      </c>
      <c r="AL257" s="3">
        <v>-68.745739999999998</v>
      </c>
      <c r="AM257" s="4">
        <v>-149.9111</v>
      </c>
      <c r="AN257" s="1">
        <f t="shared" si="20"/>
        <v>-1.5302925088000001</v>
      </c>
    </row>
    <row r="258" spans="28:40" x14ac:dyDescent="0.3">
      <c r="AB258" s="3">
        <v>8.4333329999999993</v>
      </c>
      <c r="AC258" s="3">
        <v>-58.87706</v>
      </c>
      <c r="AD258" s="4">
        <v>264.42840000000001</v>
      </c>
      <c r="AE258" s="1">
        <f t="shared" si="19"/>
        <v>2.6992851072000001</v>
      </c>
      <c r="AK258" s="3">
        <v>8.4</v>
      </c>
      <c r="AL258" s="3">
        <v>-72.786559999999994</v>
      </c>
      <c r="AM258" s="4">
        <v>-83.060010000000005</v>
      </c>
      <c r="AN258" s="1">
        <f t="shared" si="20"/>
        <v>-0.84787658208000005</v>
      </c>
    </row>
    <row r="259" spans="28:40" x14ac:dyDescent="0.3">
      <c r="AB259" s="3">
        <v>8.4666669999999993</v>
      </c>
      <c r="AC259" s="3">
        <v>-48.729959999999998</v>
      </c>
      <c r="AD259" s="4">
        <v>330.8152</v>
      </c>
      <c r="AE259" s="1">
        <f t="shared" si="19"/>
        <v>3.3769615615999999</v>
      </c>
      <c r="AK259" s="3">
        <v>8.4333329999999993</v>
      </c>
      <c r="AL259" s="3">
        <v>-74.283079999999998</v>
      </c>
      <c r="AM259" s="4">
        <v>-8.4785760000000003</v>
      </c>
      <c r="AN259" s="1">
        <f t="shared" si="20"/>
        <v>-8.6549303808000008E-2</v>
      </c>
    </row>
    <row r="260" spans="28:40" x14ac:dyDescent="0.3">
      <c r="AB260" s="3">
        <v>8.5</v>
      </c>
      <c r="AC260" s="3">
        <v>-36.822710000000001</v>
      </c>
      <c r="AD260" s="4">
        <v>378.40980000000002</v>
      </c>
      <c r="AE260" s="1">
        <f t="shared" si="19"/>
        <v>3.8628072384000003</v>
      </c>
      <c r="AK260" s="3">
        <v>8.4666669999999993</v>
      </c>
      <c r="AL260" s="3">
        <v>-73.351799999999997</v>
      </c>
      <c r="AM260" s="4">
        <v>65.017880000000005</v>
      </c>
      <c r="AN260" s="1">
        <f t="shared" si="20"/>
        <v>0.66370251904000011</v>
      </c>
    </row>
    <row r="261" spans="28:40" x14ac:dyDescent="0.3">
      <c r="AB261" s="3">
        <v>8.5333330000000007</v>
      </c>
      <c r="AC261" s="3">
        <v>-23.50264</v>
      </c>
      <c r="AD261" s="4">
        <v>418.99340000000001</v>
      </c>
      <c r="AE261" s="1">
        <f t="shared" si="19"/>
        <v>4.2770846271999998</v>
      </c>
      <c r="AK261" s="3">
        <v>8.5</v>
      </c>
      <c r="AL261" s="3">
        <v>-69.948549999999997</v>
      </c>
      <c r="AM261" s="4">
        <v>144.7764</v>
      </c>
      <c r="AN261" s="1">
        <f t="shared" si="20"/>
        <v>1.4778774911999999</v>
      </c>
    </row>
    <row r="262" spans="28:40" x14ac:dyDescent="0.3">
      <c r="AB262" s="3">
        <v>8.5666670000000007</v>
      </c>
      <c r="AC262" s="3">
        <v>-8.889818</v>
      </c>
      <c r="AD262" s="4">
        <v>436.8938</v>
      </c>
      <c r="AE262" s="1">
        <f t="shared" si="19"/>
        <v>4.4598119104</v>
      </c>
      <c r="AK262" s="3">
        <v>8.5333330000000007</v>
      </c>
      <c r="AL262" s="3">
        <v>-63.700040000000001</v>
      </c>
      <c r="AM262" s="4">
        <v>225.577</v>
      </c>
      <c r="AN262" s="1">
        <f t="shared" si="20"/>
        <v>2.3026900160000001</v>
      </c>
    </row>
    <row r="263" spans="28:40" x14ac:dyDescent="0.3">
      <c r="AB263" s="3">
        <v>8.6</v>
      </c>
      <c r="AC263" s="3">
        <v>5.6236160000000002</v>
      </c>
      <c r="AD263" s="4">
        <v>425.40039999999999</v>
      </c>
      <c r="AE263" s="1">
        <f t="shared" ref="AE263:AE326" si="21">$AF$3*$AI$3*AD263</f>
        <v>4.3424872831999997</v>
      </c>
      <c r="AK263" s="3">
        <v>8.5666670000000007</v>
      </c>
      <c r="AL263" s="3">
        <v>-54.910080000000001</v>
      </c>
      <c r="AM263" s="4">
        <v>303.82830000000001</v>
      </c>
      <c r="AN263" s="1">
        <f t="shared" ref="AN263:AN265" si="22">$AP$3*$AS$3*AM263</f>
        <v>3.1014792864</v>
      </c>
    </row>
    <row r="264" spans="28:40" x14ac:dyDescent="0.3">
      <c r="AB264" s="3">
        <v>8.6333330000000004</v>
      </c>
      <c r="AC264" s="3">
        <v>19.470210000000002</v>
      </c>
      <c r="AD264" s="4">
        <v>391.57</v>
      </c>
      <c r="AE264" s="1">
        <f t="shared" si="21"/>
        <v>3.99714656</v>
      </c>
      <c r="AK264" s="3">
        <v>8.6</v>
      </c>
      <c r="AL264" s="3">
        <v>-43.444830000000003</v>
      </c>
      <c r="AM264" s="4">
        <v>369.27949999999998</v>
      </c>
      <c r="AN264" s="1">
        <f t="shared" si="22"/>
        <v>3.769605136</v>
      </c>
    </row>
    <row r="265" spans="28:40" x14ac:dyDescent="0.3">
      <c r="AB265" s="3">
        <v>8.6666670000000003</v>
      </c>
      <c r="AC265" s="3">
        <v>31.728280000000002</v>
      </c>
      <c r="AD265" s="4">
        <v>348.68290000000002</v>
      </c>
      <c r="AE265" s="1">
        <f t="shared" si="21"/>
        <v>3.5593550432000001</v>
      </c>
      <c r="AK265" s="4">
        <v>8.6333330000000004</v>
      </c>
      <c r="AL265" s="4">
        <v>-30.291450000000001</v>
      </c>
      <c r="AM265" s="1"/>
      <c r="AN265" s="1">
        <f t="shared" si="22"/>
        <v>0</v>
      </c>
    </row>
    <row r="266" spans="28:40" x14ac:dyDescent="0.3">
      <c r="AB266" s="3">
        <v>8.6999999999999993</v>
      </c>
      <c r="AC266" s="3">
        <v>42.715739999999997</v>
      </c>
      <c r="AD266" s="4">
        <v>298.10849999999999</v>
      </c>
      <c r="AE266" s="1">
        <f t="shared" si="21"/>
        <v>3.0430915679999999</v>
      </c>
    </row>
    <row r="267" spans="28:40" x14ac:dyDescent="0.3">
      <c r="AB267" s="3">
        <v>8.733333</v>
      </c>
      <c r="AC267" s="3">
        <v>51.60219</v>
      </c>
      <c r="AD267" s="4">
        <v>242.7406</v>
      </c>
      <c r="AE267" s="1">
        <f t="shared" si="21"/>
        <v>2.4778960448</v>
      </c>
    </row>
    <row r="268" spans="28:40" x14ac:dyDescent="0.3">
      <c r="AB268" s="3">
        <v>8.766667</v>
      </c>
      <c r="AC268" s="3">
        <v>58.898440000000001</v>
      </c>
      <c r="AD268" s="4">
        <v>187.81720000000001</v>
      </c>
      <c r="AE268" s="1">
        <f t="shared" si="21"/>
        <v>1.9172379776000001</v>
      </c>
    </row>
    <row r="269" spans="28:40" x14ac:dyDescent="0.3">
      <c r="AB269" s="3">
        <v>8.8000000000000007</v>
      </c>
      <c r="AC269" s="3">
        <v>64.123329999999996</v>
      </c>
      <c r="AD269" s="4">
        <v>118.80889999999999</v>
      </c>
      <c r="AE269" s="1">
        <f t="shared" si="21"/>
        <v>1.2128012511999999</v>
      </c>
    </row>
    <row r="270" spans="28:40" x14ac:dyDescent="0.3">
      <c r="AB270" s="3">
        <v>8.8333329999999997</v>
      </c>
      <c r="AC270" s="3">
        <v>66.819040000000001</v>
      </c>
      <c r="AD270" s="4">
        <v>44.700830000000003</v>
      </c>
      <c r="AE270" s="1">
        <f t="shared" si="21"/>
        <v>0.45630607264000006</v>
      </c>
    </row>
    <row r="271" spans="28:40" x14ac:dyDescent="0.3">
      <c r="AB271" s="3">
        <v>8.8666669999999996</v>
      </c>
      <c r="AC271" s="3">
        <v>67.103380000000001</v>
      </c>
      <c r="AD271" s="4">
        <v>-17.249690000000001</v>
      </c>
      <c r="AE271" s="1">
        <f t="shared" si="21"/>
        <v>-0.17608483552000001</v>
      </c>
    </row>
    <row r="272" spans="28:40" x14ac:dyDescent="0.3">
      <c r="AB272" s="3">
        <v>8.9</v>
      </c>
      <c r="AC272" s="3">
        <v>65.669060000000002</v>
      </c>
      <c r="AD272" s="4">
        <v>-86.040139999999994</v>
      </c>
      <c r="AE272" s="1">
        <f t="shared" si="21"/>
        <v>-0.87829774911999992</v>
      </c>
    </row>
    <row r="273" spans="28:31" x14ac:dyDescent="0.3">
      <c r="AB273" s="3">
        <v>8.9333329999999993</v>
      </c>
      <c r="AC273" s="3">
        <v>61.367379999999997</v>
      </c>
      <c r="AD273" s="4">
        <v>-160.9308</v>
      </c>
      <c r="AE273" s="1">
        <f t="shared" si="21"/>
        <v>-1.6427816064</v>
      </c>
    </row>
    <row r="274" spans="28:31" x14ac:dyDescent="0.3">
      <c r="AB274" s="3">
        <v>8.9666669999999993</v>
      </c>
      <c r="AC274" s="3">
        <v>54.940339999999999</v>
      </c>
      <c r="AD274" s="4">
        <v>-225.19329999999999</v>
      </c>
      <c r="AE274" s="1">
        <f t="shared" si="21"/>
        <v>-2.2987732063999999</v>
      </c>
    </row>
    <row r="275" spans="28:31" x14ac:dyDescent="0.3">
      <c r="AB275" s="3">
        <v>9</v>
      </c>
      <c r="AC275" s="3">
        <v>46.354489999999998</v>
      </c>
      <c r="AD275" s="4">
        <v>-288.14080000000001</v>
      </c>
      <c r="AE275" s="1">
        <f t="shared" si="21"/>
        <v>-2.9413412864000001</v>
      </c>
    </row>
    <row r="276" spans="28:31" x14ac:dyDescent="0.3">
      <c r="AB276" s="3">
        <v>9.0333330000000007</v>
      </c>
      <c r="AC276" s="3">
        <v>35.73095</v>
      </c>
      <c r="AD276" s="4">
        <v>-341.70409999999998</v>
      </c>
      <c r="AE276" s="1">
        <f t="shared" si="21"/>
        <v>-3.4881154527999998</v>
      </c>
    </row>
    <row r="277" spans="28:31" x14ac:dyDescent="0.3">
      <c r="AB277" s="3">
        <v>9.0666670000000007</v>
      </c>
      <c r="AC277" s="3">
        <v>23.57422</v>
      </c>
      <c r="AD277" s="4">
        <v>-386.26179999999999</v>
      </c>
      <c r="AE277" s="1">
        <f t="shared" si="21"/>
        <v>-3.9429604544000001</v>
      </c>
    </row>
    <row r="278" spans="28:31" x14ac:dyDescent="0.3">
      <c r="AB278" s="3">
        <v>9.1</v>
      </c>
      <c r="AC278" s="3">
        <v>9.9801680000000008</v>
      </c>
      <c r="AD278" s="4">
        <v>-416.46949999999998</v>
      </c>
      <c r="AE278" s="1">
        <f t="shared" si="21"/>
        <v>-4.2513206559999999</v>
      </c>
    </row>
    <row r="279" spans="28:31" x14ac:dyDescent="0.3">
      <c r="AB279" s="3">
        <v>9.1333330000000004</v>
      </c>
      <c r="AC279" s="3">
        <v>-4.1904110000000001</v>
      </c>
      <c r="AD279" s="4">
        <v>-423.35989999999998</v>
      </c>
      <c r="AE279" s="1">
        <f t="shared" si="21"/>
        <v>-4.3216578592000001</v>
      </c>
    </row>
    <row r="280" spans="28:31" x14ac:dyDescent="0.3">
      <c r="AB280" s="3">
        <v>9.1666670000000003</v>
      </c>
      <c r="AC280" s="3">
        <v>-18.243829999999999</v>
      </c>
      <c r="AD280" s="4">
        <v>-414.27359999999999</v>
      </c>
      <c r="AE280" s="1">
        <f t="shared" si="21"/>
        <v>-4.2289049087999997</v>
      </c>
    </row>
    <row r="281" spans="28:31" x14ac:dyDescent="0.3">
      <c r="AB281" s="3">
        <v>9.1999999999999993</v>
      </c>
      <c r="AC281" s="3">
        <v>-31.80865</v>
      </c>
      <c r="AD281" s="4">
        <v>-384.60270000000003</v>
      </c>
      <c r="AE281" s="1">
        <f t="shared" si="21"/>
        <v>-3.9260243616000001</v>
      </c>
    </row>
    <row r="282" spans="28:31" x14ac:dyDescent="0.3">
      <c r="AB282" s="3">
        <v>9.233333</v>
      </c>
      <c r="AC282" s="3">
        <v>-43.884010000000004</v>
      </c>
      <c r="AD282" s="4">
        <v>-329.98230000000001</v>
      </c>
      <c r="AE282" s="1">
        <f t="shared" si="21"/>
        <v>-3.3684593184000002</v>
      </c>
    </row>
    <row r="283" spans="28:31" x14ac:dyDescent="0.3">
      <c r="AB283" s="3">
        <v>9.266667</v>
      </c>
      <c r="AC283" s="3">
        <v>-53.807470000000002</v>
      </c>
      <c r="AD283" s="4">
        <v>-276.14949999999999</v>
      </c>
      <c r="AE283" s="1">
        <f t="shared" si="21"/>
        <v>-2.818934096</v>
      </c>
    </row>
    <row r="284" spans="28:31" x14ac:dyDescent="0.3">
      <c r="AB284" s="3">
        <v>9.3000000000000007</v>
      </c>
      <c r="AC284" s="3">
        <v>-62.293970000000002</v>
      </c>
      <c r="AD284" s="4">
        <v>-210.8477</v>
      </c>
      <c r="AE284" s="1">
        <f t="shared" si="21"/>
        <v>-2.1523333216</v>
      </c>
    </row>
    <row r="285" spans="28:31" x14ac:dyDescent="0.3">
      <c r="AB285" s="3">
        <v>9.3333329999999997</v>
      </c>
      <c r="AC285" s="3">
        <v>-67.863979999999998</v>
      </c>
      <c r="AD285" s="4">
        <v>-132.48269999999999</v>
      </c>
      <c r="AE285" s="1">
        <f t="shared" si="21"/>
        <v>-1.3523834016</v>
      </c>
    </row>
    <row r="286" spans="28:31" x14ac:dyDescent="0.3">
      <c r="AB286" s="3">
        <v>9.3666669999999996</v>
      </c>
      <c r="AC286" s="3">
        <v>-71.126149999999996</v>
      </c>
      <c r="AD286" s="4">
        <v>-64.518090000000001</v>
      </c>
      <c r="AE286" s="1">
        <f t="shared" si="21"/>
        <v>-0.65860066272000006</v>
      </c>
    </row>
    <row r="287" spans="28:31" x14ac:dyDescent="0.3">
      <c r="AB287" s="3">
        <v>9.4</v>
      </c>
      <c r="AC287" s="3">
        <v>-72.165189999999996</v>
      </c>
      <c r="AD287" s="4">
        <v>11.986269999999999</v>
      </c>
      <c r="AE287" s="1">
        <f t="shared" si="21"/>
        <v>0.12235584415999999</v>
      </c>
    </row>
    <row r="288" spans="28:31" x14ac:dyDescent="0.3">
      <c r="AB288" s="3">
        <v>9.4333329999999993</v>
      </c>
      <c r="AC288" s="3">
        <v>-70.327070000000006</v>
      </c>
      <c r="AD288" s="4">
        <v>89.700379999999996</v>
      </c>
      <c r="AE288" s="1">
        <f t="shared" si="21"/>
        <v>0.91566147903999995</v>
      </c>
    </row>
    <row r="289" spans="28:31" x14ac:dyDescent="0.3">
      <c r="AB289" s="3">
        <v>9.4666669999999993</v>
      </c>
      <c r="AC289" s="3">
        <v>-66.185159999999996</v>
      </c>
      <c r="AD289" s="4">
        <v>166.49</v>
      </c>
      <c r="AE289" s="1">
        <f t="shared" si="21"/>
        <v>1.69952992</v>
      </c>
    </row>
    <row r="290" spans="28:31" x14ac:dyDescent="0.3">
      <c r="AB290" s="3">
        <v>9.5</v>
      </c>
      <c r="AC290" s="3">
        <v>-59.227730000000001</v>
      </c>
      <c r="AD290" s="4">
        <v>252.2586</v>
      </c>
      <c r="AE290" s="1">
        <f t="shared" si="21"/>
        <v>2.5750557887999999</v>
      </c>
    </row>
    <row r="291" spans="28:31" x14ac:dyDescent="0.3">
      <c r="AB291" s="3">
        <v>9.5333330000000007</v>
      </c>
      <c r="AC291" s="3">
        <v>-49.367919999999998</v>
      </c>
      <c r="AD291" s="4">
        <v>325.7226</v>
      </c>
      <c r="AE291" s="1">
        <f t="shared" si="21"/>
        <v>3.3249763008</v>
      </c>
    </row>
    <row r="292" spans="28:31" x14ac:dyDescent="0.3">
      <c r="AB292" s="3">
        <v>9.5666670000000007</v>
      </c>
      <c r="AC292" s="3">
        <v>-37.512889999999999</v>
      </c>
      <c r="AD292" s="4">
        <v>372.69580000000002</v>
      </c>
      <c r="AE292" s="1">
        <f t="shared" si="21"/>
        <v>3.8044787264000002</v>
      </c>
    </row>
    <row r="293" spans="28:31" x14ac:dyDescent="0.3">
      <c r="AB293" s="3">
        <v>9.6</v>
      </c>
      <c r="AC293" s="3">
        <v>-24.521529999999998</v>
      </c>
      <c r="AD293" s="4">
        <v>410.75740000000002</v>
      </c>
      <c r="AE293" s="1">
        <f t="shared" si="21"/>
        <v>4.1930115392000005</v>
      </c>
    </row>
    <row r="294" spans="28:31" x14ac:dyDescent="0.3">
      <c r="AB294" s="3">
        <v>9.6333330000000004</v>
      </c>
      <c r="AC294" s="3">
        <v>-10.12907</v>
      </c>
      <c r="AD294" s="4">
        <v>429.35680000000002</v>
      </c>
      <c r="AE294" s="1">
        <f t="shared" si="21"/>
        <v>4.3828742144000001</v>
      </c>
    </row>
    <row r="295" spans="28:31" x14ac:dyDescent="0.3">
      <c r="AB295" s="3">
        <v>9.6666670000000003</v>
      </c>
      <c r="AC295" s="3">
        <v>4.102252</v>
      </c>
      <c r="AD295" s="4">
        <v>412.03859999999997</v>
      </c>
      <c r="AE295" s="1">
        <f t="shared" si="21"/>
        <v>4.2060900287999994</v>
      </c>
    </row>
    <row r="296" spans="28:31" x14ac:dyDescent="0.3">
      <c r="AB296" s="3">
        <v>9.6999999999999993</v>
      </c>
      <c r="AC296" s="3">
        <v>17.340170000000001</v>
      </c>
      <c r="AD296" s="4">
        <v>396.49220000000003</v>
      </c>
      <c r="AE296" s="1">
        <f t="shared" si="21"/>
        <v>4.0473923776000005</v>
      </c>
    </row>
    <row r="297" spans="28:31" x14ac:dyDescent="0.3">
      <c r="AB297" s="3">
        <v>9.733333</v>
      </c>
      <c r="AC297" s="3">
        <v>30.535070000000001</v>
      </c>
      <c r="AD297" s="4">
        <v>377.10860000000002</v>
      </c>
      <c r="AE297" s="1">
        <f t="shared" si="21"/>
        <v>3.8495245888000005</v>
      </c>
    </row>
    <row r="298" spans="28:31" x14ac:dyDescent="0.3">
      <c r="AB298" s="3">
        <v>9.766667</v>
      </c>
      <c r="AC298" s="3">
        <v>42.480739999999997</v>
      </c>
      <c r="AD298" s="4">
        <v>324.28370000000001</v>
      </c>
      <c r="AE298" s="1">
        <f t="shared" si="21"/>
        <v>3.3102880096000002</v>
      </c>
    </row>
    <row r="299" spans="28:31" x14ac:dyDescent="0.3">
      <c r="AB299" s="3">
        <v>9.8000000000000007</v>
      </c>
      <c r="AC299" s="3">
        <v>52.153979999999997</v>
      </c>
      <c r="AD299" s="4">
        <v>213.2296</v>
      </c>
      <c r="AE299" s="1">
        <f t="shared" si="21"/>
        <v>2.1766477568</v>
      </c>
    </row>
    <row r="300" spans="28:31" x14ac:dyDescent="0.3">
      <c r="AB300" s="3">
        <v>9.8333329999999997</v>
      </c>
      <c r="AC300" s="3">
        <v>56.69605</v>
      </c>
      <c r="AD300" s="4">
        <v>143.316</v>
      </c>
      <c r="AE300" s="1">
        <f t="shared" si="21"/>
        <v>1.462969728</v>
      </c>
    </row>
    <row r="301" spans="28:31" x14ac:dyDescent="0.3">
      <c r="AB301" s="3">
        <v>9.8666669999999996</v>
      </c>
      <c r="AC301" s="3">
        <v>61.708379999999998</v>
      </c>
      <c r="AD301" s="4">
        <v>147.7012</v>
      </c>
      <c r="AE301" s="1">
        <f t="shared" si="21"/>
        <v>1.5077338496000001</v>
      </c>
    </row>
    <row r="302" spans="28:31" x14ac:dyDescent="0.3">
      <c r="AB302" s="3">
        <v>9.9</v>
      </c>
      <c r="AC302" s="3">
        <v>66.5428</v>
      </c>
      <c r="AD302" s="4">
        <v>78.703410000000005</v>
      </c>
      <c r="AE302" s="1">
        <f t="shared" si="21"/>
        <v>0.80340440928000001</v>
      </c>
    </row>
    <row r="303" spans="28:31" x14ac:dyDescent="0.3">
      <c r="AB303" s="3">
        <v>9.9333329999999993</v>
      </c>
      <c r="AC303" s="3">
        <v>66.955269999999999</v>
      </c>
      <c r="AD303" s="4">
        <v>-24.32845</v>
      </c>
      <c r="AE303" s="1">
        <f t="shared" si="21"/>
        <v>-0.24834481759999999</v>
      </c>
    </row>
    <row r="304" spans="28:31" x14ac:dyDescent="0.3">
      <c r="AB304" s="3">
        <v>9.9666669999999993</v>
      </c>
      <c r="AC304" s="3">
        <v>64.920900000000003</v>
      </c>
      <c r="AD304" s="4">
        <v>-93.707049999999995</v>
      </c>
      <c r="AE304" s="1">
        <f t="shared" si="21"/>
        <v>-0.95656156640000001</v>
      </c>
    </row>
    <row r="305" spans="28:31" x14ac:dyDescent="0.3">
      <c r="AB305" s="3">
        <v>10</v>
      </c>
      <c r="AC305" s="3">
        <v>60.70814</v>
      </c>
      <c r="AD305" s="4">
        <v>-155.0076</v>
      </c>
      <c r="AE305" s="1">
        <f t="shared" si="21"/>
        <v>-1.5823175808000001</v>
      </c>
    </row>
    <row r="306" spans="28:31" x14ac:dyDescent="0.3">
      <c r="AB306" s="3">
        <v>10.033329999999999</v>
      </c>
      <c r="AC306" s="3">
        <v>54.587060000000001</v>
      </c>
      <c r="AD306" s="4">
        <v>-220.35720000000001</v>
      </c>
      <c r="AE306" s="1">
        <f t="shared" si="21"/>
        <v>-2.2494062976000002</v>
      </c>
    </row>
    <row r="307" spans="28:31" x14ac:dyDescent="0.3">
      <c r="AB307" s="3">
        <v>10.06667</v>
      </c>
      <c r="AC307" s="3">
        <v>46.017650000000003</v>
      </c>
      <c r="AD307" s="4">
        <v>-283.49349999999998</v>
      </c>
      <c r="AE307" s="1">
        <f t="shared" si="21"/>
        <v>-2.8939016479999999</v>
      </c>
    </row>
    <row r="308" spans="28:31" x14ac:dyDescent="0.3">
      <c r="AB308" s="3">
        <v>10.1</v>
      </c>
      <c r="AC308" s="3">
        <v>35.6875</v>
      </c>
      <c r="AD308" s="4">
        <v>-340.1891</v>
      </c>
      <c r="AE308" s="1">
        <f t="shared" si="21"/>
        <v>-3.4726503327999998</v>
      </c>
    </row>
    <row r="309" spans="28:31" x14ac:dyDescent="0.3">
      <c r="AB309" s="3">
        <v>10.133330000000001</v>
      </c>
      <c r="AC309" s="3">
        <v>23.338380000000001</v>
      </c>
      <c r="AD309" s="4">
        <v>-381.76920000000001</v>
      </c>
      <c r="AE309" s="1">
        <f t="shared" si="21"/>
        <v>-3.8970999936000004</v>
      </c>
    </row>
    <row r="310" spans="28:31" x14ac:dyDescent="0.3">
      <c r="AB310" s="3">
        <v>10.16667</v>
      </c>
      <c r="AC310" s="3">
        <v>10.23621</v>
      </c>
      <c r="AD310" s="4">
        <v>-407.44389999999999</v>
      </c>
      <c r="AE310" s="1">
        <f t="shared" si="21"/>
        <v>-4.1591873312000001</v>
      </c>
    </row>
    <row r="311" spans="28:31" x14ac:dyDescent="0.3">
      <c r="AB311" s="3">
        <v>10.199999999999999</v>
      </c>
      <c r="AC311" s="3">
        <v>-3.8245429999999998</v>
      </c>
      <c r="AD311" s="4">
        <v>-413.42739999999998</v>
      </c>
      <c r="AE311" s="1">
        <f t="shared" si="21"/>
        <v>-4.2202668991999994</v>
      </c>
    </row>
    <row r="312" spans="28:31" x14ac:dyDescent="0.3">
      <c r="AB312" s="3">
        <v>10.23333</v>
      </c>
      <c r="AC312" s="3">
        <v>-17.325610000000001</v>
      </c>
      <c r="AD312" s="4">
        <v>-401.00850000000003</v>
      </c>
      <c r="AE312" s="1">
        <f t="shared" si="21"/>
        <v>-4.0934947680000002</v>
      </c>
    </row>
    <row r="313" spans="28:31" x14ac:dyDescent="0.3">
      <c r="AB313" s="3">
        <v>10.26667</v>
      </c>
      <c r="AC313" s="3">
        <v>-30.558440000000001</v>
      </c>
      <c r="AD313" s="4">
        <v>-354.34190000000001</v>
      </c>
      <c r="AE313" s="1">
        <f t="shared" si="21"/>
        <v>-3.6171221151999999</v>
      </c>
    </row>
    <row r="314" spans="28:31" x14ac:dyDescent="0.3">
      <c r="AB314" s="3">
        <v>10.3</v>
      </c>
      <c r="AC314" s="3">
        <v>-40.948399999999999</v>
      </c>
      <c r="AD314" s="4">
        <v>-307.08159999999998</v>
      </c>
      <c r="AE314" s="1">
        <f t="shared" si="21"/>
        <v>-3.1346889727999998</v>
      </c>
    </row>
    <row r="315" spans="28:31" x14ac:dyDescent="0.3">
      <c r="AB315" s="3">
        <v>10.33333</v>
      </c>
      <c r="AC315" s="3">
        <v>-51.030549999999998</v>
      </c>
      <c r="AD315" s="4">
        <v>-300.721</v>
      </c>
      <c r="AE315" s="1">
        <f t="shared" si="21"/>
        <v>-3.0697599680000001</v>
      </c>
    </row>
    <row r="316" spans="28:31" x14ac:dyDescent="0.3">
      <c r="AB316" s="3">
        <v>10.366669999999999</v>
      </c>
      <c r="AC316" s="3">
        <v>-60.996470000000002</v>
      </c>
      <c r="AD316" s="4">
        <v>-238.85230000000001</v>
      </c>
      <c r="AE316" s="1">
        <f t="shared" si="21"/>
        <v>-2.4382042784000002</v>
      </c>
    </row>
    <row r="317" spans="28:31" x14ac:dyDescent="0.3">
      <c r="AB317" s="3">
        <v>10.4</v>
      </c>
      <c r="AC317" s="3">
        <v>-66.954040000000006</v>
      </c>
      <c r="AD317" s="4">
        <v>-140.5608</v>
      </c>
      <c r="AE317" s="1">
        <f t="shared" si="21"/>
        <v>-1.4348446464</v>
      </c>
    </row>
    <row r="318" spans="28:31" x14ac:dyDescent="0.3">
      <c r="AB318" s="3">
        <v>10.43333</v>
      </c>
      <c r="AC318" s="3">
        <v>-70.367189999999994</v>
      </c>
      <c r="AD318" s="4">
        <v>-64.109610000000004</v>
      </c>
      <c r="AE318" s="1">
        <f t="shared" si="21"/>
        <v>-0.65443089888000006</v>
      </c>
    </row>
    <row r="319" spans="28:31" x14ac:dyDescent="0.3">
      <c r="AB319" s="3">
        <v>10.466670000000001</v>
      </c>
      <c r="AC319" s="3">
        <v>-71.228009999999998</v>
      </c>
      <c r="AD319" s="4">
        <v>11.62581</v>
      </c>
      <c r="AE319" s="1">
        <f t="shared" si="21"/>
        <v>0.11867626848</v>
      </c>
    </row>
    <row r="320" spans="28:31" x14ac:dyDescent="0.3">
      <c r="AB320" s="3">
        <v>10.5</v>
      </c>
      <c r="AC320" s="3">
        <v>-69.592140000000001</v>
      </c>
      <c r="AD320" s="4">
        <v>89.605019999999996</v>
      </c>
      <c r="AE320" s="1">
        <f t="shared" si="21"/>
        <v>0.91468804415999994</v>
      </c>
    </row>
    <row r="321" spans="28:31" x14ac:dyDescent="0.3">
      <c r="AB321" s="3">
        <v>10.533329999999999</v>
      </c>
      <c r="AC321" s="3">
        <v>-65.254339999999999</v>
      </c>
      <c r="AD321" s="4">
        <v>175.09889999999999</v>
      </c>
      <c r="AE321" s="1">
        <f t="shared" si="21"/>
        <v>1.7874095711999998</v>
      </c>
    </row>
    <row r="322" spans="28:31" x14ac:dyDescent="0.3">
      <c r="AB322" s="3">
        <v>10.56667</v>
      </c>
      <c r="AC322" s="3">
        <v>-57.918869999999998</v>
      </c>
      <c r="AD322" s="4">
        <v>257.14170000000001</v>
      </c>
      <c r="AE322" s="1">
        <f t="shared" si="21"/>
        <v>2.6249024736000002</v>
      </c>
    </row>
    <row r="323" spans="28:31" x14ac:dyDescent="0.3">
      <c r="AB323" s="3">
        <v>10.6</v>
      </c>
      <c r="AC323" s="3">
        <v>-48.111559999999997</v>
      </c>
      <c r="AD323" s="4">
        <v>323.24689999999998</v>
      </c>
      <c r="AE323" s="1">
        <f t="shared" si="21"/>
        <v>3.2997043551999998</v>
      </c>
    </row>
    <row r="324" spans="28:31" x14ac:dyDescent="0.3">
      <c r="AB324" s="3">
        <v>10.633330000000001</v>
      </c>
      <c r="AC324" s="3">
        <v>-36.369079999999997</v>
      </c>
      <c r="AD324" s="4">
        <v>372.76760000000002</v>
      </c>
      <c r="AE324" s="1">
        <f t="shared" si="21"/>
        <v>3.8052116608000004</v>
      </c>
    </row>
    <row r="325" spans="28:31" x14ac:dyDescent="0.3">
      <c r="AB325" s="3">
        <v>10.66667</v>
      </c>
      <c r="AC325" s="3">
        <v>-23.260390000000001</v>
      </c>
      <c r="AD325" s="4">
        <v>408.65129999999999</v>
      </c>
      <c r="AE325" s="1">
        <f t="shared" si="21"/>
        <v>4.1715124703999997</v>
      </c>
    </row>
    <row r="326" spans="28:31" x14ac:dyDescent="0.3">
      <c r="AB326" s="3">
        <v>10.7</v>
      </c>
      <c r="AC326" s="3">
        <v>-9.1256640000000004</v>
      </c>
      <c r="AD326" s="4">
        <v>419.68020000000001</v>
      </c>
      <c r="AE326" s="1">
        <f t="shared" si="21"/>
        <v>4.2840954816000005</v>
      </c>
    </row>
    <row r="327" spans="28:31" x14ac:dyDescent="0.3">
      <c r="AB327" s="3">
        <v>10.73333</v>
      </c>
      <c r="AC327" s="3">
        <v>4.7182959999999996</v>
      </c>
      <c r="AD327" s="4">
        <v>406.92899999999997</v>
      </c>
      <c r="AE327" s="1">
        <f t="shared" ref="AE327:AE372" si="23">$AF$3*$AI$3*AD327</f>
        <v>4.1539312319999997</v>
      </c>
    </row>
    <row r="328" spans="28:31" x14ac:dyDescent="0.3">
      <c r="AB328" s="3">
        <v>10.76667</v>
      </c>
      <c r="AC328" s="3">
        <v>18.002939999999999</v>
      </c>
      <c r="AD328" s="4">
        <v>369.17770000000002</v>
      </c>
      <c r="AE328" s="1">
        <f t="shared" si="23"/>
        <v>3.7685659616000002</v>
      </c>
    </row>
    <row r="329" spans="28:31" x14ac:dyDescent="0.3">
      <c r="AB329" s="3">
        <v>10.8</v>
      </c>
      <c r="AC329" s="3">
        <v>29.33014</v>
      </c>
      <c r="AD329" s="4">
        <v>320.83940000000001</v>
      </c>
      <c r="AE329" s="1">
        <f t="shared" si="23"/>
        <v>3.2751285952</v>
      </c>
    </row>
    <row r="330" spans="28:31" x14ac:dyDescent="0.3">
      <c r="AB330" s="3">
        <v>10.83333</v>
      </c>
      <c r="AC330" s="3">
        <v>39.392229999999998</v>
      </c>
      <c r="AD330" s="4">
        <v>276.161</v>
      </c>
      <c r="AE330" s="1">
        <f t="shared" si="23"/>
        <v>2.8190514879999999</v>
      </c>
    </row>
    <row r="331" spans="28:31" x14ac:dyDescent="0.3">
      <c r="AB331" s="3">
        <v>10.866669999999999</v>
      </c>
      <c r="AC331" s="3">
        <v>47.740879999999997</v>
      </c>
      <c r="AD331" s="4">
        <v>225.07409999999999</v>
      </c>
      <c r="AE331" s="1">
        <f t="shared" si="23"/>
        <v>2.2975564127999997</v>
      </c>
    </row>
    <row r="332" spans="28:31" x14ac:dyDescent="0.3">
      <c r="AB332" s="3">
        <v>10.9</v>
      </c>
      <c r="AC332" s="3">
        <v>54.39716</v>
      </c>
      <c r="AD332" s="4">
        <v>174.13570000000001</v>
      </c>
      <c r="AE332" s="1">
        <f t="shared" si="23"/>
        <v>1.7775772256000002</v>
      </c>
    </row>
    <row r="333" spans="28:31" x14ac:dyDescent="0.3">
      <c r="AB333" s="3">
        <v>10.93333</v>
      </c>
      <c r="AC333" s="3">
        <v>59.349919999999997</v>
      </c>
      <c r="AD333" s="4">
        <v>115.9834</v>
      </c>
      <c r="AE333" s="1">
        <f t="shared" si="23"/>
        <v>1.1839585472</v>
      </c>
    </row>
    <row r="334" spans="28:31" x14ac:dyDescent="0.3">
      <c r="AB334" s="3">
        <v>10.966670000000001</v>
      </c>
      <c r="AC334" s="3">
        <v>62.129390000000001</v>
      </c>
      <c r="AD334" s="4">
        <v>52.20214</v>
      </c>
      <c r="AE334" s="1">
        <f t="shared" si="23"/>
        <v>0.53287944511999996</v>
      </c>
    </row>
    <row r="335" spans="28:31" x14ac:dyDescent="0.3">
      <c r="AB335" s="3">
        <v>11</v>
      </c>
      <c r="AC335" s="3">
        <v>62.830069999999999</v>
      </c>
      <c r="AD335" s="4">
        <v>-18.517320000000002</v>
      </c>
      <c r="AE335" s="1">
        <f t="shared" si="23"/>
        <v>-0.18902480256000001</v>
      </c>
    </row>
    <row r="336" spans="28:31" x14ac:dyDescent="0.3">
      <c r="AB336" s="3">
        <v>11.033329999999999</v>
      </c>
      <c r="AC336" s="3">
        <v>60.8949</v>
      </c>
      <c r="AD336" s="4">
        <v>-90.09308</v>
      </c>
      <c r="AE336" s="1">
        <f t="shared" si="23"/>
        <v>-0.91967016063999996</v>
      </c>
    </row>
    <row r="337" spans="28:31" x14ac:dyDescent="0.3">
      <c r="AB337" s="3">
        <v>11.06667</v>
      </c>
      <c r="AC337" s="3">
        <v>56.823860000000003</v>
      </c>
      <c r="AD337" s="4">
        <v>-154.2099</v>
      </c>
      <c r="AE337" s="1">
        <f t="shared" si="23"/>
        <v>-1.5741746592000001</v>
      </c>
    </row>
    <row r="338" spans="28:31" x14ac:dyDescent="0.3">
      <c r="AB338" s="3">
        <v>11.1</v>
      </c>
      <c r="AC338" s="3">
        <v>50.614240000000002</v>
      </c>
      <c r="AD338" s="4">
        <v>-217.00030000000001</v>
      </c>
      <c r="AE338" s="1">
        <f t="shared" si="23"/>
        <v>-2.2151390624</v>
      </c>
    </row>
    <row r="339" spans="28:31" x14ac:dyDescent="0.3">
      <c r="AB339" s="3">
        <v>11.133330000000001</v>
      </c>
      <c r="AC339" s="3">
        <v>42.35718</v>
      </c>
      <c r="AD339" s="4">
        <v>-273.72730000000001</v>
      </c>
      <c r="AE339" s="1">
        <f t="shared" si="23"/>
        <v>-2.7942082784000002</v>
      </c>
    </row>
    <row r="340" spans="28:31" x14ac:dyDescent="0.3">
      <c r="AB340" s="3">
        <v>11.16667</v>
      </c>
      <c r="AC340" s="3">
        <v>32.365760000000002</v>
      </c>
      <c r="AD340" s="4">
        <v>-321.38799999999998</v>
      </c>
      <c r="AE340" s="1">
        <f t="shared" si="23"/>
        <v>-3.2807287039999999</v>
      </c>
    </row>
    <row r="341" spans="28:31" x14ac:dyDescent="0.3">
      <c r="AB341" s="3">
        <v>11.2</v>
      </c>
      <c r="AC341" s="3">
        <v>20.93131</v>
      </c>
      <c r="AD341" s="4">
        <v>-364.04640000000001</v>
      </c>
      <c r="AE341" s="1">
        <f t="shared" si="23"/>
        <v>-3.7161856512</v>
      </c>
    </row>
    <row r="342" spans="28:31" x14ac:dyDescent="0.3">
      <c r="AB342" s="3">
        <v>11.23333</v>
      </c>
      <c r="AC342" s="3">
        <v>8.0959990000000008</v>
      </c>
      <c r="AD342" s="4">
        <v>-393.3485</v>
      </c>
      <c r="AE342" s="1">
        <f t="shared" si="23"/>
        <v>-4.0153014880000004</v>
      </c>
    </row>
    <row r="343" spans="28:31" x14ac:dyDescent="0.3">
      <c r="AB343" s="3">
        <v>11.26667</v>
      </c>
      <c r="AC343" s="3">
        <v>-5.2919270000000003</v>
      </c>
      <c r="AD343" s="4">
        <v>-403.64370000000002</v>
      </c>
      <c r="AE343" s="1">
        <f t="shared" si="23"/>
        <v>-4.1203948896</v>
      </c>
    </row>
    <row r="344" spans="28:31" x14ac:dyDescent="0.3">
      <c r="AB344" s="3">
        <v>11.3</v>
      </c>
      <c r="AC344" s="3">
        <v>-18.813580000000002</v>
      </c>
      <c r="AD344" s="4">
        <v>-401.92829999999998</v>
      </c>
      <c r="AE344" s="1">
        <f t="shared" si="23"/>
        <v>-4.1028840863999996</v>
      </c>
    </row>
    <row r="345" spans="28:31" x14ac:dyDescent="0.3">
      <c r="AB345" s="3">
        <v>11.33333</v>
      </c>
      <c r="AC345" s="3">
        <v>-32.087150000000001</v>
      </c>
      <c r="AD345" s="4">
        <v>-377.3134</v>
      </c>
      <c r="AE345" s="1">
        <f t="shared" si="23"/>
        <v>-3.8516151872000002</v>
      </c>
    </row>
    <row r="346" spans="28:31" x14ac:dyDescent="0.3">
      <c r="AB346" s="3">
        <v>11.366669999999999</v>
      </c>
      <c r="AC346" s="3">
        <v>-43.96781</v>
      </c>
      <c r="AD346" s="4">
        <v>-334.72</v>
      </c>
      <c r="AE346" s="1">
        <f t="shared" si="23"/>
        <v>-3.4168217600000004</v>
      </c>
    </row>
    <row r="347" spans="28:31" x14ac:dyDescent="0.3">
      <c r="AB347" s="3">
        <v>11.4</v>
      </c>
      <c r="AC347" s="3">
        <v>-54.401820000000001</v>
      </c>
      <c r="AD347" s="4">
        <v>-273.9982</v>
      </c>
      <c r="AE347" s="1">
        <f t="shared" si="23"/>
        <v>-2.7969736256000002</v>
      </c>
    </row>
    <row r="348" spans="28:31" x14ac:dyDescent="0.3">
      <c r="AB348" s="3">
        <v>11.43333</v>
      </c>
      <c r="AC348" s="3">
        <v>-62.234349999999999</v>
      </c>
      <c r="AD348" s="4">
        <v>-193.5018</v>
      </c>
      <c r="AE348" s="1">
        <f t="shared" si="23"/>
        <v>-1.9752663744000001</v>
      </c>
    </row>
    <row r="349" spans="28:31" x14ac:dyDescent="0.3">
      <c r="AB349" s="3">
        <v>11.466670000000001</v>
      </c>
      <c r="AC349" s="3">
        <v>-67.301929999999999</v>
      </c>
      <c r="AD349" s="4">
        <v>-119.1675</v>
      </c>
      <c r="AE349" s="1">
        <f t="shared" si="23"/>
        <v>-1.21646184</v>
      </c>
    </row>
    <row r="350" spans="28:31" x14ac:dyDescent="0.3">
      <c r="AB350" s="3">
        <v>11.5</v>
      </c>
      <c r="AC350" s="3">
        <v>-70.178849999999997</v>
      </c>
      <c r="AD350" s="4">
        <v>-49.023099999999999</v>
      </c>
      <c r="AE350" s="1">
        <f t="shared" si="23"/>
        <v>-0.50042780480000004</v>
      </c>
    </row>
    <row r="351" spans="28:31" x14ac:dyDescent="0.3">
      <c r="AB351" s="3">
        <v>11.533329999999999</v>
      </c>
      <c r="AC351" s="3">
        <v>-70.570139999999995</v>
      </c>
      <c r="AD351" s="4">
        <v>23.34798</v>
      </c>
      <c r="AE351" s="1">
        <f t="shared" si="23"/>
        <v>0.23833617984</v>
      </c>
    </row>
    <row r="352" spans="28:31" x14ac:dyDescent="0.3">
      <c r="AB352" s="3">
        <v>11.56667</v>
      </c>
      <c r="AC352" s="3">
        <v>-68.622320000000002</v>
      </c>
      <c r="AD352" s="4">
        <v>97.615470000000002</v>
      </c>
      <c r="AE352" s="1">
        <f t="shared" si="23"/>
        <v>0.99645871776000006</v>
      </c>
    </row>
    <row r="353" spans="28:31" x14ac:dyDescent="0.3">
      <c r="AB353" s="3">
        <v>11.6</v>
      </c>
      <c r="AC353" s="3">
        <v>-64.062439999999995</v>
      </c>
      <c r="AD353" s="4">
        <v>174.1353</v>
      </c>
      <c r="AE353" s="1">
        <f t="shared" si="23"/>
        <v>1.7775731424000001</v>
      </c>
    </row>
    <row r="354" spans="28:31" x14ac:dyDescent="0.3">
      <c r="AB354" s="3">
        <v>11.633330000000001</v>
      </c>
      <c r="AC354" s="3">
        <v>-57.013300000000001</v>
      </c>
      <c r="AD354" s="4">
        <v>271.73320000000001</v>
      </c>
      <c r="AE354" s="1">
        <f t="shared" si="23"/>
        <v>2.7738525056000003</v>
      </c>
    </row>
    <row r="355" spans="28:31" x14ac:dyDescent="0.3">
      <c r="AB355" s="3">
        <v>11.66667</v>
      </c>
      <c r="AC355" s="3">
        <v>-45.946899999999999</v>
      </c>
      <c r="AD355" s="4">
        <v>349.22050000000002</v>
      </c>
      <c r="AE355" s="1">
        <f t="shared" si="23"/>
        <v>3.5648428640000001</v>
      </c>
    </row>
    <row r="356" spans="28:31" x14ac:dyDescent="0.3">
      <c r="AB356" s="3">
        <v>11.7</v>
      </c>
      <c r="AC356" s="3">
        <v>-33.731929999999998</v>
      </c>
      <c r="AD356" s="4">
        <v>384.15910000000002</v>
      </c>
      <c r="AE356" s="1">
        <f t="shared" si="23"/>
        <v>3.9214960928000004</v>
      </c>
    </row>
    <row r="357" spans="28:31" x14ac:dyDescent="0.3">
      <c r="AB357" s="3">
        <v>11.73333</v>
      </c>
      <c r="AC357" s="3">
        <v>-20.336290000000002</v>
      </c>
      <c r="AD357" s="4">
        <v>408.38639999999998</v>
      </c>
      <c r="AE357" s="1">
        <f t="shared" si="23"/>
        <v>4.1688083711999999</v>
      </c>
    </row>
    <row r="358" spans="28:31" x14ac:dyDescent="0.3">
      <c r="AB358" s="3">
        <v>11.76667</v>
      </c>
      <c r="AC358" s="3">
        <v>-6.5061739999999997</v>
      </c>
      <c r="AD358" s="4">
        <v>409.11950000000002</v>
      </c>
      <c r="AE358" s="1">
        <f t="shared" si="23"/>
        <v>4.1762918560000006</v>
      </c>
    </row>
    <row r="359" spans="28:31" x14ac:dyDescent="0.3">
      <c r="AB359" s="3">
        <v>11.8</v>
      </c>
      <c r="AC359" s="3">
        <v>6.9383439999999998</v>
      </c>
      <c r="AD359" s="4">
        <v>387.59449999999998</v>
      </c>
      <c r="AE359" s="1">
        <f t="shared" si="23"/>
        <v>3.9565646559999998</v>
      </c>
    </row>
    <row r="360" spans="28:31" x14ac:dyDescent="0.3">
      <c r="AB360" s="3">
        <v>11.83333</v>
      </c>
      <c r="AC360" s="3">
        <v>19.333459999999999</v>
      </c>
      <c r="AD360" s="4">
        <v>352.68400000000003</v>
      </c>
      <c r="AE360" s="1">
        <f t="shared" si="23"/>
        <v>3.6001982720000001</v>
      </c>
    </row>
    <row r="361" spans="28:31" x14ac:dyDescent="0.3">
      <c r="AB361" s="3">
        <v>11.866669999999999</v>
      </c>
      <c r="AC361" s="3">
        <v>30.450610000000001</v>
      </c>
      <c r="AD361" s="4">
        <v>307.02850000000001</v>
      </c>
      <c r="AE361" s="1">
        <f t="shared" si="23"/>
        <v>3.1341469280000003</v>
      </c>
    </row>
    <row r="362" spans="28:31" x14ac:dyDescent="0.3">
      <c r="AB362" s="3">
        <v>11.9</v>
      </c>
      <c r="AC362" s="3">
        <v>39.802019999999999</v>
      </c>
      <c r="AD362" s="4">
        <v>258.11279999999999</v>
      </c>
      <c r="AE362" s="1">
        <f t="shared" si="23"/>
        <v>2.6348154623999998</v>
      </c>
    </row>
    <row r="363" spans="28:31" x14ac:dyDescent="0.3">
      <c r="AB363" s="3">
        <v>11.93333</v>
      </c>
      <c r="AC363" s="3">
        <v>47.65813</v>
      </c>
      <c r="AD363" s="4">
        <v>206.2492</v>
      </c>
      <c r="AE363" s="1">
        <f t="shared" si="23"/>
        <v>2.1053918336000002</v>
      </c>
    </row>
    <row r="364" spans="28:31" x14ac:dyDescent="0.3">
      <c r="AB364" s="3">
        <v>11.966670000000001</v>
      </c>
      <c r="AC364" s="3">
        <v>53.551969999999997</v>
      </c>
      <c r="AD364" s="4">
        <v>152.7663</v>
      </c>
      <c r="AE364" s="1">
        <f t="shared" si="23"/>
        <v>1.5594383904</v>
      </c>
    </row>
    <row r="365" spans="28:31" x14ac:dyDescent="0.3">
      <c r="AB365" s="3">
        <v>12</v>
      </c>
      <c r="AC365" s="3">
        <v>57.84254</v>
      </c>
      <c r="AD365" s="4">
        <v>97.773700000000005</v>
      </c>
      <c r="AE365" s="1">
        <f t="shared" si="23"/>
        <v>0.99807392960000008</v>
      </c>
    </row>
    <row r="366" spans="28:31" x14ac:dyDescent="0.3">
      <c r="AB366" s="3">
        <v>12.033329999999999</v>
      </c>
      <c r="AC366" s="3">
        <v>60.070219999999999</v>
      </c>
      <c r="AD366" s="4">
        <v>33.802930000000003</v>
      </c>
      <c r="AE366" s="1">
        <f t="shared" si="23"/>
        <v>0.34506030944000005</v>
      </c>
    </row>
    <row r="367" spans="28:31" x14ac:dyDescent="0.3">
      <c r="AB367" s="3">
        <v>12.06667</v>
      </c>
      <c r="AC367" s="3">
        <v>60.096069999999997</v>
      </c>
      <c r="AD367" s="4">
        <v>-32.775149999999996</v>
      </c>
      <c r="AE367" s="1">
        <f t="shared" si="23"/>
        <v>-0.33456873119999997</v>
      </c>
    </row>
    <row r="368" spans="28:31" x14ac:dyDescent="0.3">
      <c r="AB368" s="3">
        <v>12.1</v>
      </c>
      <c r="AC368" s="3">
        <v>57.885210000000001</v>
      </c>
      <c r="AD368" s="4">
        <v>-100.16719999999999</v>
      </c>
      <c r="AE368" s="1">
        <f t="shared" si="23"/>
        <v>-1.0225067775999999</v>
      </c>
    </row>
    <row r="369" spans="28:31" x14ac:dyDescent="0.3">
      <c r="AB369" s="3">
        <v>12.133330000000001</v>
      </c>
      <c r="AC369" s="3">
        <v>53.418259999999997</v>
      </c>
      <c r="AD369" s="4">
        <v>-161.7338</v>
      </c>
      <c r="AE369" s="1">
        <f t="shared" si="23"/>
        <v>-1.6509786304</v>
      </c>
    </row>
    <row r="370" spans="28:31" x14ac:dyDescent="0.3">
      <c r="AB370" s="3">
        <v>12.16667</v>
      </c>
      <c r="AC370" s="3">
        <v>47.102960000000003</v>
      </c>
      <c r="AD370" s="4">
        <v>-218.6671</v>
      </c>
      <c r="AE370" s="1">
        <f t="shared" si="23"/>
        <v>-2.2321537568000003</v>
      </c>
    </row>
    <row r="371" spans="28:31" x14ac:dyDescent="0.3">
      <c r="AB371" s="3">
        <v>12.2</v>
      </c>
      <c r="AC371" s="3">
        <v>38.84046</v>
      </c>
      <c r="AD371" s="4">
        <v>-270.89569999999998</v>
      </c>
      <c r="AE371" s="1">
        <f t="shared" si="23"/>
        <v>-2.7653033055999998</v>
      </c>
    </row>
    <row r="372" spans="28:31" x14ac:dyDescent="0.3">
      <c r="AB372" s="4">
        <v>12.23333</v>
      </c>
      <c r="AC372" s="4">
        <v>29.043240000000001</v>
      </c>
      <c r="AD372" s="1"/>
      <c r="AE372" s="1">
        <f t="shared" si="23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CA41-1209-4ED8-A4E6-2937091AF3A9}">
  <dimension ref="A1:Q29"/>
  <sheetViews>
    <sheetView topLeftCell="A4" workbookViewId="0">
      <selection activeCell="K25" sqref="K25"/>
    </sheetView>
  </sheetViews>
  <sheetFormatPr baseColWidth="10" defaultRowHeight="14.4" x14ac:dyDescent="0.3"/>
  <sheetData>
    <row r="1" spans="1:17" x14ac:dyDescent="0.3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</row>
    <row r="8" spans="1:17" x14ac:dyDescent="0.3">
      <c r="F8" t="s">
        <v>24</v>
      </c>
    </row>
    <row r="9" spans="1:17" x14ac:dyDescent="0.3">
      <c r="B9" t="s">
        <v>23</v>
      </c>
    </row>
    <row r="14" spans="1:17" x14ac:dyDescent="0.3">
      <c r="A14" s="1" t="s">
        <v>20</v>
      </c>
      <c r="D14" s="13" t="s">
        <v>21</v>
      </c>
      <c r="E14" s="13"/>
      <c r="H14" t="s">
        <v>25</v>
      </c>
      <c r="N14" t="s">
        <v>30</v>
      </c>
    </row>
    <row r="16" spans="1:17" x14ac:dyDescent="0.3">
      <c r="A16" s="1" t="s">
        <v>15</v>
      </c>
      <c r="B16" s="1">
        <v>5.0000000000000001E-3</v>
      </c>
      <c r="D16" s="1" t="s">
        <v>18</v>
      </c>
      <c r="E16" s="1">
        <v>45</v>
      </c>
      <c r="G16" t="s">
        <v>31</v>
      </c>
      <c r="H16" t="s">
        <v>26</v>
      </c>
      <c r="I16" t="s">
        <v>27</v>
      </c>
      <c r="J16" t="s">
        <v>28</v>
      </c>
      <c r="K16" t="s">
        <v>29</v>
      </c>
      <c r="M16" t="s">
        <v>31</v>
      </c>
      <c r="N16" t="s">
        <v>26</v>
      </c>
      <c r="O16" t="s">
        <v>27</v>
      </c>
      <c r="P16" t="s">
        <v>28</v>
      </c>
      <c r="Q16" t="s">
        <v>29</v>
      </c>
    </row>
    <row r="17" spans="1:17" x14ac:dyDescent="0.3">
      <c r="A17" s="1" t="s">
        <v>9</v>
      </c>
      <c r="B17" s="1">
        <v>4.6399999999999997E-2</v>
      </c>
      <c r="D17" s="1" t="s">
        <v>19</v>
      </c>
      <c r="E17" s="1">
        <v>0</v>
      </c>
      <c r="G17">
        <v>0</v>
      </c>
      <c r="H17">
        <f>B24</f>
        <v>0</v>
      </c>
      <c r="I17">
        <f>B24+($B$20/2)*H17</f>
        <v>0</v>
      </c>
      <c r="J17">
        <f>B24+($B$20/2)*I17</f>
        <v>0</v>
      </c>
      <c r="K17">
        <f>B24+($B$20*J17)</f>
        <v>0</v>
      </c>
      <c r="M17">
        <v>0</v>
      </c>
      <c r="N17">
        <f>-((($B$16)/($B$17*$B$18))*B24)-($B$19/$B$18)*SIN(A24)</f>
        <v>-33.355418161737447</v>
      </c>
      <c r="O17">
        <f>-((($B$16)/($B$17*$B$18))*(B24+($B$20/2)*N17)-($B$19/$B$18)*SIN(A24+($B$20/2)*N17))</f>
        <v>-23.006564140865439</v>
      </c>
      <c r="P17">
        <f>-((($B$16)/($B$17*$B$18))*(B24+($B$20/2)*O17)-($B$19/$B$18)*SIN(A24+($B$20/2)*O17))</f>
        <v>-4.6878552439365277</v>
      </c>
      <c r="Q17">
        <f>-((($B$16)/($B$17*$B$18))*(B24+(B20*P17))-($B$19/$B$18)*SIN(A24+(B20*P17)))</f>
        <v>20.655208236325429</v>
      </c>
    </row>
    <row r="18" spans="1:17" x14ac:dyDescent="0.3">
      <c r="A18" s="1" t="s">
        <v>10</v>
      </c>
      <c r="B18" s="1">
        <v>0.25</v>
      </c>
      <c r="G18">
        <v>1</v>
      </c>
      <c r="M18">
        <v>1</v>
      </c>
    </row>
    <row r="19" spans="1:17" x14ac:dyDescent="0.3">
      <c r="A19" s="1" t="s">
        <v>16</v>
      </c>
      <c r="B19" s="1">
        <v>9.8000000000000007</v>
      </c>
      <c r="G19">
        <v>2</v>
      </c>
      <c r="M19">
        <v>2</v>
      </c>
    </row>
    <row r="20" spans="1:17" x14ac:dyDescent="0.3">
      <c r="A20" s="1" t="s">
        <v>17</v>
      </c>
      <c r="B20" s="1">
        <v>0.1</v>
      </c>
      <c r="G20">
        <v>3</v>
      </c>
      <c r="M20">
        <v>3</v>
      </c>
    </row>
    <row r="21" spans="1:17" x14ac:dyDescent="0.3">
      <c r="B21" s="11"/>
      <c r="G21">
        <v>4</v>
      </c>
      <c r="M21">
        <v>4</v>
      </c>
    </row>
    <row r="22" spans="1:17" x14ac:dyDescent="0.3">
      <c r="G22">
        <v>5</v>
      </c>
      <c r="M22">
        <v>5</v>
      </c>
    </row>
    <row r="23" spans="1:17" x14ac:dyDescent="0.3">
      <c r="A23" s="1" t="s">
        <v>22</v>
      </c>
      <c r="B23" s="1" t="s">
        <v>32</v>
      </c>
      <c r="G23">
        <v>6</v>
      </c>
      <c r="M23">
        <v>6</v>
      </c>
    </row>
    <row r="24" spans="1:17" x14ac:dyDescent="0.3">
      <c r="A24" s="1">
        <f>$E$16</f>
        <v>45</v>
      </c>
      <c r="B24" s="1">
        <f>$E$17</f>
        <v>0</v>
      </c>
      <c r="G24">
        <v>7</v>
      </c>
      <c r="M24">
        <v>7</v>
      </c>
    </row>
    <row r="25" spans="1:17" x14ac:dyDescent="0.3">
      <c r="A25" s="1"/>
      <c r="B25" s="1"/>
      <c r="G25">
        <v>8</v>
      </c>
      <c r="M25">
        <v>8</v>
      </c>
    </row>
    <row r="26" spans="1:17" x14ac:dyDescent="0.3">
      <c r="A26" s="1"/>
      <c r="B26" s="1"/>
      <c r="G26">
        <v>9</v>
      </c>
      <c r="M26">
        <v>9</v>
      </c>
    </row>
    <row r="27" spans="1:17" x14ac:dyDescent="0.3">
      <c r="A27" s="1"/>
      <c r="B27" s="1"/>
      <c r="G27">
        <v>10</v>
      </c>
      <c r="M27">
        <v>10</v>
      </c>
    </row>
    <row r="28" spans="1:17" x14ac:dyDescent="0.3">
      <c r="A28" s="1"/>
      <c r="B28" s="1"/>
    </row>
    <row r="29" spans="1:17" x14ac:dyDescent="0.3">
      <c r="A29" s="1"/>
      <c r="B29" s="1"/>
    </row>
  </sheetData>
  <mergeCells count="2">
    <mergeCell ref="A1:J1"/>
    <mergeCell ref="D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3212-A62B-4079-ABF0-F2159425C63C}">
  <dimension ref="A1:I1"/>
  <sheetViews>
    <sheetView workbookViewId="0">
      <selection activeCell="A32" sqref="A32"/>
    </sheetView>
  </sheetViews>
  <sheetFormatPr baseColWidth="10" defaultRowHeight="14.4" x14ac:dyDescent="0.3"/>
  <sheetData>
    <row r="1" spans="1:9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C941-CC8D-48C0-B508-328DE0E334C3}">
  <dimension ref="A1:AC333"/>
  <sheetViews>
    <sheetView workbookViewId="0">
      <selection activeCell="AK20" sqref="AK20"/>
    </sheetView>
  </sheetViews>
  <sheetFormatPr baseColWidth="10" defaultRowHeight="14.4" x14ac:dyDescent="0.3"/>
  <sheetData>
    <row r="1" spans="1:29" x14ac:dyDescent="0.3">
      <c r="A1" s="12" t="s">
        <v>2</v>
      </c>
      <c r="B1" s="12"/>
      <c r="C1" s="12"/>
      <c r="D1" s="12"/>
      <c r="E1" s="12"/>
      <c r="F1" s="12"/>
      <c r="G1" s="12"/>
      <c r="H1" s="12"/>
      <c r="I1" s="12"/>
    </row>
    <row r="4" spans="1:29" x14ac:dyDescent="0.3">
      <c r="A4" s="1" t="s">
        <v>4</v>
      </c>
      <c r="B4" s="1">
        <v>21</v>
      </c>
      <c r="J4" s="1" t="s">
        <v>4</v>
      </c>
      <c r="K4" s="1">
        <v>34</v>
      </c>
      <c r="S4" s="1" t="s">
        <v>4</v>
      </c>
      <c r="T4" s="1">
        <v>45</v>
      </c>
      <c r="AB4" s="1" t="s">
        <v>4</v>
      </c>
      <c r="AC4" s="1">
        <v>94</v>
      </c>
    </row>
    <row r="6" spans="1:29" x14ac:dyDescent="0.3">
      <c r="A6" s="1" t="s">
        <v>0</v>
      </c>
      <c r="B6" s="1" t="s">
        <v>5</v>
      </c>
      <c r="J6" s="1" t="s">
        <v>0</v>
      </c>
      <c r="K6" s="1" t="s">
        <v>5</v>
      </c>
      <c r="S6" s="1" t="s">
        <v>0</v>
      </c>
      <c r="T6" s="1" t="s">
        <v>5</v>
      </c>
      <c r="AB6" s="1" t="s">
        <v>0</v>
      </c>
      <c r="AC6" s="1" t="s">
        <v>5</v>
      </c>
    </row>
    <row r="7" spans="1:29" x14ac:dyDescent="0.3">
      <c r="A7" s="2">
        <v>0</v>
      </c>
      <c r="B7" s="2">
        <v>21.14723</v>
      </c>
      <c r="J7" s="2">
        <v>0</v>
      </c>
      <c r="K7" s="2">
        <v>33.724879999999999</v>
      </c>
      <c r="S7" s="2">
        <v>6.6666669999999997E-2</v>
      </c>
      <c r="T7" s="2">
        <v>45.479889999999997</v>
      </c>
      <c r="AB7" s="2">
        <v>0</v>
      </c>
      <c r="AC7" s="2">
        <v>94.367859999999993</v>
      </c>
    </row>
    <row r="8" spans="1:29" x14ac:dyDescent="0.3">
      <c r="A8" s="2">
        <v>3.3333330000000001E-2</v>
      </c>
      <c r="B8" s="2">
        <v>21.161470000000001</v>
      </c>
      <c r="J8" s="2">
        <v>3.3333330000000001E-2</v>
      </c>
      <c r="K8" s="2">
        <v>32.905639999999998</v>
      </c>
      <c r="S8" s="2">
        <v>0.1</v>
      </c>
      <c r="T8" s="2">
        <v>44.659520000000001</v>
      </c>
      <c r="AB8" s="2">
        <v>3.3333330000000001E-2</v>
      </c>
      <c r="AC8" s="2">
        <v>93.681899999999999</v>
      </c>
    </row>
    <row r="9" spans="1:29" x14ac:dyDescent="0.3">
      <c r="A9" s="2">
        <v>6.6666669999999997E-2</v>
      </c>
      <c r="B9" s="2">
        <v>20.869620000000001</v>
      </c>
      <c r="J9" s="2">
        <v>6.6666669999999997E-2</v>
      </c>
      <c r="K9" s="2">
        <v>31.597950000000001</v>
      </c>
      <c r="S9" s="2">
        <v>0.13333329999999999</v>
      </c>
      <c r="T9" s="2">
        <v>41.746780000000001</v>
      </c>
      <c r="AB9" s="2">
        <v>6.6666669999999997E-2</v>
      </c>
      <c r="AC9" s="2">
        <v>92.039810000000003</v>
      </c>
    </row>
    <row r="10" spans="1:29" x14ac:dyDescent="0.3">
      <c r="A10" s="2">
        <v>0.1</v>
      </c>
      <c r="B10" s="2">
        <v>20.276800000000001</v>
      </c>
      <c r="J10" s="2">
        <v>0.1</v>
      </c>
      <c r="K10" s="2">
        <v>29.195979999999999</v>
      </c>
      <c r="S10" s="2">
        <v>0.1666667</v>
      </c>
      <c r="T10" s="2">
        <v>39.433419999999998</v>
      </c>
      <c r="AB10" s="2">
        <v>0.1</v>
      </c>
      <c r="AC10" s="2">
        <v>89.145290000000003</v>
      </c>
    </row>
    <row r="11" spans="1:29" x14ac:dyDescent="0.3">
      <c r="A11" s="2">
        <v>0.13333329999999999</v>
      </c>
      <c r="B11" s="2">
        <v>19.445499999999999</v>
      </c>
      <c r="J11" s="2">
        <v>0.13333329999999999</v>
      </c>
      <c r="K11" s="2">
        <v>26.974229999999999</v>
      </c>
      <c r="S11" s="2">
        <v>0.2</v>
      </c>
      <c r="T11" s="2">
        <v>37.016889999999997</v>
      </c>
      <c r="AB11" s="2">
        <v>0.13333329999999999</v>
      </c>
      <c r="AC11" s="2">
        <v>85.308260000000004</v>
      </c>
    </row>
    <row r="12" spans="1:29" x14ac:dyDescent="0.3">
      <c r="A12" s="2">
        <v>0.1666667</v>
      </c>
      <c r="B12" s="2">
        <v>18.112359999999999</v>
      </c>
      <c r="J12" s="2">
        <v>0.1666667</v>
      </c>
      <c r="K12" s="2">
        <v>24.33107</v>
      </c>
      <c r="S12" s="2">
        <v>0.23333329999999999</v>
      </c>
      <c r="T12" s="2">
        <v>32.82938</v>
      </c>
      <c r="AB12" s="2">
        <v>0.1666667</v>
      </c>
      <c r="AC12" s="2">
        <v>80.277760000000001</v>
      </c>
    </row>
    <row r="13" spans="1:29" x14ac:dyDescent="0.3">
      <c r="A13" s="2">
        <v>0.2</v>
      </c>
      <c r="B13" s="2">
        <v>16.246490000000001</v>
      </c>
      <c r="J13" s="2">
        <v>0.2</v>
      </c>
      <c r="K13" s="2">
        <v>20.655159999999999</v>
      </c>
      <c r="S13" s="2">
        <v>0.26666669999999998</v>
      </c>
      <c r="T13" s="2">
        <v>28.896460000000001</v>
      </c>
      <c r="AB13" s="2">
        <v>0.2</v>
      </c>
      <c r="AC13" s="2">
        <v>73.956620000000001</v>
      </c>
    </row>
    <row r="14" spans="1:29" x14ac:dyDescent="0.3">
      <c r="A14" s="2">
        <v>0.23333329999999999</v>
      </c>
      <c r="B14" s="2">
        <v>14.17789</v>
      </c>
      <c r="J14" s="2">
        <v>0.23333329999999999</v>
      </c>
      <c r="K14" s="2">
        <v>17.146139999999999</v>
      </c>
      <c r="S14" s="2">
        <v>0.3</v>
      </c>
      <c r="T14" s="2">
        <v>24.30724</v>
      </c>
      <c r="AB14" s="2">
        <v>0.23333329999999999</v>
      </c>
      <c r="AC14" s="2">
        <v>66.531189999999995</v>
      </c>
    </row>
    <row r="15" spans="1:29" x14ac:dyDescent="0.3">
      <c r="A15" s="2">
        <v>0.26666669999999998</v>
      </c>
      <c r="B15" s="2">
        <v>12.050380000000001</v>
      </c>
      <c r="J15" s="2">
        <v>0.26666669999999998</v>
      </c>
      <c r="K15" s="2">
        <v>13.093959999999999</v>
      </c>
      <c r="S15" s="2">
        <v>0.3333333</v>
      </c>
      <c r="T15" s="2">
        <v>19.388100000000001</v>
      </c>
      <c r="AB15" s="2">
        <v>0.26666669999999998</v>
      </c>
      <c r="AC15" s="2">
        <v>58.084890000000001</v>
      </c>
    </row>
    <row r="16" spans="1:29" x14ac:dyDescent="0.3">
      <c r="A16" s="2">
        <v>0.3</v>
      </c>
      <c r="B16" s="2">
        <v>9.6196529999999996</v>
      </c>
      <c r="J16" s="2">
        <v>0.3</v>
      </c>
      <c r="K16" s="2">
        <v>8.9593430000000005</v>
      </c>
      <c r="S16" s="2">
        <v>0.36666670000000001</v>
      </c>
      <c r="T16" s="2">
        <v>13.91616</v>
      </c>
      <c r="AB16" s="2">
        <v>0.3</v>
      </c>
      <c r="AC16" s="2">
        <v>48.486890000000002</v>
      </c>
    </row>
    <row r="17" spans="1:29" x14ac:dyDescent="0.3">
      <c r="A17" s="2">
        <v>0.3333333</v>
      </c>
      <c r="B17" s="2">
        <v>6.867972</v>
      </c>
      <c r="J17" s="2">
        <v>0.3333333</v>
      </c>
      <c r="K17" s="2">
        <v>4.4390999999999998</v>
      </c>
      <c r="S17" s="2">
        <v>0.4</v>
      </c>
      <c r="T17" s="2">
        <v>8.4255259999999996</v>
      </c>
      <c r="AB17" s="2">
        <v>0.3333333</v>
      </c>
      <c r="AC17" s="2">
        <v>37.38841</v>
      </c>
    </row>
    <row r="18" spans="1:29" x14ac:dyDescent="0.3">
      <c r="A18" s="2">
        <v>0.36666670000000001</v>
      </c>
      <c r="B18" s="2">
        <v>4.0782400000000001</v>
      </c>
      <c r="J18" s="2">
        <v>0.36666670000000001</v>
      </c>
      <c r="K18" s="2">
        <v>0.1330819</v>
      </c>
      <c r="S18" s="2">
        <v>0.43333329999999998</v>
      </c>
      <c r="T18" s="2">
        <v>2.3443830000000001</v>
      </c>
      <c r="AB18" s="2">
        <v>0.36666670000000001</v>
      </c>
      <c r="AC18" s="2">
        <v>27.002359999999999</v>
      </c>
    </row>
    <row r="19" spans="1:29" x14ac:dyDescent="0.3">
      <c r="A19" s="2">
        <v>0.4</v>
      </c>
      <c r="B19" s="2">
        <v>0.75906980000000002</v>
      </c>
      <c r="J19" s="2">
        <v>0.4</v>
      </c>
      <c r="K19" s="2">
        <v>-4.6205360000000004</v>
      </c>
      <c r="S19" s="2">
        <v>0.46666669999999999</v>
      </c>
      <c r="T19" s="2">
        <v>-3.4635319999999998</v>
      </c>
      <c r="AB19" s="2">
        <v>0.4</v>
      </c>
      <c r="AC19" s="2">
        <v>15.304209999999999</v>
      </c>
    </row>
    <row r="20" spans="1:29" x14ac:dyDescent="0.3">
      <c r="A20" s="2">
        <v>0.43333329999999998</v>
      </c>
      <c r="B20" s="2">
        <v>-2.0138919999999998</v>
      </c>
      <c r="J20" s="2">
        <v>0.43333329999999998</v>
      </c>
      <c r="K20" s="2">
        <v>-9.4673599999999993</v>
      </c>
      <c r="S20" s="2">
        <v>0.5</v>
      </c>
      <c r="T20" s="2">
        <v>-9.5795709999999996</v>
      </c>
      <c r="AB20" s="2">
        <v>0.43333329999999998</v>
      </c>
      <c r="AC20" s="2">
        <v>4.6826559999999997</v>
      </c>
    </row>
    <row r="21" spans="1:29" x14ac:dyDescent="0.3">
      <c r="A21" s="2">
        <v>0.46666669999999999</v>
      </c>
      <c r="B21" s="2">
        <v>-5.1711549999999997</v>
      </c>
      <c r="J21" s="2">
        <v>0.46666669999999999</v>
      </c>
      <c r="K21" s="2">
        <v>-13.58419</v>
      </c>
      <c r="S21" s="2">
        <v>0.53333330000000001</v>
      </c>
      <c r="T21" s="2">
        <v>-15.495200000000001</v>
      </c>
      <c r="AB21" s="2">
        <v>0.46666669999999999</v>
      </c>
      <c r="AC21" s="2">
        <v>-6.8169779999999998</v>
      </c>
    </row>
    <row r="22" spans="1:29" x14ac:dyDescent="0.3">
      <c r="A22" s="2">
        <v>0.5</v>
      </c>
      <c r="B22" s="2">
        <v>-7.9604059999999999</v>
      </c>
      <c r="J22" s="2">
        <v>0.5</v>
      </c>
      <c r="K22" s="2">
        <v>-18.374849999999999</v>
      </c>
      <c r="S22" s="2">
        <v>0.56666669999999997</v>
      </c>
      <c r="T22" s="2">
        <v>-21.152940000000001</v>
      </c>
      <c r="AB22" s="2">
        <v>0.5</v>
      </c>
      <c r="AC22" s="2">
        <v>-18.798069999999999</v>
      </c>
    </row>
    <row r="23" spans="1:29" x14ac:dyDescent="0.3">
      <c r="A23" s="2">
        <v>0.53333330000000001</v>
      </c>
      <c r="B23" s="2">
        <v>-10.924720000000001</v>
      </c>
      <c r="J23" s="2">
        <v>0.53333330000000001</v>
      </c>
      <c r="K23" s="2">
        <v>-22.136310000000002</v>
      </c>
      <c r="S23" s="2">
        <v>0.6</v>
      </c>
      <c r="T23" s="2">
        <v>-26.278559999999999</v>
      </c>
      <c r="AB23" s="2">
        <v>0.53333330000000001</v>
      </c>
      <c r="AC23" s="2">
        <v>-30.213789999999999</v>
      </c>
    </row>
    <row r="24" spans="1:29" x14ac:dyDescent="0.3">
      <c r="A24" s="2">
        <v>0.56666669999999997</v>
      </c>
      <c r="B24" s="2">
        <v>-13.16221</v>
      </c>
      <c r="J24" s="2">
        <v>0.56666669999999997</v>
      </c>
      <c r="K24" s="2">
        <v>-25.370329999999999</v>
      </c>
      <c r="S24" s="2">
        <v>0.63333329999999999</v>
      </c>
      <c r="T24" s="2">
        <v>-31.078309999999998</v>
      </c>
      <c r="AB24" s="2">
        <v>0.56666669999999997</v>
      </c>
      <c r="AC24" s="2">
        <v>-38.059010000000001</v>
      </c>
    </row>
    <row r="25" spans="1:29" x14ac:dyDescent="0.3">
      <c r="A25" s="2">
        <v>0.6</v>
      </c>
      <c r="B25" s="2">
        <v>-15.23296</v>
      </c>
      <c r="J25" s="2">
        <v>0.6</v>
      </c>
      <c r="K25" s="2">
        <v>-28.20879</v>
      </c>
      <c r="S25" s="2">
        <v>0.66666669999999995</v>
      </c>
      <c r="T25" s="2">
        <v>-35.323529999999998</v>
      </c>
      <c r="AB25" s="2">
        <v>0.6</v>
      </c>
      <c r="AC25" s="2">
        <v>-45.062429999999999</v>
      </c>
    </row>
    <row r="26" spans="1:29" x14ac:dyDescent="0.3">
      <c r="A26" s="2">
        <v>0.63333329999999999</v>
      </c>
      <c r="B26" s="2">
        <v>-17.399349999999998</v>
      </c>
      <c r="J26" s="2">
        <v>0.63333329999999999</v>
      </c>
      <c r="K26" s="2">
        <v>-31.510439999999999</v>
      </c>
      <c r="S26" s="2">
        <v>0.7</v>
      </c>
      <c r="T26" s="2">
        <v>-39.109969999999997</v>
      </c>
      <c r="AB26" s="2">
        <v>0.63333329999999999</v>
      </c>
      <c r="AC26" s="2">
        <v>-53.39949</v>
      </c>
    </row>
    <row r="27" spans="1:29" x14ac:dyDescent="0.3">
      <c r="A27" s="2">
        <v>0.66666669999999995</v>
      </c>
      <c r="B27" s="2">
        <v>-18.800650000000001</v>
      </c>
      <c r="J27" s="2">
        <v>0.66666669999999995</v>
      </c>
      <c r="K27" s="2">
        <v>-33.666119999999999</v>
      </c>
      <c r="S27" s="2">
        <v>0.73333329999999997</v>
      </c>
      <c r="T27" s="2">
        <v>-42.253680000000003</v>
      </c>
      <c r="AB27" s="2">
        <v>0.66666669999999995</v>
      </c>
      <c r="AC27" s="2">
        <v>-62.06156</v>
      </c>
    </row>
    <row r="28" spans="1:29" x14ac:dyDescent="0.3">
      <c r="A28" s="2">
        <v>0.7</v>
      </c>
      <c r="B28" s="2">
        <v>-20.223459999999999</v>
      </c>
      <c r="J28" s="2">
        <v>0.7</v>
      </c>
      <c r="K28" s="2">
        <v>-35.314689999999999</v>
      </c>
      <c r="S28" s="2">
        <v>0.76666670000000003</v>
      </c>
      <c r="T28" s="2">
        <v>-44.859630000000003</v>
      </c>
      <c r="AB28" s="2">
        <v>0.7</v>
      </c>
      <c r="AC28" s="2">
        <v>-69.002700000000004</v>
      </c>
    </row>
    <row r="29" spans="1:29" x14ac:dyDescent="0.3">
      <c r="A29" s="2">
        <v>0.73333329999999997</v>
      </c>
      <c r="B29" s="2">
        <v>-21.390350000000002</v>
      </c>
      <c r="J29" s="2">
        <v>0.73333329999999997</v>
      </c>
      <c r="K29" s="2">
        <v>-36.201520000000002</v>
      </c>
      <c r="S29" s="2">
        <v>0.8</v>
      </c>
      <c r="T29" s="2">
        <v>-46.568359999999998</v>
      </c>
      <c r="AB29" s="2">
        <v>0.73333329999999997</v>
      </c>
      <c r="AC29" s="2">
        <v>-73.459019999999995</v>
      </c>
    </row>
    <row r="30" spans="1:29" x14ac:dyDescent="0.3">
      <c r="A30" s="2">
        <v>0.76666670000000003</v>
      </c>
      <c r="B30" s="2">
        <v>-22.880749999999999</v>
      </c>
      <c r="J30" s="2">
        <v>0.76666670000000003</v>
      </c>
      <c r="K30" s="2">
        <v>-36.399500000000003</v>
      </c>
      <c r="S30" s="2">
        <v>0.83333330000000005</v>
      </c>
      <c r="T30" s="2">
        <v>-47.535789999999999</v>
      </c>
      <c r="AB30" s="2">
        <v>0.76666670000000003</v>
      </c>
      <c r="AC30" s="2">
        <v>-79.66037</v>
      </c>
    </row>
    <row r="31" spans="1:29" x14ac:dyDescent="0.3">
      <c r="A31" s="2">
        <v>0.8</v>
      </c>
      <c r="B31" s="2">
        <v>-22.886489999999998</v>
      </c>
      <c r="J31" s="2">
        <v>0.8</v>
      </c>
      <c r="K31" s="2">
        <v>-36.371740000000003</v>
      </c>
      <c r="S31" s="2">
        <v>0.86666670000000001</v>
      </c>
      <c r="T31" s="2">
        <v>-47.74991</v>
      </c>
      <c r="AB31" s="2">
        <v>0.8</v>
      </c>
      <c r="AC31" s="2">
        <v>-83.862859999999998</v>
      </c>
    </row>
    <row r="32" spans="1:29" x14ac:dyDescent="0.3">
      <c r="A32" s="2">
        <v>0.83333330000000005</v>
      </c>
      <c r="B32" s="2">
        <v>-22.76661</v>
      </c>
      <c r="J32" s="2">
        <v>0.83333330000000005</v>
      </c>
      <c r="K32" s="2">
        <v>-35.294069999999998</v>
      </c>
      <c r="S32" s="2">
        <v>0.9</v>
      </c>
      <c r="T32" s="2">
        <v>-47.164499999999997</v>
      </c>
      <c r="AB32" s="2">
        <v>0.83333330000000005</v>
      </c>
      <c r="AC32" s="2">
        <v>-87.094999999999999</v>
      </c>
    </row>
    <row r="33" spans="1:29" x14ac:dyDescent="0.3">
      <c r="A33" s="2">
        <v>0.86666670000000001</v>
      </c>
      <c r="B33" s="2">
        <v>-22.213539999999998</v>
      </c>
      <c r="J33" s="2">
        <v>0.86666670000000001</v>
      </c>
      <c r="K33" s="2">
        <v>-33.839829999999999</v>
      </c>
      <c r="S33" s="2">
        <v>0.93333330000000003</v>
      </c>
      <c r="T33" s="2">
        <v>-45.683169999999997</v>
      </c>
      <c r="AB33" s="2">
        <v>0.86666670000000001</v>
      </c>
      <c r="AC33" s="2">
        <v>-89.418530000000004</v>
      </c>
    </row>
    <row r="34" spans="1:29" x14ac:dyDescent="0.3">
      <c r="A34" s="2">
        <v>0.9</v>
      </c>
      <c r="B34" s="2">
        <v>-20.73714</v>
      </c>
      <c r="J34" s="2">
        <v>0.9</v>
      </c>
      <c r="K34" s="2">
        <v>-31.638470000000002</v>
      </c>
      <c r="S34" s="2">
        <v>0.96666669999999999</v>
      </c>
      <c r="T34" s="2">
        <v>-43.556530000000002</v>
      </c>
      <c r="AB34" s="2">
        <v>0.9</v>
      </c>
      <c r="AC34" s="2">
        <v>-90.643240000000006</v>
      </c>
    </row>
    <row r="35" spans="1:29" x14ac:dyDescent="0.3">
      <c r="A35" s="2">
        <v>0.93333330000000003</v>
      </c>
      <c r="B35" s="2">
        <v>-19.379930000000002</v>
      </c>
      <c r="J35" s="2">
        <v>0.93333330000000003</v>
      </c>
      <c r="K35" s="2">
        <v>-29.051380000000002</v>
      </c>
      <c r="S35" s="2">
        <v>1</v>
      </c>
      <c r="T35" s="2">
        <v>-40.574770000000001</v>
      </c>
      <c r="AB35" s="2">
        <v>0.93333330000000003</v>
      </c>
      <c r="AC35" s="2">
        <v>-90.617469999999997</v>
      </c>
    </row>
    <row r="36" spans="1:29" x14ac:dyDescent="0.3">
      <c r="A36" s="2">
        <v>0.96666669999999999</v>
      </c>
      <c r="B36" s="2">
        <v>-17.683710000000001</v>
      </c>
      <c r="J36" s="2">
        <v>0.96666669999999999</v>
      </c>
      <c r="K36" s="2">
        <v>-26.694369999999999</v>
      </c>
      <c r="S36" s="2">
        <v>1.0333330000000001</v>
      </c>
      <c r="T36" s="2">
        <v>-36.896909999999998</v>
      </c>
      <c r="AB36" s="2">
        <v>0.96666669999999999</v>
      </c>
      <c r="AC36" s="2">
        <v>-89.599419999999995</v>
      </c>
    </row>
    <row r="37" spans="1:29" x14ac:dyDescent="0.3">
      <c r="A37" s="2">
        <v>1</v>
      </c>
      <c r="B37" s="2">
        <v>-15.707660000000001</v>
      </c>
      <c r="J37" s="2">
        <v>1</v>
      </c>
      <c r="K37" s="2">
        <v>-22.892009999999999</v>
      </c>
      <c r="S37" s="2">
        <v>1.066667</v>
      </c>
      <c r="T37" s="2">
        <v>-32.6646</v>
      </c>
      <c r="AB37" s="2">
        <v>1</v>
      </c>
      <c r="AC37" s="2">
        <v>-87.534630000000007</v>
      </c>
    </row>
    <row r="38" spans="1:29" x14ac:dyDescent="0.3">
      <c r="A38" s="2">
        <v>1.0333330000000001</v>
      </c>
      <c r="B38" s="2">
        <v>-13.69777</v>
      </c>
      <c r="J38" s="2">
        <v>1.0333330000000001</v>
      </c>
      <c r="K38" s="2">
        <v>-18.645769999999999</v>
      </c>
      <c r="S38" s="2">
        <v>1.1000000000000001</v>
      </c>
      <c r="T38" s="2">
        <v>-27.748760000000001</v>
      </c>
      <c r="AB38" s="2">
        <v>1.0333330000000001</v>
      </c>
      <c r="AC38" s="2">
        <v>-84.223860000000002</v>
      </c>
    </row>
    <row r="39" spans="1:29" x14ac:dyDescent="0.3">
      <c r="A39" s="2">
        <v>1.066667</v>
      </c>
      <c r="B39" s="2">
        <v>-11.11444</v>
      </c>
      <c r="J39" s="2">
        <v>1.066667</v>
      </c>
      <c r="K39" s="2">
        <v>-14.273820000000001</v>
      </c>
      <c r="S39" s="2">
        <v>1.1333329999999999</v>
      </c>
      <c r="T39" s="2">
        <v>-22.4605</v>
      </c>
      <c r="AB39" s="2">
        <v>1.066667</v>
      </c>
      <c r="AC39" s="2">
        <v>-79.73415</v>
      </c>
    </row>
    <row r="40" spans="1:29" x14ac:dyDescent="0.3">
      <c r="A40" s="2">
        <v>1.1000000000000001</v>
      </c>
      <c r="B40" s="2">
        <v>-8.2885960000000001</v>
      </c>
      <c r="J40" s="2">
        <v>1.1000000000000001</v>
      </c>
      <c r="K40" s="2">
        <v>-9.6956830000000007</v>
      </c>
      <c r="S40" s="2">
        <v>1.1666669999999999</v>
      </c>
      <c r="T40" s="2">
        <v>-16.789770000000001</v>
      </c>
      <c r="AB40" s="2">
        <v>1.1000000000000001</v>
      </c>
      <c r="AC40" s="2">
        <v>-74.107569999999996</v>
      </c>
    </row>
    <row r="41" spans="1:29" x14ac:dyDescent="0.3">
      <c r="A41" s="2">
        <v>1.1333329999999999</v>
      </c>
      <c r="B41" s="2">
        <v>-5.4518259999999996</v>
      </c>
      <c r="J41" s="2">
        <v>1.1333329999999999</v>
      </c>
      <c r="K41" s="2">
        <v>-5.0804960000000001</v>
      </c>
      <c r="S41" s="2">
        <v>1.2</v>
      </c>
      <c r="T41" s="2">
        <v>-10.84469</v>
      </c>
      <c r="AB41" s="2">
        <v>1.1333329999999999</v>
      </c>
      <c r="AC41" s="2">
        <v>-67.604960000000005</v>
      </c>
    </row>
    <row r="42" spans="1:29" x14ac:dyDescent="0.3">
      <c r="A42" s="2">
        <v>1.1666669999999999</v>
      </c>
      <c r="B42" s="2">
        <v>-2.5195349999999999</v>
      </c>
      <c r="J42" s="2">
        <v>1.1666669999999999</v>
      </c>
      <c r="K42" s="2">
        <v>-0.69442579999999998</v>
      </c>
      <c r="S42" s="2">
        <v>1.233333</v>
      </c>
      <c r="T42" s="2">
        <v>-5.1562950000000001</v>
      </c>
      <c r="AB42" s="2">
        <v>1.1666669999999999</v>
      </c>
      <c r="AC42" s="2">
        <v>-60.130629999999996</v>
      </c>
    </row>
    <row r="43" spans="1:29" x14ac:dyDescent="0.3">
      <c r="A43" s="2">
        <v>1.2</v>
      </c>
      <c r="B43" s="2">
        <v>0.38764539999999997</v>
      </c>
      <c r="J43" s="2">
        <v>1.2</v>
      </c>
      <c r="K43" s="2">
        <v>4.1191519999999997</v>
      </c>
      <c r="S43" s="2">
        <v>1.266667</v>
      </c>
      <c r="T43" s="2">
        <v>0.47837020000000002</v>
      </c>
      <c r="AB43" s="2">
        <v>1.2</v>
      </c>
      <c r="AC43" s="2">
        <v>-51.976900000000001</v>
      </c>
    </row>
    <row r="44" spans="1:29" x14ac:dyDescent="0.3">
      <c r="A44" s="2">
        <v>1.233333</v>
      </c>
      <c r="B44" s="2">
        <v>3.329243</v>
      </c>
      <c r="J44" s="2">
        <v>1.233333</v>
      </c>
      <c r="K44" s="2">
        <v>8.5086320000000004</v>
      </c>
      <c r="S44" s="2">
        <v>1.3</v>
      </c>
      <c r="T44" s="2">
        <v>6.4078489999999997</v>
      </c>
      <c r="AB44" s="2">
        <v>1.233333</v>
      </c>
      <c r="AC44" s="2">
        <v>-43.822450000000003</v>
      </c>
    </row>
    <row r="45" spans="1:29" x14ac:dyDescent="0.3">
      <c r="A45" s="2">
        <v>1.266667</v>
      </c>
      <c r="B45" s="2">
        <v>6.2074569999999998</v>
      </c>
      <c r="J45" s="2">
        <v>1.266667</v>
      </c>
      <c r="K45" s="2">
        <v>12.52079</v>
      </c>
      <c r="S45" s="2">
        <v>1.3333330000000001</v>
      </c>
      <c r="T45" s="2">
        <v>11.66222</v>
      </c>
      <c r="AB45" s="2">
        <v>1.266667</v>
      </c>
      <c r="AC45" s="2">
        <v>-32.646540000000002</v>
      </c>
    </row>
    <row r="46" spans="1:29" x14ac:dyDescent="0.3">
      <c r="A46" s="2">
        <v>1.3</v>
      </c>
      <c r="B46" s="2">
        <v>9.0042120000000008</v>
      </c>
      <c r="J46" s="2">
        <v>1.3</v>
      </c>
      <c r="K46" s="2">
        <v>16.245629999999998</v>
      </c>
      <c r="S46" s="2">
        <v>1.3666670000000001</v>
      </c>
      <c r="T46" s="2">
        <v>16.747579999999999</v>
      </c>
      <c r="AB46" s="2">
        <v>1.3</v>
      </c>
      <c r="AC46" s="2">
        <v>-22.493919999999999</v>
      </c>
    </row>
    <row r="47" spans="1:29" x14ac:dyDescent="0.3">
      <c r="A47" s="2">
        <v>1.3333330000000001</v>
      </c>
      <c r="B47" s="2">
        <v>11.5067</v>
      </c>
      <c r="J47" s="2">
        <v>1.3333330000000001</v>
      </c>
      <c r="K47" s="2">
        <v>19.753340000000001</v>
      </c>
      <c r="S47" s="2">
        <v>1.4</v>
      </c>
      <c r="T47" s="2">
        <v>21.460889999999999</v>
      </c>
      <c r="AB47" s="2">
        <v>1.3333330000000001</v>
      </c>
      <c r="AC47" s="2">
        <v>-11.76247</v>
      </c>
    </row>
    <row r="48" spans="1:29" x14ac:dyDescent="0.3">
      <c r="A48" s="2">
        <v>1.3666670000000001</v>
      </c>
      <c r="B48" s="2">
        <v>13.86946</v>
      </c>
      <c r="J48" s="2">
        <v>1.3666670000000001</v>
      </c>
      <c r="K48" s="2">
        <v>22.78313</v>
      </c>
      <c r="S48" s="2">
        <v>1.433333</v>
      </c>
      <c r="T48" s="2">
        <v>26.957809999999998</v>
      </c>
      <c r="AB48" s="2">
        <v>1.3666670000000001</v>
      </c>
      <c r="AC48" s="2">
        <v>-1.8773610000000001</v>
      </c>
    </row>
    <row r="49" spans="1:29" x14ac:dyDescent="0.3">
      <c r="A49" s="2">
        <v>1.4</v>
      </c>
      <c r="B49" s="2">
        <v>15.848409999999999</v>
      </c>
      <c r="J49" s="2">
        <v>1.4</v>
      </c>
      <c r="K49" s="2">
        <v>25.359179999999999</v>
      </c>
      <c r="S49" s="2">
        <v>1.4666669999999999</v>
      </c>
      <c r="T49" s="2">
        <v>30.856950000000001</v>
      </c>
      <c r="AB49" s="2">
        <v>1.4</v>
      </c>
      <c r="AC49" s="2">
        <v>10.071020000000001</v>
      </c>
    </row>
    <row r="50" spans="1:29" x14ac:dyDescent="0.3">
      <c r="A50" s="2">
        <v>1.433333</v>
      </c>
      <c r="B50" s="2">
        <v>17.56176</v>
      </c>
      <c r="J50" s="2">
        <v>1.433333</v>
      </c>
      <c r="K50" s="2">
        <v>27.598680000000002</v>
      </c>
      <c r="S50" s="2">
        <v>1.5</v>
      </c>
      <c r="T50" s="2">
        <v>33.953589999999998</v>
      </c>
      <c r="AB50" s="2">
        <v>1.433333</v>
      </c>
      <c r="AC50" s="2">
        <v>23.766760000000001</v>
      </c>
    </row>
    <row r="51" spans="1:29" x14ac:dyDescent="0.3">
      <c r="A51" s="2">
        <v>1.4666669999999999</v>
      </c>
      <c r="B51" s="2">
        <v>19.387799999999999</v>
      </c>
      <c r="J51" s="2">
        <v>1.4666669999999999</v>
      </c>
      <c r="K51" s="2">
        <v>31.276250000000001</v>
      </c>
      <c r="S51" s="2">
        <v>1.5333330000000001</v>
      </c>
      <c r="T51" s="2">
        <v>37.21875</v>
      </c>
      <c r="AB51" s="2">
        <v>1.4666669999999999</v>
      </c>
      <c r="AC51" s="2">
        <v>31.92802</v>
      </c>
    </row>
    <row r="52" spans="1:29" x14ac:dyDescent="0.3">
      <c r="A52" s="2">
        <v>1.5</v>
      </c>
      <c r="B52" s="2">
        <v>20.475809999999999</v>
      </c>
      <c r="J52" s="2">
        <v>1.5</v>
      </c>
      <c r="K52" s="2">
        <v>32.622700000000002</v>
      </c>
      <c r="S52" s="2">
        <v>1.566667</v>
      </c>
      <c r="T52" s="2">
        <v>40.301960000000001</v>
      </c>
      <c r="AB52" s="2">
        <v>1.5</v>
      </c>
      <c r="AC52" s="2">
        <v>42.50938</v>
      </c>
    </row>
    <row r="53" spans="1:29" x14ac:dyDescent="0.3">
      <c r="A53" s="2">
        <v>1.5333330000000001</v>
      </c>
      <c r="B53" s="2">
        <v>21.141380000000002</v>
      </c>
      <c r="J53" s="2">
        <v>1.5333330000000001</v>
      </c>
      <c r="K53" s="2">
        <v>33.620620000000002</v>
      </c>
      <c r="S53" s="2">
        <v>1.6</v>
      </c>
      <c r="T53" s="2">
        <v>40.918939999999999</v>
      </c>
      <c r="AB53" s="2">
        <v>1.5333330000000001</v>
      </c>
      <c r="AC53" s="2">
        <v>50.041069999999998</v>
      </c>
    </row>
    <row r="54" spans="1:29" x14ac:dyDescent="0.3">
      <c r="A54" s="2">
        <v>1.566667</v>
      </c>
      <c r="B54" s="2">
        <v>21.49605</v>
      </c>
      <c r="J54" s="2">
        <v>1.566667</v>
      </c>
      <c r="K54" s="2">
        <v>32.209560000000003</v>
      </c>
      <c r="S54" s="2">
        <v>1.6333329999999999</v>
      </c>
      <c r="T54" s="2">
        <v>42.544429999999998</v>
      </c>
      <c r="AB54" s="2">
        <v>1.566667</v>
      </c>
      <c r="AC54" s="2">
        <v>58.176650000000002</v>
      </c>
    </row>
    <row r="55" spans="1:29" x14ac:dyDescent="0.3">
      <c r="A55" s="2">
        <v>1.6</v>
      </c>
      <c r="B55" s="2">
        <v>21.591190000000001</v>
      </c>
      <c r="J55" s="2">
        <v>1.6</v>
      </c>
      <c r="K55" s="2">
        <v>32.650669999999998</v>
      </c>
      <c r="S55" s="2">
        <v>1.6666669999999999</v>
      </c>
      <c r="T55" s="2">
        <v>42.3125</v>
      </c>
      <c r="AB55" s="2">
        <v>1.6</v>
      </c>
      <c r="AC55" s="2">
        <v>66.187359999999998</v>
      </c>
    </row>
    <row r="56" spans="1:29" x14ac:dyDescent="0.3">
      <c r="A56" s="2">
        <v>1.6333329999999999</v>
      </c>
      <c r="B56" s="2">
        <v>21.3278</v>
      </c>
      <c r="J56" s="2">
        <v>1.6333329999999999</v>
      </c>
      <c r="K56" s="2">
        <v>32.088239999999999</v>
      </c>
      <c r="S56" s="2">
        <v>1.7</v>
      </c>
      <c r="T56" s="2">
        <v>42.811250000000001</v>
      </c>
      <c r="AB56" s="2">
        <v>1.6333329999999999</v>
      </c>
      <c r="AC56" s="2">
        <v>71.389300000000006</v>
      </c>
    </row>
    <row r="57" spans="1:29" x14ac:dyDescent="0.3">
      <c r="A57" s="2">
        <v>1.6666669999999999</v>
      </c>
      <c r="B57" s="2">
        <v>20.82011</v>
      </c>
      <c r="J57" s="2">
        <v>1.6666669999999999</v>
      </c>
      <c r="K57" s="2">
        <v>30.45974</v>
      </c>
      <c r="S57" s="2">
        <v>1.733333</v>
      </c>
      <c r="T57" s="2">
        <v>42.27234</v>
      </c>
      <c r="AB57" s="2">
        <v>1.6666669999999999</v>
      </c>
      <c r="AC57" s="2">
        <v>77.214150000000004</v>
      </c>
    </row>
    <row r="58" spans="1:29" x14ac:dyDescent="0.3">
      <c r="A58" s="2">
        <v>1.7</v>
      </c>
      <c r="B58" s="2">
        <v>19.874189999999999</v>
      </c>
      <c r="J58" s="2">
        <v>1.7</v>
      </c>
      <c r="K58" s="2">
        <v>28.604109999999999</v>
      </c>
      <c r="S58" s="2">
        <v>1.766667</v>
      </c>
      <c r="T58" s="2">
        <v>40.062539999999998</v>
      </c>
      <c r="AB58" s="2">
        <v>1.7</v>
      </c>
      <c r="AC58" s="2">
        <v>81.975210000000004</v>
      </c>
    </row>
    <row r="59" spans="1:29" x14ac:dyDescent="0.3">
      <c r="A59" s="2">
        <v>1.733333</v>
      </c>
      <c r="B59" s="2">
        <v>18.446470000000001</v>
      </c>
      <c r="J59" s="2">
        <v>1.733333</v>
      </c>
      <c r="K59" s="2">
        <v>26.32235</v>
      </c>
      <c r="S59" s="2">
        <v>1.8</v>
      </c>
      <c r="T59" s="2">
        <v>37.126910000000002</v>
      </c>
      <c r="AB59" s="2">
        <v>1.733333</v>
      </c>
      <c r="AC59" s="2">
        <v>85.792479999999998</v>
      </c>
    </row>
    <row r="60" spans="1:29" x14ac:dyDescent="0.3">
      <c r="A60" s="2">
        <v>1.766667</v>
      </c>
      <c r="B60" s="2">
        <v>16.752700000000001</v>
      </c>
      <c r="J60" s="2">
        <v>1.766667</v>
      </c>
      <c r="K60" s="2">
        <v>23.453690000000002</v>
      </c>
      <c r="S60" s="2">
        <v>1.8333330000000001</v>
      </c>
      <c r="T60" s="2">
        <v>34.310119999999998</v>
      </c>
      <c r="AB60" s="2">
        <v>1.766667</v>
      </c>
      <c r="AC60" s="2">
        <v>88.526790000000005</v>
      </c>
    </row>
    <row r="61" spans="1:29" x14ac:dyDescent="0.3">
      <c r="A61" s="2">
        <v>1.8</v>
      </c>
      <c r="B61" s="2">
        <v>14.73508</v>
      </c>
      <c r="J61" s="2">
        <v>1.8</v>
      </c>
      <c r="K61" s="2">
        <v>19.655010000000001</v>
      </c>
      <c r="S61" s="2">
        <v>1.8666670000000001</v>
      </c>
      <c r="T61" s="2">
        <v>31.132660000000001</v>
      </c>
      <c r="AB61" s="2">
        <v>1.8</v>
      </c>
      <c r="AC61" s="2">
        <v>90.389750000000006</v>
      </c>
    </row>
    <row r="62" spans="1:29" x14ac:dyDescent="0.3">
      <c r="A62" s="2">
        <v>1.8333330000000001</v>
      </c>
      <c r="B62" s="2">
        <v>12.46411</v>
      </c>
      <c r="J62" s="2">
        <v>1.8333330000000001</v>
      </c>
      <c r="K62" s="2">
        <v>16.037269999999999</v>
      </c>
      <c r="S62" s="2">
        <v>1.9</v>
      </c>
      <c r="T62" s="2">
        <v>26.920970000000001</v>
      </c>
      <c r="AB62" s="2">
        <v>1.8333330000000001</v>
      </c>
      <c r="AC62" s="2">
        <v>91.354140000000001</v>
      </c>
    </row>
    <row r="63" spans="1:29" x14ac:dyDescent="0.3">
      <c r="A63" s="2">
        <v>1.8666670000000001</v>
      </c>
      <c r="B63" s="2">
        <v>10.02289</v>
      </c>
      <c r="J63" s="2">
        <v>1.8666670000000001</v>
      </c>
      <c r="K63" s="2">
        <v>12.11162</v>
      </c>
      <c r="S63" s="2">
        <v>1.933333</v>
      </c>
      <c r="T63" s="2">
        <v>22.081579999999999</v>
      </c>
      <c r="AB63" s="2">
        <v>1.8666670000000001</v>
      </c>
      <c r="AC63" s="2">
        <v>91.260739999999998</v>
      </c>
    </row>
    <row r="64" spans="1:29" x14ac:dyDescent="0.3">
      <c r="A64" s="2">
        <v>1.9</v>
      </c>
      <c r="B64" s="2">
        <v>7.2706400000000002</v>
      </c>
      <c r="J64" s="2">
        <v>1.9</v>
      </c>
      <c r="K64" s="2">
        <v>7.8336180000000004</v>
      </c>
      <c r="S64" s="2">
        <v>1.9666669999999999</v>
      </c>
      <c r="T64" s="2">
        <v>16.914059999999999</v>
      </c>
      <c r="AB64" s="2">
        <v>1.9</v>
      </c>
      <c r="AC64" s="2">
        <v>88.31832</v>
      </c>
    </row>
    <row r="65" spans="1:29" x14ac:dyDescent="0.3">
      <c r="A65" s="2">
        <v>1.933333</v>
      </c>
      <c r="B65" s="2">
        <v>4.478529</v>
      </c>
      <c r="J65" s="2">
        <v>1.933333</v>
      </c>
      <c r="K65" s="2">
        <v>3.5404719999999998</v>
      </c>
      <c r="S65" s="2">
        <v>2</v>
      </c>
      <c r="T65" s="2">
        <v>11.39263</v>
      </c>
      <c r="AB65" s="2">
        <v>1.933333</v>
      </c>
      <c r="AC65" s="2"/>
    </row>
    <row r="66" spans="1:29" x14ac:dyDescent="0.3">
      <c r="A66" s="2">
        <v>1.9666669999999999</v>
      </c>
      <c r="B66" s="2">
        <v>1.5401640000000001</v>
      </c>
      <c r="J66" s="2">
        <v>1.9666669999999999</v>
      </c>
      <c r="K66" s="2">
        <v>-1.1144179999999999</v>
      </c>
      <c r="S66" s="2">
        <v>2.0333329999999998</v>
      </c>
      <c r="T66" s="2">
        <v>5.8191439999999997</v>
      </c>
      <c r="AB66" s="2">
        <v>1.9666669999999999</v>
      </c>
      <c r="AC66" s="2">
        <v>82.319869999999995</v>
      </c>
    </row>
    <row r="67" spans="1:29" x14ac:dyDescent="0.3">
      <c r="A67" s="2">
        <v>2</v>
      </c>
      <c r="B67" s="2">
        <v>-1.3356159999999999</v>
      </c>
      <c r="J67" s="2">
        <v>2</v>
      </c>
      <c r="K67" s="2">
        <v>-5.6687380000000003</v>
      </c>
      <c r="S67" s="2">
        <v>2.0666669999999998</v>
      </c>
      <c r="T67" s="2">
        <v>0.34468379999999998</v>
      </c>
      <c r="AB67" s="2">
        <v>2</v>
      </c>
      <c r="AC67" s="2">
        <v>77.793419999999998</v>
      </c>
    </row>
    <row r="68" spans="1:29" x14ac:dyDescent="0.3">
      <c r="A68" s="2">
        <v>2.0333329999999998</v>
      </c>
      <c r="B68" s="2">
        <v>-4.2240650000000004</v>
      </c>
      <c r="J68" s="2">
        <v>2.0333329999999998</v>
      </c>
      <c r="K68" s="2">
        <v>-9.7486270000000008</v>
      </c>
      <c r="S68" s="2">
        <v>2.1</v>
      </c>
      <c r="T68" s="2">
        <v>-5.553356</v>
      </c>
      <c r="AB68" s="2">
        <v>2.0333329999999998</v>
      </c>
      <c r="AC68" s="2">
        <v>71.72636</v>
      </c>
    </row>
    <row r="69" spans="1:29" x14ac:dyDescent="0.3">
      <c r="A69" s="2">
        <v>2.0666669999999998</v>
      </c>
      <c r="B69" s="2">
        <v>-7.1280900000000003</v>
      </c>
      <c r="J69" s="2">
        <v>2.0666669999999998</v>
      </c>
      <c r="K69" s="2">
        <v>-14.051460000000001</v>
      </c>
      <c r="S69" s="2">
        <v>2.1333329999999999</v>
      </c>
      <c r="T69" s="2">
        <v>-11.388210000000001</v>
      </c>
      <c r="AB69" s="2">
        <v>2.0666669999999998</v>
      </c>
      <c r="AC69" s="2">
        <v>64.530929999999998</v>
      </c>
    </row>
    <row r="70" spans="1:29" x14ac:dyDescent="0.3">
      <c r="A70" s="2">
        <v>2.1</v>
      </c>
      <c r="B70" s="2">
        <v>-9.8874230000000001</v>
      </c>
      <c r="J70" s="2">
        <v>2.1</v>
      </c>
      <c r="K70" s="2">
        <v>-18.125800000000002</v>
      </c>
      <c r="S70" s="2">
        <v>2.1666669999999999</v>
      </c>
      <c r="T70" s="2">
        <v>-16.929559999999999</v>
      </c>
      <c r="AB70" s="2">
        <v>2.1</v>
      </c>
      <c r="AC70" s="2">
        <v>56.526580000000003</v>
      </c>
    </row>
    <row r="71" spans="1:29" x14ac:dyDescent="0.3">
      <c r="A71" s="2">
        <v>2.1333329999999999</v>
      </c>
      <c r="B71" s="2">
        <v>-12.4697</v>
      </c>
      <c r="J71" s="2">
        <v>2.1333329999999999</v>
      </c>
      <c r="K71" s="2">
        <v>-21.85162</v>
      </c>
      <c r="S71" s="2">
        <v>2.2000000000000002</v>
      </c>
      <c r="T71" s="2">
        <v>-22.04468</v>
      </c>
      <c r="AB71" s="2">
        <v>2.1333329999999999</v>
      </c>
      <c r="AC71" s="2">
        <v>47.437809999999999</v>
      </c>
    </row>
    <row r="72" spans="1:29" x14ac:dyDescent="0.3">
      <c r="A72" s="2">
        <v>2.1666669999999999</v>
      </c>
      <c r="B72" s="2">
        <v>-14.88968</v>
      </c>
      <c r="J72" s="2">
        <v>2.1666669999999999</v>
      </c>
      <c r="K72" s="2">
        <v>-25.33324</v>
      </c>
      <c r="S72" s="2">
        <v>2.233333</v>
      </c>
      <c r="T72" s="2">
        <v>-26.76437</v>
      </c>
      <c r="AB72" s="2">
        <v>2.1666669999999999</v>
      </c>
      <c r="AC72" s="2">
        <v>37.373939999999997</v>
      </c>
    </row>
    <row r="73" spans="1:29" x14ac:dyDescent="0.3">
      <c r="A73" s="2">
        <v>2.2000000000000002</v>
      </c>
      <c r="B73" s="2">
        <v>-17.02533</v>
      </c>
      <c r="J73" s="2">
        <v>2.2000000000000002</v>
      </c>
      <c r="K73" s="2">
        <v>-28.346630000000001</v>
      </c>
      <c r="S73" s="2">
        <v>2.266667</v>
      </c>
      <c r="T73" s="2">
        <v>-31.253</v>
      </c>
      <c r="AB73" s="2">
        <v>2.2000000000000002</v>
      </c>
      <c r="AC73" s="2">
        <v>26.382940000000001</v>
      </c>
    </row>
    <row r="74" spans="1:29" x14ac:dyDescent="0.3">
      <c r="A74" s="2">
        <v>2.233333</v>
      </c>
      <c r="B74" s="2">
        <v>-18.82385</v>
      </c>
      <c r="J74" s="2">
        <v>2.233333</v>
      </c>
      <c r="K74" s="2">
        <v>-30.944710000000001</v>
      </c>
      <c r="S74" s="2">
        <v>2.2999999999999998</v>
      </c>
      <c r="T74" s="2">
        <v>-35.235419999999998</v>
      </c>
      <c r="AB74" s="2">
        <v>2.233333</v>
      </c>
      <c r="AC74" s="2">
        <v>15.17273</v>
      </c>
    </row>
    <row r="75" spans="1:29" x14ac:dyDescent="0.3">
      <c r="A75" s="2">
        <v>2.266667</v>
      </c>
      <c r="B75" s="2">
        <v>-20.362929999999999</v>
      </c>
      <c r="J75" s="2">
        <v>2.266667</v>
      </c>
      <c r="K75" s="2">
        <v>-33.159170000000003</v>
      </c>
      <c r="S75" s="2">
        <v>2.3333330000000001</v>
      </c>
      <c r="T75" s="2">
        <v>-38.811860000000003</v>
      </c>
      <c r="AB75" s="2">
        <v>2.266667</v>
      </c>
      <c r="AC75" s="2">
        <v>3.7444199999999999</v>
      </c>
    </row>
    <row r="76" spans="1:29" x14ac:dyDescent="0.3">
      <c r="A76" s="2">
        <v>2.2999999999999998</v>
      </c>
      <c r="B76" s="2">
        <v>-21.477589999999999</v>
      </c>
      <c r="J76" s="2">
        <v>2.2999999999999998</v>
      </c>
      <c r="K76" s="2">
        <v>-34.754249999999999</v>
      </c>
      <c r="S76" s="2">
        <v>2.3666670000000001</v>
      </c>
      <c r="T76" s="2">
        <v>-41.713360000000002</v>
      </c>
      <c r="AB76" s="2">
        <v>2.2999999999999998</v>
      </c>
      <c r="AC76" s="2">
        <v>-5.8546019999999999</v>
      </c>
    </row>
    <row r="77" spans="1:29" x14ac:dyDescent="0.3">
      <c r="A77" s="2">
        <v>2.3333330000000001</v>
      </c>
      <c r="B77" s="2">
        <v>-22.21724</v>
      </c>
      <c r="J77" s="2">
        <v>2.3333330000000001</v>
      </c>
      <c r="K77" s="2">
        <v>-35.687330000000003</v>
      </c>
      <c r="S77" s="2">
        <v>2.4</v>
      </c>
      <c r="T77" s="2">
        <v>-43.959989999999998</v>
      </c>
      <c r="AB77" s="2">
        <v>2.3333330000000001</v>
      </c>
      <c r="AC77" s="2">
        <v>-15.36074</v>
      </c>
    </row>
    <row r="78" spans="1:29" x14ac:dyDescent="0.3">
      <c r="A78" s="2">
        <v>2.3666670000000001</v>
      </c>
      <c r="B78" s="2">
        <v>-22.011320000000001</v>
      </c>
      <c r="J78" s="2">
        <v>2.3666670000000001</v>
      </c>
      <c r="K78" s="2">
        <v>-35.969180000000001</v>
      </c>
      <c r="S78" s="2">
        <v>2.4333330000000002</v>
      </c>
      <c r="T78" s="2">
        <v>-45.473999999999997</v>
      </c>
      <c r="AB78" s="2">
        <v>2.3666670000000001</v>
      </c>
      <c r="AC78" s="2">
        <v>-24.536049999999999</v>
      </c>
    </row>
    <row r="79" spans="1:29" x14ac:dyDescent="0.3">
      <c r="A79" s="2">
        <v>2.4</v>
      </c>
      <c r="B79" s="2">
        <v>-21.934570000000001</v>
      </c>
      <c r="J79" s="2">
        <v>2.4</v>
      </c>
      <c r="K79" s="2">
        <v>-35.598219999999998</v>
      </c>
      <c r="S79" s="2">
        <v>2.4666670000000002</v>
      </c>
      <c r="T79" s="2">
        <v>-46.313369999999999</v>
      </c>
      <c r="AB79" s="2">
        <v>2.4</v>
      </c>
      <c r="AC79" s="2">
        <v>-33.697879999999998</v>
      </c>
    </row>
    <row r="80" spans="1:29" x14ac:dyDescent="0.3">
      <c r="A80" s="2">
        <v>2.4333330000000002</v>
      </c>
      <c r="B80" s="2">
        <v>-21.382490000000001</v>
      </c>
      <c r="J80" s="2">
        <v>2.4333330000000002</v>
      </c>
      <c r="K80" s="2">
        <v>-34.53443</v>
      </c>
      <c r="S80" s="2">
        <v>2.5</v>
      </c>
      <c r="T80" s="2">
        <v>-46.264229999999998</v>
      </c>
      <c r="AB80" s="2">
        <v>2.4333330000000002</v>
      </c>
      <c r="AC80" s="2">
        <v>-44.592039999999997</v>
      </c>
    </row>
    <row r="81" spans="1:29" x14ac:dyDescent="0.3">
      <c r="A81" s="2">
        <v>2.4666670000000002</v>
      </c>
      <c r="B81" s="2">
        <v>-20.651499999999999</v>
      </c>
      <c r="J81" s="2">
        <v>2.4666670000000002</v>
      </c>
      <c r="K81" s="2">
        <v>-32.84534</v>
      </c>
      <c r="S81" s="2">
        <v>2.5333329999999998</v>
      </c>
      <c r="T81" s="2">
        <v>-45.24485</v>
      </c>
      <c r="AB81" s="2">
        <v>2.4666670000000002</v>
      </c>
      <c r="AC81" s="2">
        <v>-52.370179999999998</v>
      </c>
    </row>
    <row r="82" spans="1:29" x14ac:dyDescent="0.3">
      <c r="A82" s="2">
        <v>2.5</v>
      </c>
      <c r="B82" s="2">
        <v>-19.34797</v>
      </c>
      <c r="J82" s="2">
        <v>2.5</v>
      </c>
      <c r="K82" s="2">
        <v>-30.558489999999999</v>
      </c>
      <c r="S82" s="2">
        <v>2.5666669999999998</v>
      </c>
      <c r="T82" s="2">
        <v>-43.465510000000002</v>
      </c>
      <c r="AB82" s="2">
        <v>2.5</v>
      </c>
      <c r="AC82" s="2">
        <v>-60.310049999999997</v>
      </c>
    </row>
    <row r="83" spans="1:29" x14ac:dyDescent="0.3">
      <c r="A83" s="2">
        <v>2.5333329999999998</v>
      </c>
      <c r="B83" s="2">
        <v>-17.580960000000001</v>
      </c>
      <c r="J83" s="2">
        <v>2.5333329999999998</v>
      </c>
      <c r="K83" s="2">
        <v>-27.74691</v>
      </c>
      <c r="S83" s="2">
        <v>2.6</v>
      </c>
      <c r="T83" s="2">
        <v>-40.943240000000003</v>
      </c>
      <c r="AB83" s="2">
        <v>2.5333329999999998</v>
      </c>
      <c r="AC83" s="2">
        <v>-65.836950000000002</v>
      </c>
    </row>
    <row r="84" spans="1:29" x14ac:dyDescent="0.3">
      <c r="A84" s="2">
        <v>2.5666669999999998</v>
      </c>
      <c r="B84" s="2">
        <v>-15.551030000000001</v>
      </c>
      <c r="J84" s="2">
        <v>2.5666669999999998</v>
      </c>
      <c r="K84" s="2">
        <v>-24.409030000000001</v>
      </c>
      <c r="S84" s="2">
        <v>2.6333329999999999</v>
      </c>
      <c r="T84" s="2">
        <v>-37.576929999999997</v>
      </c>
      <c r="AB84" s="2">
        <v>2.5666669999999998</v>
      </c>
      <c r="AC84" s="2">
        <v>-71.309399999999997</v>
      </c>
    </row>
    <row r="85" spans="1:29" x14ac:dyDescent="0.3">
      <c r="A85" s="2">
        <v>2.6</v>
      </c>
      <c r="B85" s="2">
        <v>-13.25657</v>
      </c>
      <c r="J85" s="2">
        <v>2.6</v>
      </c>
      <c r="K85" s="2">
        <v>-20.758970000000001</v>
      </c>
      <c r="S85" s="2">
        <v>2.6666669999999999</v>
      </c>
      <c r="T85" s="2">
        <v>-33.645829999999997</v>
      </c>
      <c r="AB85" s="2">
        <v>2.6</v>
      </c>
      <c r="AC85" s="2">
        <v>-75.965860000000006</v>
      </c>
    </row>
    <row r="86" spans="1:29" x14ac:dyDescent="0.3">
      <c r="A86" s="2">
        <v>2.6333329999999999</v>
      </c>
      <c r="B86" s="2">
        <v>-10.79819</v>
      </c>
      <c r="J86" s="2">
        <v>2.6333329999999999</v>
      </c>
      <c r="K86" s="2">
        <v>-17.517420000000001</v>
      </c>
      <c r="S86" s="2">
        <v>2.7</v>
      </c>
      <c r="T86" s="2">
        <v>-29.340260000000001</v>
      </c>
      <c r="AB86" s="2">
        <v>2.6333329999999999</v>
      </c>
      <c r="AC86" s="2">
        <v>-80.002859999999998</v>
      </c>
    </row>
    <row r="87" spans="1:29" x14ac:dyDescent="0.3">
      <c r="A87" s="2">
        <v>2.6666669999999999</v>
      </c>
      <c r="B87" s="2">
        <v>-8.1671250000000004</v>
      </c>
      <c r="J87" s="2">
        <v>2.6666669999999999</v>
      </c>
      <c r="K87" s="2">
        <v>-12.945819999999999</v>
      </c>
      <c r="S87" s="2">
        <v>2.733333</v>
      </c>
      <c r="T87" s="2">
        <v>-24.51698</v>
      </c>
      <c r="AB87" s="2">
        <v>2.6666669999999999</v>
      </c>
      <c r="AC87" s="2">
        <v>-83.048869999999994</v>
      </c>
    </row>
    <row r="88" spans="1:29" x14ac:dyDescent="0.3">
      <c r="A88" s="2">
        <v>2.7</v>
      </c>
      <c r="B88" s="2">
        <v>-5.4503649999999997</v>
      </c>
      <c r="J88" s="2">
        <v>2.7</v>
      </c>
      <c r="K88" s="2">
        <v>-8.5949770000000001</v>
      </c>
      <c r="S88" s="2">
        <v>2.766667</v>
      </c>
      <c r="T88" s="2">
        <v>-19.403700000000001</v>
      </c>
      <c r="AB88" s="2">
        <v>2.7</v>
      </c>
      <c r="AC88" s="2">
        <v>-85.160449999999997</v>
      </c>
    </row>
    <row r="89" spans="1:29" x14ac:dyDescent="0.3">
      <c r="A89" s="2">
        <v>2.733333</v>
      </c>
      <c r="B89" s="2">
        <v>-2.608155</v>
      </c>
      <c r="J89" s="2">
        <v>2.733333</v>
      </c>
      <c r="K89" s="2">
        <v>-4.0397059999999998</v>
      </c>
      <c r="S89" s="2">
        <v>2.8</v>
      </c>
      <c r="T89" s="2">
        <v>-13.901339999999999</v>
      </c>
      <c r="AB89" s="2">
        <v>2.733333</v>
      </c>
      <c r="AC89" s="2">
        <v>-86.221119999999999</v>
      </c>
    </row>
    <row r="90" spans="1:29" x14ac:dyDescent="0.3">
      <c r="A90" s="2">
        <v>2.766667</v>
      </c>
      <c r="B90" s="2">
        <v>0.34652909999999998</v>
      </c>
      <c r="J90" s="2">
        <v>2.766667</v>
      </c>
      <c r="K90" s="2">
        <v>0.40490579999999998</v>
      </c>
      <c r="S90" s="2">
        <v>2.8333330000000001</v>
      </c>
      <c r="T90" s="2">
        <v>-8.1612130000000001</v>
      </c>
      <c r="AB90" s="2">
        <v>2.766667</v>
      </c>
      <c r="AC90" s="2">
        <v>-86.107789999999994</v>
      </c>
    </row>
    <row r="91" spans="1:29" x14ac:dyDescent="0.3">
      <c r="A91" s="2">
        <v>2.8</v>
      </c>
      <c r="B91" s="2">
        <v>3.1963180000000002</v>
      </c>
      <c r="J91" s="2">
        <v>2.8</v>
      </c>
      <c r="K91" s="2">
        <v>4.8321670000000001</v>
      </c>
      <c r="S91" s="2">
        <v>2.8666670000000001</v>
      </c>
      <c r="T91" s="2">
        <v>-2.552797</v>
      </c>
      <c r="AB91" s="2">
        <v>2.8</v>
      </c>
      <c r="AC91" s="2">
        <v>-84.828429999999997</v>
      </c>
    </row>
    <row r="92" spans="1:29" x14ac:dyDescent="0.3">
      <c r="A92" s="2">
        <v>2.8333330000000001</v>
      </c>
      <c r="B92" s="2">
        <v>5.9876440000000004</v>
      </c>
      <c r="J92" s="2">
        <v>2.8333330000000001</v>
      </c>
      <c r="K92" s="2">
        <v>8.9658490000000004</v>
      </c>
      <c r="S92" s="2">
        <v>2.9</v>
      </c>
      <c r="T92" s="2">
        <v>3.104187</v>
      </c>
      <c r="AB92" s="2">
        <v>2.8333330000000001</v>
      </c>
      <c r="AC92" s="2">
        <v>-82.484039999999993</v>
      </c>
    </row>
    <row r="93" spans="1:29" x14ac:dyDescent="0.3">
      <c r="A93" s="2">
        <v>2.8666670000000001</v>
      </c>
      <c r="B93" s="2">
        <v>8.7285160000000008</v>
      </c>
      <c r="J93" s="2">
        <v>2.8666670000000001</v>
      </c>
      <c r="K93" s="2">
        <v>12.9358</v>
      </c>
      <c r="S93" s="2">
        <v>2.9333330000000002</v>
      </c>
      <c r="T93" s="2">
        <v>8.4262940000000004</v>
      </c>
      <c r="AB93" s="2">
        <v>2.8666670000000001</v>
      </c>
      <c r="AC93" s="2">
        <v>-78.996170000000006</v>
      </c>
    </row>
    <row r="94" spans="1:29" x14ac:dyDescent="0.3">
      <c r="A94" s="2">
        <v>2.9</v>
      </c>
      <c r="B94" s="2">
        <v>11.297549999999999</v>
      </c>
      <c r="J94" s="2">
        <v>2.9</v>
      </c>
      <c r="K94" s="2">
        <v>16.48987</v>
      </c>
      <c r="S94" s="2">
        <v>2.9666670000000002</v>
      </c>
      <c r="T94" s="2">
        <v>14.544230000000001</v>
      </c>
      <c r="AB94" s="2">
        <v>2.9</v>
      </c>
      <c r="AC94" s="2">
        <v>-74.374799999999993</v>
      </c>
    </row>
    <row r="95" spans="1:29" x14ac:dyDescent="0.3">
      <c r="A95" s="2">
        <v>2.9333330000000002</v>
      </c>
      <c r="B95" s="2">
        <v>13.68642</v>
      </c>
      <c r="J95" s="2">
        <v>2.9333330000000002</v>
      </c>
      <c r="K95" s="2">
        <v>19.717289999999998</v>
      </c>
      <c r="S95" s="2">
        <v>3</v>
      </c>
      <c r="T95" s="2">
        <v>19.66592</v>
      </c>
      <c r="AB95" s="2">
        <v>2.9333330000000002</v>
      </c>
      <c r="AC95" s="2">
        <v>-68.756519999999995</v>
      </c>
    </row>
    <row r="96" spans="1:29" x14ac:dyDescent="0.3">
      <c r="A96" s="2">
        <v>2.9666670000000002</v>
      </c>
      <c r="B96" s="2">
        <v>15.8063</v>
      </c>
      <c r="J96" s="2">
        <v>2.9666670000000002</v>
      </c>
      <c r="K96" s="2">
        <v>24.20947</v>
      </c>
      <c r="S96" s="2">
        <v>3.0333329999999998</v>
      </c>
      <c r="T96" s="2">
        <v>24.48685</v>
      </c>
      <c r="AB96" s="2">
        <v>2.9666670000000002</v>
      </c>
      <c r="AC96" s="2">
        <v>-62.375599999999999</v>
      </c>
    </row>
    <row r="97" spans="1:29" x14ac:dyDescent="0.3">
      <c r="A97" s="2">
        <v>3</v>
      </c>
      <c r="B97" s="2">
        <v>17.625730000000001</v>
      </c>
      <c r="J97" s="2">
        <v>3</v>
      </c>
      <c r="K97" s="2">
        <v>26.89462</v>
      </c>
      <c r="S97" s="2">
        <v>3.0666669999999998</v>
      </c>
      <c r="T97" s="2">
        <v>28.810300000000002</v>
      </c>
      <c r="AB97" s="2">
        <v>3</v>
      </c>
      <c r="AC97" s="2">
        <v>-55.055039999999998</v>
      </c>
    </row>
    <row r="98" spans="1:29" x14ac:dyDescent="0.3">
      <c r="A98" s="2">
        <v>3.0333329999999998</v>
      </c>
      <c r="B98" s="2">
        <v>19.23967</v>
      </c>
      <c r="J98" s="2">
        <v>3.0333329999999998</v>
      </c>
      <c r="K98" s="2">
        <v>27.293340000000001</v>
      </c>
      <c r="S98" s="2">
        <v>3.1</v>
      </c>
      <c r="T98" s="2">
        <v>32.686990000000002</v>
      </c>
      <c r="AB98" s="2">
        <v>3.0333329999999998</v>
      </c>
      <c r="AC98" s="2">
        <v>-46.22184</v>
      </c>
    </row>
    <row r="99" spans="1:29" x14ac:dyDescent="0.3">
      <c r="A99" s="2">
        <v>3.0666669999999998</v>
      </c>
      <c r="B99" s="2">
        <v>20.454190000000001</v>
      </c>
      <c r="J99" s="2">
        <v>3.0666669999999998</v>
      </c>
      <c r="K99" s="2">
        <v>30.14846</v>
      </c>
      <c r="S99" s="2">
        <v>3.1333329999999999</v>
      </c>
      <c r="T99" s="2">
        <v>36.093330000000002</v>
      </c>
      <c r="AB99" s="2">
        <v>3.0666669999999998</v>
      </c>
      <c r="AC99" s="2">
        <v>-37.176830000000002</v>
      </c>
    </row>
    <row r="100" spans="1:29" x14ac:dyDescent="0.3">
      <c r="A100" s="2">
        <v>3.1</v>
      </c>
      <c r="B100" s="2">
        <v>21.399239999999999</v>
      </c>
      <c r="J100" s="2">
        <v>3.1</v>
      </c>
      <c r="K100" s="2">
        <v>31.552019999999999</v>
      </c>
      <c r="S100" s="2">
        <v>3.1666669999999999</v>
      </c>
      <c r="T100" s="2">
        <v>38.848230000000001</v>
      </c>
      <c r="AB100" s="2">
        <v>3.1</v>
      </c>
      <c r="AC100" s="2">
        <v>-27.394590000000001</v>
      </c>
    </row>
    <row r="101" spans="1:29" x14ac:dyDescent="0.3">
      <c r="A101" s="2">
        <v>3.1333329999999999</v>
      </c>
      <c r="B101" s="2">
        <v>21.833169999999999</v>
      </c>
      <c r="J101" s="2">
        <v>3.1333329999999999</v>
      </c>
      <c r="K101" s="2">
        <v>32.040669999999999</v>
      </c>
      <c r="S101" s="2">
        <v>3.2</v>
      </c>
      <c r="T101" s="2">
        <v>41.075180000000003</v>
      </c>
      <c r="AB101" s="2">
        <v>3.1333329999999999</v>
      </c>
      <c r="AC101" s="2">
        <v>-16.948499999999999</v>
      </c>
    </row>
    <row r="102" spans="1:29" x14ac:dyDescent="0.3">
      <c r="A102" s="2">
        <v>3.1666669999999999</v>
      </c>
      <c r="B102" s="2">
        <v>21.926310000000001</v>
      </c>
      <c r="J102" s="2">
        <v>3.1666669999999999</v>
      </c>
      <c r="K102" s="2">
        <v>32.120750000000001</v>
      </c>
      <c r="S102" s="2">
        <v>3.233333</v>
      </c>
      <c r="T102" s="2">
        <v>42.67127</v>
      </c>
      <c r="AB102" s="2">
        <v>3.1666669999999999</v>
      </c>
      <c r="AC102" s="2">
        <v>-6.3242479999999999</v>
      </c>
    </row>
    <row r="103" spans="1:29" x14ac:dyDescent="0.3">
      <c r="A103" s="2">
        <v>3.2</v>
      </c>
      <c r="B103" s="2">
        <v>21.725149999999999</v>
      </c>
      <c r="J103" s="2">
        <v>3.2</v>
      </c>
      <c r="K103" s="2">
        <v>31.55499</v>
      </c>
      <c r="S103" s="2">
        <v>3.266667</v>
      </c>
      <c r="T103" s="2">
        <v>43.574309999999997</v>
      </c>
      <c r="AB103" s="2">
        <v>3.2</v>
      </c>
      <c r="AC103" s="2">
        <v>5.1492930000000001</v>
      </c>
    </row>
    <row r="104" spans="1:29" x14ac:dyDescent="0.3">
      <c r="A104" s="2">
        <v>3.233333</v>
      </c>
      <c r="B104" s="2">
        <v>21.041879999999999</v>
      </c>
      <c r="J104" s="2">
        <v>3.233333</v>
      </c>
      <c r="K104" s="2">
        <v>30.742819999999998</v>
      </c>
      <c r="S104" s="2">
        <v>3.3</v>
      </c>
      <c r="T104" s="2">
        <v>43.687989999999999</v>
      </c>
      <c r="AB104" s="2">
        <v>3.233333</v>
      </c>
      <c r="AC104" s="2">
        <v>16.46782</v>
      </c>
    </row>
    <row r="105" spans="1:29" x14ac:dyDescent="0.3">
      <c r="A105" s="2">
        <v>3.266667</v>
      </c>
      <c r="B105" s="2">
        <v>19.990829999999999</v>
      </c>
      <c r="J105" s="2">
        <v>3.266667</v>
      </c>
      <c r="K105" s="2">
        <v>29.214009999999998</v>
      </c>
      <c r="S105" s="2">
        <v>3.3333330000000001</v>
      </c>
      <c r="T105" s="2">
        <v>43.030099999999997</v>
      </c>
      <c r="AB105" s="2">
        <v>3.266667</v>
      </c>
      <c r="AC105" s="2">
        <v>26.801130000000001</v>
      </c>
    </row>
    <row r="106" spans="1:29" x14ac:dyDescent="0.3">
      <c r="A106" s="2">
        <v>3.3</v>
      </c>
      <c r="B106" s="2">
        <v>18.587810000000001</v>
      </c>
      <c r="J106" s="2">
        <v>3.3</v>
      </c>
      <c r="K106" s="2">
        <v>27.23629</v>
      </c>
      <c r="S106" s="2">
        <v>3.3666670000000001</v>
      </c>
      <c r="T106" s="2">
        <v>41.66133</v>
      </c>
      <c r="AB106" s="2">
        <v>3.3</v>
      </c>
      <c r="AC106" s="2">
        <v>36.296950000000002</v>
      </c>
    </row>
    <row r="107" spans="1:29" x14ac:dyDescent="0.3">
      <c r="A107" s="2">
        <v>3.3333330000000001</v>
      </c>
      <c r="B107" s="2">
        <v>16.892720000000001</v>
      </c>
      <c r="J107" s="2">
        <v>3.3333330000000001</v>
      </c>
      <c r="K107" s="2">
        <v>24.897259999999999</v>
      </c>
      <c r="S107" s="2">
        <v>3.4</v>
      </c>
      <c r="T107" s="2">
        <v>39.553750000000001</v>
      </c>
      <c r="AB107" s="2">
        <v>3.3333330000000001</v>
      </c>
      <c r="AC107" s="2">
        <v>44.95241</v>
      </c>
    </row>
    <row r="108" spans="1:29" x14ac:dyDescent="0.3">
      <c r="A108" s="2">
        <v>3.3666670000000001</v>
      </c>
      <c r="B108" s="2">
        <v>14.91573</v>
      </c>
      <c r="J108" s="2">
        <v>3.3666670000000001</v>
      </c>
      <c r="K108" s="2">
        <v>21.345379999999999</v>
      </c>
      <c r="S108" s="2">
        <v>3.4333330000000002</v>
      </c>
      <c r="T108" s="2">
        <v>36.756329999999998</v>
      </c>
      <c r="AB108" s="2">
        <v>3.3666670000000001</v>
      </c>
      <c r="AC108" s="2">
        <v>53.234859999999998</v>
      </c>
    </row>
    <row r="109" spans="1:29" x14ac:dyDescent="0.3">
      <c r="A109" s="2">
        <v>3.4</v>
      </c>
      <c r="B109" s="2">
        <v>12.558920000000001</v>
      </c>
      <c r="J109" s="2">
        <v>3.4</v>
      </c>
      <c r="K109" s="2">
        <v>18.027480000000001</v>
      </c>
      <c r="S109" s="2">
        <v>3.4666670000000002</v>
      </c>
      <c r="T109" s="2">
        <v>33.314810000000001</v>
      </c>
      <c r="AB109" s="2">
        <v>3.4</v>
      </c>
      <c r="AC109" s="2">
        <v>60.655540000000002</v>
      </c>
    </row>
    <row r="110" spans="1:29" x14ac:dyDescent="0.3">
      <c r="A110" s="2">
        <v>3.4333330000000002</v>
      </c>
      <c r="B110" s="2">
        <v>10.15691</v>
      </c>
      <c r="J110" s="2">
        <v>3.4333330000000002</v>
      </c>
      <c r="K110" s="2">
        <v>14.85079</v>
      </c>
      <c r="S110" s="2">
        <v>3.5</v>
      </c>
      <c r="T110" s="2">
        <v>29.343350000000001</v>
      </c>
      <c r="AB110" s="2">
        <v>3.4333330000000002</v>
      </c>
      <c r="AC110" s="2">
        <v>66.882339999999999</v>
      </c>
    </row>
    <row r="111" spans="1:29" x14ac:dyDescent="0.3">
      <c r="A111" s="2">
        <v>3.4666670000000002</v>
      </c>
      <c r="B111" s="2">
        <v>7.5007080000000004</v>
      </c>
      <c r="J111" s="2">
        <v>3.4666670000000002</v>
      </c>
      <c r="K111" s="2">
        <v>11.070399999999999</v>
      </c>
      <c r="S111" s="2">
        <v>3.5333329999999998</v>
      </c>
      <c r="T111" s="2">
        <v>24.771450000000002</v>
      </c>
      <c r="AB111" s="2">
        <v>3.4666670000000002</v>
      </c>
      <c r="AC111" s="2">
        <v>72.569559999999996</v>
      </c>
    </row>
    <row r="112" spans="1:29" x14ac:dyDescent="0.3">
      <c r="A112" s="2">
        <v>3.5</v>
      </c>
      <c r="B112" s="2">
        <v>4.7331899999999996</v>
      </c>
      <c r="J112" s="2">
        <v>3.5</v>
      </c>
      <c r="K112" s="2">
        <v>6.6389579999999997</v>
      </c>
      <c r="S112" s="2">
        <v>3.5666669999999998</v>
      </c>
      <c r="T112" s="2">
        <v>19.787179999999999</v>
      </c>
      <c r="AB112" s="2">
        <v>3.5</v>
      </c>
      <c r="AC112" s="2">
        <v>75.891580000000005</v>
      </c>
    </row>
    <row r="113" spans="1:29" x14ac:dyDescent="0.3">
      <c r="A113" s="2">
        <v>3.5333329999999998</v>
      </c>
      <c r="B113" s="2">
        <v>1.772974</v>
      </c>
      <c r="J113" s="2">
        <v>3.5333329999999998</v>
      </c>
      <c r="K113" s="2">
        <v>2.335245</v>
      </c>
      <c r="S113" s="2">
        <v>3.6</v>
      </c>
      <c r="T113" s="2">
        <v>14.425800000000001</v>
      </c>
      <c r="AB113" s="2">
        <v>3.5333329999999998</v>
      </c>
      <c r="AC113" s="2">
        <v>79.449889999999996</v>
      </c>
    </row>
    <row r="114" spans="1:29" x14ac:dyDescent="0.3">
      <c r="A114" s="2">
        <v>3.5666669999999998</v>
      </c>
      <c r="B114" s="2">
        <v>-1.091737</v>
      </c>
      <c r="J114" s="2">
        <v>3.5666669999999998</v>
      </c>
      <c r="K114" s="2">
        <v>-2.059355</v>
      </c>
      <c r="S114" s="2">
        <v>3.6333329999999999</v>
      </c>
      <c r="T114" s="2">
        <v>8.8358609999999995</v>
      </c>
      <c r="AB114" s="2">
        <v>3.5666669999999998</v>
      </c>
      <c r="AC114" s="2">
        <v>82.302570000000003</v>
      </c>
    </row>
    <row r="115" spans="1:29" x14ac:dyDescent="0.3">
      <c r="A115" s="2">
        <v>3.6</v>
      </c>
      <c r="B115" s="2">
        <v>-3.9800740000000001</v>
      </c>
      <c r="J115" s="2">
        <v>3.6</v>
      </c>
      <c r="K115" s="2">
        <v>-6.5471830000000004</v>
      </c>
      <c r="S115" s="2">
        <v>3.6666669999999999</v>
      </c>
      <c r="T115" s="2">
        <v>3.2775319999999999</v>
      </c>
      <c r="AB115" s="2">
        <v>3.6</v>
      </c>
      <c r="AC115" s="2">
        <v>84.183819999999997</v>
      </c>
    </row>
    <row r="116" spans="1:29" x14ac:dyDescent="0.3">
      <c r="A116" s="2">
        <v>3.6333329999999999</v>
      </c>
      <c r="B116" s="2">
        <v>-6.7528629999999996</v>
      </c>
      <c r="J116" s="2">
        <v>3.6333329999999999</v>
      </c>
      <c r="K116" s="2">
        <v>-10.91783</v>
      </c>
      <c r="S116" s="2">
        <v>3.7</v>
      </c>
      <c r="T116" s="2">
        <v>-2.4473880000000001</v>
      </c>
      <c r="AB116" s="2">
        <v>3.6333329999999999</v>
      </c>
      <c r="AC116" s="2">
        <v>85.081999999999994</v>
      </c>
    </row>
    <row r="117" spans="1:29" x14ac:dyDescent="0.3">
      <c r="A117" s="2">
        <v>3.6666669999999999</v>
      </c>
      <c r="B117" s="2">
        <v>-9.5353739999999991</v>
      </c>
      <c r="J117" s="2">
        <v>3.6666669999999999</v>
      </c>
      <c r="K117" s="2">
        <v>-15.148260000000001</v>
      </c>
      <c r="S117" s="2">
        <v>3.733333</v>
      </c>
      <c r="T117" s="2">
        <v>-7.9385389999999996</v>
      </c>
      <c r="AB117" s="2">
        <v>3.6666669999999999</v>
      </c>
      <c r="AC117" s="2">
        <v>85.165520000000001</v>
      </c>
    </row>
    <row r="118" spans="1:29" x14ac:dyDescent="0.3">
      <c r="A118" s="2">
        <v>3.7</v>
      </c>
      <c r="B118" s="2">
        <v>-12.19397</v>
      </c>
      <c r="J118" s="2">
        <v>3.7</v>
      </c>
      <c r="K118" s="2">
        <v>-19.304130000000001</v>
      </c>
      <c r="S118" s="2">
        <v>3.766667</v>
      </c>
      <c r="T118" s="2">
        <v>-13.55288</v>
      </c>
      <c r="AB118" s="2">
        <v>3.7</v>
      </c>
      <c r="AC118" s="2">
        <v>84.307410000000004</v>
      </c>
    </row>
    <row r="119" spans="1:29" x14ac:dyDescent="0.3">
      <c r="A119" s="2">
        <v>3.733333</v>
      </c>
      <c r="B119" s="2">
        <v>-14.62847</v>
      </c>
      <c r="J119" s="2">
        <v>3.733333</v>
      </c>
      <c r="K119" s="2">
        <v>-23.161059999999999</v>
      </c>
      <c r="S119" s="2">
        <v>3.8</v>
      </c>
      <c r="T119" s="2">
        <v>-19.08614</v>
      </c>
      <c r="AB119" s="2">
        <v>3.733333</v>
      </c>
      <c r="AC119" s="2">
        <v>82.319450000000003</v>
      </c>
    </row>
    <row r="120" spans="1:29" x14ac:dyDescent="0.3">
      <c r="A120" s="2">
        <v>3.766667</v>
      </c>
      <c r="B120" s="2">
        <v>-16.758150000000001</v>
      </c>
      <c r="J120" s="2">
        <v>3.766667</v>
      </c>
      <c r="K120" s="2">
        <v>-26.667950000000001</v>
      </c>
      <c r="S120" s="2">
        <v>3.8333330000000001</v>
      </c>
      <c r="T120" s="2">
        <v>-23.91187</v>
      </c>
      <c r="AB120" s="2">
        <v>3.766667</v>
      </c>
      <c r="AC120" s="2">
        <v>79.380679999999998</v>
      </c>
    </row>
    <row r="121" spans="1:29" x14ac:dyDescent="0.3">
      <c r="A121" s="2">
        <v>3.8</v>
      </c>
      <c r="B121" s="2">
        <v>-18.579190000000001</v>
      </c>
      <c r="J121" s="2">
        <v>3.8</v>
      </c>
      <c r="K121" s="2">
        <v>-29.204969999999999</v>
      </c>
      <c r="S121" s="2">
        <v>3.8666670000000001</v>
      </c>
      <c r="T121" s="2">
        <v>-28.460470000000001</v>
      </c>
      <c r="AB121" s="2">
        <v>3.8</v>
      </c>
      <c r="AC121" s="2">
        <v>75.538839999999993</v>
      </c>
    </row>
    <row r="122" spans="1:29" x14ac:dyDescent="0.3">
      <c r="A122" s="2">
        <v>3.8333330000000001</v>
      </c>
      <c r="B122" s="2">
        <v>-20.157109999999999</v>
      </c>
      <c r="J122" s="2">
        <v>3.8333330000000001</v>
      </c>
      <c r="K122" s="2">
        <v>-31.706530000000001</v>
      </c>
      <c r="S122" s="2">
        <v>3.9</v>
      </c>
      <c r="T122" s="2">
        <v>-32.440130000000003</v>
      </c>
      <c r="AB122" s="2">
        <v>3.8333330000000001</v>
      </c>
      <c r="AC122" s="2">
        <v>70.051770000000005</v>
      </c>
    </row>
    <row r="123" spans="1:29" x14ac:dyDescent="0.3">
      <c r="A123" s="2">
        <v>3.8666670000000001</v>
      </c>
      <c r="B123" s="2">
        <v>-21.137170000000001</v>
      </c>
      <c r="J123" s="2">
        <v>3.8666670000000001</v>
      </c>
      <c r="K123" s="2">
        <v>-33.699269999999999</v>
      </c>
      <c r="S123" s="2">
        <v>3.9333330000000002</v>
      </c>
      <c r="T123" s="2">
        <v>-36.006480000000003</v>
      </c>
      <c r="AB123" s="2">
        <v>3.8666670000000001</v>
      </c>
      <c r="AC123" s="2">
        <v>63.623800000000003</v>
      </c>
    </row>
    <row r="124" spans="1:29" x14ac:dyDescent="0.3">
      <c r="A124" s="2">
        <v>3.9</v>
      </c>
      <c r="B124" s="2">
        <v>-21.909469999999999</v>
      </c>
      <c r="J124" s="2">
        <v>3.9</v>
      </c>
      <c r="K124" s="2">
        <v>-34.994759999999999</v>
      </c>
      <c r="S124" s="2">
        <v>3.9666670000000002</v>
      </c>
      <c r="T124" s="2">
        <v>-39.136099999999999</v>
      </c>
      <c r="AB124" s="2">
        <v>3.9</v>
      </c>
      <c r="AC124" s="2">
        <v>56.011020000000002</v>
      </c>
    </row>
    <row r="125" spans="1:29" x14ac:dyDescent="0.3">
      <c r="A125" s="2">
        <v>3.9333330000000002</v>
      </c>
      <c r="B125" s="2">
        <v>-21.877379999999999</v>
      </c>
      <c r="J125" s="2">
        <v>3.9333330000000002</v>
      </c>
      <c r="K125" s="2">
        <v>-35.847999999999999</v>
      </c>
      <c r="S125" s="2">
        <v>4</v>
      </c>
      <c r="T125" s="2">
        <v>-41.622700000000002</v>
      </c>
      <c r="AB125" s="2">
        <v>3.9333330000000002</v>
      </c>
      <c r="AC125" s="2">
        <v>47.169049999999999</v>
      </c>
    </row>
    <row r="126" spans="1:29" x14ac:dyDescent="0.3">
      <c r="A126" s="2">
        <v>3.9666670000000002</v>
      </c>
      <c r="B126" s="2">
        <v>-21.810420000000001</v>
      </c>
      <c r="J126" s="2">
        <v>3.9666670000000002</v>
      </c>
      <c r="K126" s="2">
        <v>-35.940840000000001</v>
      </c>
      <c r="S126" s="2">
        <v>4.0333329999999998</v>
      </c>
      <c r="T126" s="2">
        <v>-43.393500000000003</v>
      </c>
      <c r="AB126" s="2">
        <v>3.9666670000000002</v>
      </c>
      <c r="AC126" s="2">
        <v>38.572989999999997</v>
      </c>
    </row>
    <row r="127" spans="1:29" x14ac:dyDescent="0.3">
      <c r="A127" s="2">
        <v>4</v>
      </c>
      <c r="B127" s="2">
        <v>-21.70045</v>
      </c>
      <c r="J127" s="2">
        <v>4</v>
      </c>
      <c r="K127" s="2">
        <v>-35.35624</v>
      </c>
      <c r="S127" s="2">
        <v>4.0666669999999998</v>
      </c>
      <c r="T127" s="2">
        <v>-44.515279999999997</v>
      </c>
      <c r="AB127" s="2">
        <v>4</v>
      </c>
      <c r="AC127" s="2">
        <v>27.755579999999998</v>
      </c>
    </row>
    <row r="128" spans="1:29" x14ac:dyDescent="0.3">
      <c r="A128" s="2">
        <v>4.0333329999999998</v>
      </c>
      <c r="B128" s="2">
        <v>-20.802250000000001</v>
      </c>
      <c r="J128" s="2">
        <v>4.0333329999999998</v>
      </c>
      <c r="K128" s="2">
        <v>-34.135379999999998</v>
      </c>
      <c r="S128" s="2">
        <v>4.0999999999999996</v>
      </c>
      <c r="T128" s="2">
        <v>-44.803400000000003</v>
      </c>
      <c r="AB128" s="2">
        <v>4.0333329999999998</v>
      </c>
      <c r="AC128" s="2">
        <v>16.510529999999999</v>
      </c>
    </row>
    <row r="129" spans="1:29" x14ac:dyDescent="0.3">
      <c r="A129" s="2">
        <v>4.0666669999999998</v>
      </c>
      <c r="B129" s="2">
        <v>-19.435739999999999</v>
      </c>
      <c r="J129" s="2">
        <v>4.0666669999999998</v>
      </c>
      <c r="K129" s="2">
        <v>-32.073439999999998</v>
      </c>
      <c r="S129" s="2">
        <v>4.1333330000000004</v>
      </c>
      <c r="T129" s="2">
        <v>-44.295229999999997</v>
      </c>
      <c r="AB129" s="2">
        <v>4.0666669999999998</v>
      </c>
      <c r="AC129" s="2">
        <v>7.2540889999999996</v>
      </c>
    </row>
    <row r="130" spans="1:29" x14ac:dyDescent="0.3">
      <c r="A130" s="2">
        <v>4.0999999999999996</v>
      </c>
      <c r="B130" s="2">
        <v>-17.777899999999999</v>
      </c>
      <c r="J130" s="2">
        <v>4.0999999999999996</v>
      </c>
      <c r="K130" s="2">
        <v>-29.62453</v>
      </c>
      <c r="S130" s="2">
        <v>4.1666670000000003</v>
      </c>
      <c r="T130" s="2">
        <v>-42.973880000000001</v>
      </c>
      <c r="AB130" s="2">
        <v>4.0999999999999996</v>
      </c>
      <c r="AC130" s="2">
        <v>-3.610646</v>
      </c>
    </row>
    <row r="131" spans="1:29" x14ac:dyDescent="0.3">
      <c r="A131" s="2">
        <v>4.1333330000000004</v>
      </c>
      <c r="B131" s="2">
        <v>-15.78899</v>
      </c>
      <c r="J131" s="2">
        <v>4.1333330000000004</v>
      </c>
      <c r="K131" s="2">
        <v>-26.635020000000001</v>
      </c>
      <c r="S131" s="2">
        <v>4.2</v>
      </c>
      <c r="T131" s="2">
        <v>-40.857509999999998</v>
      </c>
      <c r="AB131" s="2">
        <v>4.1333330000000004</v>
      </c>
      <c r="AC131" s="2">
        <v>-15.76126</v>
      </c>
    </row>
    <row r="132" spans="1:29" x14ac:dyDescent="0.3">
      <c r="A132" s="2">
        <v>4.1666670000000003</v>
      </c>
      <c r="B132" s="2">
        <v>-13.48617</v>
      </c>
      <c r="J132" s="2">
        <v>4.1666670000000003</v>
      </c>
      <c r="K132" s="2">
        <v>-23.22974</v>
      </c>
      <c r="S132" s="2">
        <v>4.233333</v>
      </c>
      <c r="T132" s="2">
        <v>-38.146380000000001</v>
      </c>
      <c r="AB132" s="2">
        <v>4.1666670000000003</v>
      </c>
      <c r="AC132" s="2">
        <v>-24.369789999999998</v>
      </c>
    </row>
    <row r="133" spans="1:29" x14ac:dyDescent="0.3">
      <c r="A133" s="2">
        <v>4.2</v>
      </c>
      <c r="B133" s="2">
        <v>-11.09441</v>
      </c>
      <c r="J133" s="2">
        <v>4.2</v>
      </c>
      <c r="K133" s="2">
        <v>-19.49858</v>
      </c>
      <c r="S133" s="2">
        <v>4.266667</v>
      </c>
      <c r="T133" s="2">
        <v>-34.696939999999998</v>
      </c>
      <c r="AB133" s="2">
        <v>4.2</v>
      </c>
      <c r="AC133" s="2">
        <v>-34.524070000000002</v>
      </c>
    </row>
    <row r="134" spans="1:29" x14ac:dyDescent="0.3">
      <c r="A134" s="2">
        <v>4.233333</v>
      </c>
      <c r="B134" s="2">
        <v>-8.2808670000000006</v>
      </c>
      <c r="J134" s="2">
        <v>4.233333</v>
      </c>
      <c r="K134" s="2">
        <v>-15.561529999999999</v>
      </c>
      <c r="S134" s="2">
        <v>4.3</v>
      </c>
      <c r="T134" s="2">
        <v>-30.709150000000001</v>
      </c>
      <c r="AB134" s="2">
        <v>4.233333</v>
      </c>
      <c r="AC134" s="2">
        <v>-43.067019999999999</v>
      </c>
    </row>
    <row r="135" spans="1:29" x14ac:dyDescent="0.3">
      <c r="A135" s="2">
        <v>4.266667</v>
      </c>
      <c r="B135" s="2">
        <v>-5.5833599999999999</v>
      </c>
      <c r="J135" s="2">
        <v>4.266667</v>
      </c>
      <c r="K135" s="2">
        <v>-11.28885</v>
      </c>
      <c r="S135" s="2">
        <v>4.3333329999999997</v>
      </c>
      <c r="T135" s="2">
        <v>-26.289829999999998</v>
      </c>
      <c r="AB135" s="2">
        <v>4.266667</v>
      </c>
      <c r="AC135" s="2">
        <v>-49.100790000000003</v>
      </c>
    </row>
    <row r="136" spans="1:29" x14ac:dyDescent="0.3">
      <c r="A136" s="2">
        <v>4.3</v>
      </c>
      <c r="B136" s="2">
        <v>-2.6626129999999999</v>
      </c>
      <c r="J136" s="2">
        <v>4.3</v>
      </c>
      <c r="K136" s="2">
        <v>-6.8996380000000004</v>
      </c>
      <c r="S136" s="2">
        <v>4.3666669999999996</v>
      </c>
      <c r="T136" s="2">
        <v>-21.431650000000001</v>
      </c>
      <c r="AB136" s="2">
        <v>4.3</v>
      </c>
      <c r="AC136" s="2">
        <v>-56.384650000000001</v>
      </c>
    </row>
    <row r="137" spans="1:29" x14ac:dyDescent="0.3">
      <c r="A137" s="2">
        <v>4.3333329999999997</v>
      </c>
      <c r="B137" s="2">
        <v>0.1338355</v>
      </c>
      <c r="J137" s="2">
        <v>4.3333329999999997</v>
      </c>
      <c r="K137" s="2">
        <v>-2.722566</v>
      </c>
      <c r="S137" s="2">
        <v>4.4000000000000004</v>
      </c>
      <c r="T137" s="2">
        <v>-16.19651</v>
      </c>
      <c r="AB137" s="2">
        <v>4.3333329999999997</v>
      </c>
      <c r="AC137" s="2">
        <v>-61.353659999999998</v>
      </c>
    </row>
    <row r="138" spans="1:29" x14ac:dyDescent="0.3">
      <c r="A138" s="2">
        <v>4.3666669999999996</v>
      </c>
      <c r="B138" s="2">
        <v>3.0153490000000001</v>
      </c>
      <c r="J138" s="2">
        <v>4.3666669999999996</v>
      </c>
      <c r="K138" s="2">
        <v>1.7191320000000001</v>
      </c>
      <c r="S138" s="2">
        <v>4.4333330000000002</v>
      </c>
      <c r="T138" s="2">
        <v>-10.533329999999999</v>
      </c>
      <c r="AB138" s="2">
        <v>4.3666669999999996</v>
      </c>
      <c r="AC138" s="2">
        <v>-68.217250000000007</v>
      </c>
    </row>
    <row r="139" spans="1:29" x14ac:dyDescent="0.3">
      <c r="A139" s="2">
        <v>4.4000000000000004</v>
      </c>
      <c r="B139" s="2">
        <v>5.7428460000000001</v>
      </c>
      <c r="J139" s="2">
        <v>4.4000000000000004</v>
      </c>
      <c r="K139" s="2">
        <v>6.26539</v>
      </c>
      <c r="S139" s="2">
        <v>4.4666670000000002</v>
      </c>
      <c r="T139" s="2">
        <v>-4.8696859999999997</v>
      </c>
      <c r="AB139" s="2">
        <v>4.4000000000000004</v>
      </c>
      <c r="AC139" s="2">
        <v>-72.761920000000003</v>
      </c>
    </row>
    <row r="140" spans="1:29" x14ac:dyDescent="0.3">
      <c r="A140" s="2">
        <v>4.4333330000000002</v>
      </c>
      <c r="B140" s="2">
        <v>8.3824509999999997</v>
      </c>
      <c r="J140" s="2">
        <v>4.4333330000000002</v>
      </c>
      <c r="K140" s="2">
        <v>10.460369999999999</v>
      </c>
      <c r="S140" s="2">
        <v>4.5</v>
      </c>
      <c r="T140" s="2">
        <v>0.76677550000000005</v>
      </c>
      <c r="AB140" s="2">
        <v>4.4333330000000002</v>
      </c>
      <c r="AC140" s="2">
        <v>-76.625649999999993</v>
      </c>
    </row>
    <row r="141" spans="1:29" x14ac:dyDescent="0.3">
      <c r="A141" s="2">
        <v>4.4666670000000002</v>
      </c>
      <c r="B141" s="2">
        <v>10.922219999999999</v>
      </c>
      <c r="J141" s="2">
        <v>4.4666670000000002</v>
      </c>
      <c r="K141" s="2">
        <v>14.46119</v>
      </c>
      <c r="S141" s="2">
        <v>4.5333329999999998</v>
      </c>
      <c r="T141" s="2">
        <v>6.0169800000000002</v>
      </c>
      <c r="AB141" s="2">
        <v>4.4666670000000002</v>
      </c>
      <c r="AC141" s="2">
        <v>-79.513260000000002</v>
      </c>
    </row>
    <row r="142" spans="1:29" x14ac:dyDescent="0.3">
      <c r="A142" s="2">
        <v>4.5</v>
      </c>
      <c r="B142" s="2">
        <v>13.317550000000001</v>
      </c>
      <c r="J142" s="2">
        <v>4.5</v>
      </c>
      <c r="K142" s="2">
        <v>18.113</v>
      </c>
      <c r="S142" s="2">
        <v>4.5666669999999998</v>
      </c>
      <c r="T142" s="2">
        <v>11.477639999999999</v>
      </c>
      <c r="AB142" s="2">
        <v>4.5</v>
      </c>
      <c r="AC142" s="2">
        <v>-81.466440000000006</v>
      </c>
    </row>
    <row r="143" spans="1:29" x14ac:dyDescent="0.3">
      <c r="A143" s="2">
        <v>4.5333329999999998</v>
      </c>
      <c r="B143" s="2">
        <v>15.40386</v>
      </c>
      <c r="J143" s="2">
        <v>4.5333329999999998</v>
      </c>
      <c r="K143" s="2">
        <v>21.36317</v>
      </c>
      <c r="S143" s="2">
        <v>4.5999999999999996</v>
      </c>
      <c r="T143" s="2">
        <v>16.813680000000002</v>
      </c>
      <c r="AB143" s="2">
        <v>4.5333329999999998</v>
      </c>
      <c r="AC143" s="2">
        <v>-82.439539999999994</v>
      </c>
    </row>
    <row r="144" spans="1:29" x14ac:dyDescent="0.3">
      <c r="A144" s="2">
        <v>4.5666669999999998</v>
      </c>
      <c r="B144" s="2">
        <v>17.12313</v>
      </c>
      <c r="J144" s="2">
        <v>4.5666669999999998</v>
      </c>
      <c r="K144" s="2">
        <v>24.416170000000001</v>
      </c>
      <c r="S144" s="2">
        <v>4.6333330000000004</v>
      </c>
      <c r="T144" s="2">
        <v>21.623729999999998</v>
      </c>
      <c r="AB144" s="2">
        <v>4.5666669999999998</v>
      </c>
      <c r="AC144" s="2">
        <v>-82.378630000000001</v>
      </c>
    </row>
    <row r="145" spans="1:29" x14ac:dyDescent="0.3">
      <c r="A145" s="2">
        <v>4.5999999999999996</v>
      </c>
      <c r="B145" s="2">
        <v>18.591850000000001</v>
      </c>
      <c r="J145" s="2">
        <v>4.5999999999999996</v>
      </c>
      <c r="K145" s="2">
        <v>26.932369999999999</v>
      </c>
      <c r="S145" s="2">
        <v>4.6666670000000003</v>
      </c>
      <c r="T145" s="2">
        <v>26.20524</v>
      </c>
      <c r="AB145" s="2">
        <v>4.5999999999999996</v>
      </c>
      <c r="AC145" s="2">
        <v>-81.197400000000002</v>
      </c>
    </row>
    <row r="146" spans="1:29" x14ac:dyDescent="0.3">
      <c r="J146" s="2">
        <v>4.6333330000000004</v>
      </c>
      <c r="K146" s="2">
        <v>29.105910000000002</v>
      </c>
      <c r="S146" s="2">
        <v>4.7</v>
      </c>
      <c r="T146" s="2">
        <v>30.20187</v>
      </c>
      <c r="AB146" s="2">
        <v>4.6333330000000004</v>
      </c>
      <c r="AC146" s="2">
        <v>-78.810029999999998</v>
      </c>
    </row>
    <row r="147" spans="1:29" x14ac:dyDescent="0.3">
      <c r="J147" s="2">
        <v>4.6666670000000003</v>
      </c>
      <c r="K147" s="2">
        <v>30.72833</v>
      </c>
      <c r="S147" s="2">
        <v>4.733333</v>
      </c>
      <c r="T147" s="2">
        <v>33.740490000000001</v>
      </c>
      <c r="AB147" s="2">
        <v>4.6666670000000003</v>
      </c>
      <c r="AC147" s="2">
        <v>-75.470020000000005</v>
      </c>
    </row>
    <row r="148" spans="1:29" x14ac:dyDescent="0.3">
      <c r="J148" s="2">
        <v>4.7</v>
      </c>
      <c r="K148" s="2">
        <v>31.803439999999998</v>
      </c>
      <c r="S148" s="2">
        <v>4.766667</v>
      </c>
      <c r="T148" s="2">
        <v>36.808909999999997</v>
      </c>
      <c r="AB148" s="2">
        <v>4.7</v>
      </c>
      <c r="AC148" s="2">
        <v>-71.061340000000001</v>
      </c>
    </row>
    <row r="149" spans="1:29" x14ac:dyDescent="0.3">
      <c r="J149" s="2">
        <v>4.733333</v>
      </c>
      <c r="K149" s="2">
        <v>32.110340000000001</v>
      </c>
      <c r="S149" s="2">
        <v>4.8</v>
      </c>
      <c r="T149" s="2">
        <v>39.261670000000002</v>
      </c>
      <c r="AB149" s="2">
        <v>4.733333</v>
      </c>
      <c r="AC149" s="2">
        <v>-65.747399999999999</v>
      </c>
    </row>
    <row r="150" spans="1:29" x14ac:dyDescent="0.3">
      <c r="J150" s="2">
        <v>4.766667</v>
      </c>
      <c r="K150" s="2">
        <v>32.068019999999997</v>
      </c>
      <c r="S150" s="2">
        <v>4.8333329999999997</v>
      </c>
      <c r="T150" s="2">
        <v>41.126989999999999</v>
      </c>
      <c r="AB150" s="2">
        <v>4.766667</v>
      </c>
      <c r="AC150" s="2">
        <v>-59.672890000000002</v>
      </c>
    </row>
    <row r="151" spans="1:29" x14ac:dyDescent="0.3">
      <c r="J151" s="2">
        <v>4.8</v>
      </c>
      <c r="K151" s="2">
        <v>31.64977</v>
      </c>
      <c r="S151" s="2">
        <v>4.8666669999999996</v>
      </c>
      <c r="T151" s="2">
        <v>42.33934</v>
      </c>
      <c r="AB151" s="2">
        <v>4.8</v>
      </c>
      <c r="AC151" s="2">
        <v>-52.244320000000002</v>
      </c>
    </row>
    <row r="152" spans="1:29" x14ac:dyDescent="0.3">
      <c r="J152" s="2">
        <v>4.8333329999999997</v>
      </c>
      <c r="K152" s="2">
        <v>30.5412</v>
      </c>
      <c r="S152" s="2">
        <v>4.9000000000000004</v>
      </c>
      <c r="T152" s="2">
        <v>42.86233</v>
      </c>
      <c r="AB152" s="2">
        <v>4.8333329999999997</v>
      </c>
      <c r="AC152" s="2">
        <v>-43.675370000000001</v>
      </c>
    </row>
    <row r="153" spans="1:29" x14ac:dyDescent="0.3">
      <c r="J153" s="2">
        <v>4.8666669999999996</v>
      </c>
      <c r="K153" s="2">
        <v>28.88794</v>
      </c>
      <c r="S153" s="2">
        <v>4.9333330000000002</v>
      </c>
      <c r="T153" s="2">
        <v>42.585709999999999</v>
      </c>
      <c r="AB153" s="2">
        <v>4.8666669999999996</v>
      </c>
      <c r="AC153" s="2">
        <v>-34.587330000000001</v>
      </c>
    </row>
    <row r="154" spans="1:29" x14ac:dyDescent="0.3">
      <c r="J154" s="2">
        <v>4.9000000000000004</v>
      </c>
      <c r="K154" s="2">
        <v>26.726050000000001</v>
      </c>
      <c r="S154" s="2">
        <v>4.9666670000000002</v>
      </c>
      <c r="T154" s="2">
        <v>41.521680000000003</v>
      </c>
      <c r="AB154" s="2">
        <v>4.9000000000000004</v>
      </c>
      <c r="AC154" s="2">
        <v>-25.319410000000001</v>
      </c>
    </row>
    <row r="155" spans="1:29" x14ac:dyDescent="0.3">
      <c r="J155" s="2">
        <v>4.9333330000000002</v>
      </c>
      <c r="K155" s="2">
        <v>24.05828</v>
      </c>
      <c r="S155" s="2">
        <v>5</v>
      </c>
      <c r="T155" s="2">
        <v>39.736660000000001</v>
      </c>
      <c r="AB155" s="2">
        <v>4.9333330000000002</v>
      </c>
      <c r="AC155" s="2">
        <v>-15.4994</v>
      </c>
    </row>
    <row r="156" spans="1:29" x14ac:dyDescent="0.3">
      <c r="J156" s="2">
        <v>4.9666670000000002</v>
      </c>
      <c r="K156" s="2">
        <v>20.91685</v>
      </c>
      <c r="S156" s="2">
        <v>5.0333329999999998</v>
      </c>
      <c r="T156" s="2">
        <v>37.296320000000001</v>
      </c>
      <c r="AB156" s="2">
        <v>4.9666670000000002</v>
      </c>
      <c r="AC156" s="2">
        <v>-4.8781990000000004</v>
      </c>
    </row>
    <row r="157" spans="1:29" x14ac:dyDescent="0.3">
      <c r="J157" s="2">
        <v>5</v>
      </c>
      <c r="K157" s="2">
        <v>17.47775</v>
      </c>
      <c r="S157" s="2">
        <v>5.0666669999999998</v>
      </c>
      <c r="T157" s="2">
        <v>34.213929999999998</v>
      </c>
      <c r="AB157" s="2">
        <v>5</v>
      </c>
      <c r="AC157" s="2">
        <v>3.8291360000000001</v>
      </c>
    </row>
    <row r="158" spans="1:29" x14ac:dyDescent="0.3">
      <c r="J158" s="2">
        <v>5.0333329999999998</v>
      </c>
      <c r="K158" s="2">
        <v>13.77411</v>
      </c>
      <c r="S158" s="2">
        <v>5.0999999999999996</v>
      </c>
      <c r="T158" s="2">
        <v>30.51586</v>
      </c>
      <c r="AB158" s="2">
        <v>5.0333329999999998</v>
      </c>
      <c r="AC158" s="2">
        <v>15.04895</v>
      </c>
    </row>
    <row r="159" spans="1:29" x14ac:dyDescent="0.3">
      <c r="J159" s="2">
        <v>5.0666669999999998</v>
      </c>
      <c r="K159" s="2">
        <v>9.8015930000000004</v>
      </c>
      <c r="S159" s="2">
        <v>5.1333330000000004</v>
      </c>
      <c r="T159" s="2">
        <v>26.28096</v>
      </c>
      <c r="AB159" s="2">
        <v>5.0666669999999998</v>
      </c>
      <c r="AC159" s="2">
        <v>24.224160000000001</v>
      </c>
    </row>
    <row r="160" spans="1:29" x14ac:dyDescent="0.3">
      <c r="J160" s="2">
        <v>5.0999999999999996</v>
      </c>
      <c r="K160" s="2">
        <v>5.4746189999999997</v>
      </c>
      <c r="S160" s="2">
        <v>5.1666670000000003</v>
      </c>
      <c r="T160" s="2">
        <v>21.566490000000002</v>
      </c>
      <c r="AB160" s="2">
        <v>5.0999999999999996</v>
      </c>
      <c r="AC160" s="2">
        <v>35.938229999999997</v>
      </c>
    </row>
    <row r="161" spans="19:29" x14ac:dyDescent="0.3">
      <c r="S161" s="2">
        <v>5.2</v>
      </c>
      <c r="T161" s="2">
        <v>16.482209999999998</v>
      </c>
      <c r="AB161" s="2">
        <v>5.1333330000000004</v>
      </c>
      <c r="AC161" s="2">
        <v>44.76005</v>
      </c>
    </row>
    <row r="162" spans="19:29" x14ac:dyDescent="0.3">
      <c r="S162" s="2">
        <v>5.233333</v>
      </c>
      <c r="T162" s="2">
        <v>11.136229999999999</v>
      </c>
      <c r="AB162" s="2">
        <v>5.1666670000000003</v>
      </c>
      <c r="AC162" s="2">
        <v>52.326590000000003</v>
      </c>
    </row>
    <row r="163" spans="19:29" x14ac:dyDescent="0.3">
      <c r="S163" s="2">
        <v>5.266667</v>
      </c>
      <c r="T163" s="2">
        <v>5.5712450000000002</v>
      </c>
      <c r="AB163" s="2">
        <v>5.2</v>
      </c>
      <c r="AC163" s="2">
        <v>59.429229999999997</v>
      </c>
    </row>
    <row r="164" spans="19:29" x14ac:dyDescent="0.3">
      <c r="S164" s="2">
        <v>5.3</v>
      </c>
      <c r="T164" s="2">
        <v>0.18336720000000001</v>
      </c>
      <c r="AB164" s="2">
        <v>5.233333</v>
      </c>
      <c r="AC164" s="2">
        <v>65.711950000000002</v>
      </c>
    </row>
    <row r="165" spans="19:29" x14ac:dyDescent="0.3">
      <c r="S165" s="2">
        <v>5.3333329999999997</v>
      </c>
      <c r="T165" s="2">
        <v>-5.3070849999999998</v>
      </c>
      <c r="AB165" s="2">
        <v>5.266667</v>
      </c>
      <c r="AC165" s="2">
        <v>69.865189999999998</v>
      </c>
    </row>
    <row r="166" spans="19:29" x14ac:dyDescent="0.3">
      <c r="S166" s="2">
        <v>5.3666669999999996</v>
      </c>
      <c r="T166" s="2">
        <v>-10.88477</v>
      </c>
      <c r="AB166" s="2">
        <v>5.3</v>
      </c>
      <c r="AC166" s="2">
        <v>73.996970000000005</v>
      </c>
    </row>
    <row r="167" spans="19:29" x14ac:dyDescent="0.3">
      <c r="S167" s="2">
        <v>5.4</v>
      </c>
      <c r="T167" s="2">
        <v>-16.30585</v>
      </c>
      <c r="AB167" s="2">
        <v>5.3333329999999997</v>
      </c>
      <c r="AC167" s="2">
        <v>78.448120000000003</v>
      </c>
    </row>
    <row r="168" spans="19:29" x14ac:dyDescent="0.3">
      <c r="S168" s="2">
        <v>5.4333330000000002</v>
      </c>
      <c r="T168" s="2">
        <v>-21.022379999999998</v>
      </c>
      <c r="AB168" s="2">
        <v>5.3666669999999996</v>
      </c>
      <c r="AC168" s="2">
        <v>81.25309</v>
      </c>
    </row>
    <row r="169" spans="19:29" x14ac:dyDescent="0.3">
      <c r="S169" s="2">
        <v>5.4666670000000002</v>
      </c>
      <c r="T169" s="2">
        <v>-25.673850000000002</v>
      </c>
      <c r="AB169" s="2">
        <v>5.4</v>
      </c>
      <c r="AC169" s="2">
        <v>83.006299999999996</v>
      </c>
    </row>
    <row r="170" spans="19:29" x14ac:dyDescent="0.3">
      <c r="S170" s="2">
        <v>5.5</v>
      </c>
      <c r="T170" s="2">
        <v>-29.884460000000001</v>
      </c>
      <c r="AB170" s="2">
        <v>5.4333330000000002</v>
      </c>
      <c r="AC170" s="2">
        <v>83.817009999999996</v>
      </c>
    </row>
    <row r="171" spans="19:29" x14ac:dyDescent="0.3">
      <c r="S171" s="2">
        <v>5.5333329999999998</v>
      </c>
      <c r="T171" s="2">
        <v>-33.686689999999999</v>
      </c>
      <c r="AB171" s="2">
        <v>5.4666670000000002</v>
      </c>
      <c r="AC171" s="2">
        <v>83.619780000000006</v>
      </c>
    </row>
    <row r="172" spans="19:29" x14ac:dyDescent="0.3">
      <c r="S172" s="2">
        <v>5.5666669999999998</v>
      </c>
      <c r="T172" s="2">
        <v>-36.915120000000002</v>
      </c>
      <c r="AB172" s="2">
        <v>5.5</v>
      </c>
      <c r="AC172" s="2">
        <v>82.497540000000001</v>
      </c>
    </row>
    <row r="173" spans="19:29" x14ac:dyDescent="0.3">
      <c r="S173" s="2">
        <v>5.6</v>
      </c>
      <c r="T173" s="2">
        <v>-39.592199999999998</v>
      </c>
      <c r="AB173" s="2">
        <v>5.5333329999999998</v>
      </c>
      <c r="AC173" s="2">
        <v>79.328639999999993</v>
      </c>
    </row>
    <row r="174" spans="19:29" x14ac:dyDescent="0.3">
      <c r="S174" s="2">
        <v>5.6333330000000004</v>
      </c>
      <c r="T174" s="2">
        <v>-41.650230000000001</v>
      </c>
      <c r="AB174" s="2">
        <v>5.5666669999999998</v>
      </c>
      <c r="AC174" s="2">
        <v>75.994290000000007</v>
      </c>
    </row>
    <row r="175" spans="19:29" x14ac:dyDescent="0.3">
      <c r="S175" s="2">
        <v>5.6666670000000003</v>
      </c>
      <c r="T175" s="2">
        <v>-42.987439999999999</v>
      </c>
      <c r="AB175" s="2">
        <v>5.6</v>
      </c>
      <c r="AC175" s="2">
        <v>71.284679999999994</v>
      </c>
    </row>
    <row r="176" spans="19:29" x14ac:dyDescent="0.3">
      <c r="S176" s="2">
        <v>5.7</v>
      </c>
      <c r="T176" s="2">
        <v>-43.606490000000001</v>
      </c>
      <c r="AB176" s="2">
        <v>5.6333330000000004</v>
      </c>
      <c r="AC176" s="2">
        <v>65.762219999999999</v>
      </c>
    </row>
    <row r="177" spans="19:29" x14ac:dyDescent="0.3">
      <c r="S177" s="2">
        <v>5.733333</v>
      </c>
      <c r="T177" s="2">
        <v>-43.457740000000001</v>
      </c>
      <c r="AB177" s="2">
        <v>5.6666670000000003</v>
      </c>
      <c r="AC177" s="2">
        <v>58.756709999999998</v>
      </c>
    </row>
    <row r="178" spans="19:29" x14ac:dyDescent="0.3">
      <c r="S178" s="2">
        <v>5.766667</v>
      </c>
      <c r="T178" s="2">
        <v>-42.470880000000001</v>
      </c>
      <c r="AB178" s="2">
        <v>5.7</v>
      </c>
      <c r="AC178" s="2">
        <v>50.962969999999999</v>
      </c>
    </row>
    <row r="179" spans="19:29" x14ac:dyDescent="0.3">
      <c r="S179" s="2">
        <v>5.8</v>
      </c>
      <c r="T179" s="2">
        <v>-40.889629999999997</v>
      </c>
      <c r="AB179" s="2">
        <v>5.733333</v>
      </c>
      <c r="AC179" s="2">
        <v>42.182299999999998</v>
      </c>
    </row>
    <row r="180" spans="19:29" x14ac:dyDescent="0.3">
      <c r="S180" s="2">
        <v>5.8333329999999997</v>
      </c>
      <c r="T180" s="2">
        <v>-38.425370000000001</v>
      </c>
      <c r="AB180" s="2">
        <v>5.766667</v>
      </c>
      <c r="AC180" s="2">
        <v>32.587690000000002</v>
      </c>
    </row>
    <row r="181" spans="19:29" x14ac:dyDescent="0.3">
      <c r="S181" s="2">
        <v>5.8666669999999996</v>
      </c>
      <c r="T181" s="2">
        <v>-35.285640000000001</v>
      </c>
      <c r="AB181" s="2">
        <v>5.8</v>
      </c>
      <c r="AC181" s="2">
        <v>22.8779</v>
      </c>
    </row>
    <row r="182" spans="19:29" x14ac:dyDescent="0.3">
      <c r="S182" s="2">
        <v>5.9</v>
      </c>
      <c r="T182" s="2">
        <v>-31.723330000000001</v>
      </c>
      <c r="AB182" s="2">
        <v>5.8333329999999997</v>
      </c>
      <c r="AC182" s="2">
        <v>11.89476</v>
      </c>
    </row>
    <row r="183" spans="19:29" x14ac:dyDescent="0.3">
      <c r="S183" s="2">
        <v>5.9333330000000002</v>
      </c>
      <c r="T183" s="2">
        <v>-27.515419999999999</v>
      </c>
      <c r="AB183" s="2">
        <v>5.8666669999999996</v>
      </c>
      <c r="AC183" s="2">
        <v>2.315321</v>
      </c>
    </row>
    <row r="184" spans="19:29" x14ac:dyDescent="0.3">
      <c r="S184" s="2">
        <v>5.9666670000000002</v>
      </c>
      <c r="T184" s="2">
        <v>-22.884530000000002</v>
      </c>
      <c r="AB184" s="2">
        <v>5.9</v>
      </c>
      <c r="AC184" s="2">
        <v>-7.4869370000000002</v>
      </c>
    </row>
    <row r="185" spans="19:29" x14ac:dyDescent="0.3">
      <c r="S185" s="2">
        <v>6</v>
      </c>
      <c r="T185" s="2">
        <v>-17.92379</v>
      </c>
      <c r="AB185" s="2">
        <v>5.9333330000000002</v>
      </c>
      <c r="AC185" s="2">
        <v>-19.35718</v>
      </c>
    </row>
    <row r="186" spans="19:29" x14ac:dyDescent="0.3">
      <c r="S186" s="2">
        <v>6.0333329999999998</v>
      </c>
      <c r="T186" s="2">
        <v>-12.6267</v>
      </c>
      <c r="AB186" s="2">
        <v>5.9666670000000002</v>
      </c>
      <c r="AC186" s="2">
        <v>-28.668810000000001</v>
      </c>
    </row>
    <row r="187" spans="19:29" x14ac:dyDescent="0.3">
      <c r="S187" s="2">
        <v>6.0666669999999998</v>
      </c>
      <c r="T187" s="2">
        <v>-7.333577</v>
      </c>
      <c r="AB187" s="2">
        <v>6</v>
      </c>
      <c r="AC187" s="2">
        <v>-37.263199999999998</v>
      </c>
    </row>
    <row r="188" spans="19:29" x14ac:dyDescent="0.3">
      <c r="S188" s="2">
        <v>6.1</v>
      </c>
      <c r="T188" s="2">
        <v>-1.6960440000000001</v>
      </c>
      <c r="AB188" s="2">
        <v>6.0333329999999998</v>
      </c>
      <c r="AC188" s="2">
        <v>-43.847679999999997</v>
      </c>
    </row>
    <row r="189" spans="19:29" x14ac:dyDescent="0.3">
      <c r="S189" s="2">
        <v>6.1333330000000004</v>
      </c>
      <c r="T189" s="2">
        <v>3.6775259999999999</v>
      </c>
      <c r="AB189" s="2">
        <v>6.0666669999999998</v>
      </c>
      <c r="AC189" s="2">
        <v>-50.3249</v>
      </c>
    </row>
    <row r="190" spans="19:29" x14ac:dyDescent="0.3">
      <c r="S190" s="2">
        <v>6.1666670000000003</v>
      </c>
      <c r="T190" s="2">
        <v>9.1664270000000005</v>
      </c>
      <c r="AB190" s="2">
        <v>6.1</v>
      </c>
      <c r="AC190" s="2">
        <v>-56.105130000000003</v>
      </c>
    </row>
    <row r="191" spans="19:29" x14ac:dyDescent="0.3">
      <c r="S191" s="2">
        <v>6.2</v>
      </c>
      <c r="T191" s="2">
        <v>14.410030000000001</v>
      </c>
      <c r="AB191" s="2">
        <v>6.1333330000000004</v>
      </c>
      <c r="AC191" s="2">
        <v>-63.029600000000002</v>
      </c>
    </row>
    <row r="192" spans="19:29" x14ac:dyDescent="0.3">
      <c r="S192" s="2">
        <v>6.233333</v>
      </c>
      <c r="T192" s="2">
        <v>19.38326</v>
      </c>
      <c r="AB192" s="2">
        <v>6.1666670000000003</v>
      </c>
      <c r="AC192" s="2">
        <v>-67.945880000000002</v>
      </c>
    </row>
    <row r="193" spans="19:29" x14ac:dyDescent="0.3">
      <c r="S193" s="2">
        <v>6.266667</v>
      </c>
      <c r="T193" s="2">
        <v>24.03266</v>
      </c>
      <c r="AB193" s="2">
        <v>6.2</v>
      </c>
      <c r="AC193" s="2">
        <v>-72.04101</v>
      </c>
    </row>
    <row r="194" spans="19:29" x14ac:dyDescent="0.3">
      <c r="S194" s="2">
        <v>6.3</v>
      </c>
      <c r="T194" s="2">
        <v>28.185110000000002</v>
      </c>
      <c r="AB194" s="2">
        <v>6.233333</v>
      </c>
      <c r="AC194" s="2">
        <v>-75.445989999999995</v>
      </c>
    </row>
    <row r="195" spans="19:29" x14ac:dyDescent="0.3">
      <c r="S195" s="2">
        <v>6.3333329999999997</v>
      </c>
      <c r="T195" s="2">
        <v>31.903510000000001</v>
      </c>
      <c r="AB195" s="2">
        <v>6.266667</v>
      </c>
      <c r="AC195" s="2">
        <v>-77.780199999999994</v>
      </c>
    </row>
    <row r="196" spans="19:29" x14ac:dyDescent="0.3">
      <c r="S196" s="2">
        <v>6.3666669999999996</v>
      </c>
      <c r="T196" s="2">
        <v>35.062759999999997</v>
      </c>
      <c r="AB196" s="2">
        <v>6.3</v>
      </c>
      <c r="AC196" s="2">
        <v>-79.137879999999996</v>
      </c>
    </row>
    <row r="197" spans="19:29" x14ac:dyDescent="0.3">
      <c r="S197" s="2">
        <v>6.4</v>
      </c>
      <c r="T197" s="2">
        <v>37.747450000000001</v>
      </c>
      <c r="AB197" s="2">
        <v>6.3333329999999997</v>
      </c>
      <c r="AC197" s="2">
        <v>-79.493459999999999</v>
      </c>
    </row>
    <row r="198" spans="19:29" x14ac:dyDescent="0.3">
      <c r="S198" s="2">
        <v>6.4333330000000002</v>
      </c>
      <c r="T198" s="2">
        <v>39.80406</v>
      </c>
      <c r="AB198" s="2">
        <v>6.3666669999999996</v>
      </c>
      <c r="AC198" s="2">
        <v>-78.865960000000001</v>
      </c>
    </row>
    <row r="199" spans="19:29" x14ac:dyDescent="0.3">
      <c r="S199" s="2">
        <v>6.4666670000000002</v>
      </c>
      <c r="T199" s="2">
        <v>41.295760000000001</v>
      </c>
      <c r="AB199" s="2">
        <v>6.4</v>
      </c>
      <c r="AC199" s="2">
        <v>-77.114090000000004</v>
      </c>
    </row>
    <row r="200" spans="19:29" x14ac:dyDescent="0.3">
      <c r="S200" s="2">
        <v>6.5</v>
      </c>
      <c r="T200" s="2">
        <v>42.074919999999999</v>
      </c>
      <c r="AB200" s="2">
        <v>6.4333330000000002</v>
      </c>
      <c r="AC200" s="2">
        <v>-74.151009999999999</v>
      </c>
    </row>
    <row r="201" spans="19:29" x14ac:dyDescent="0.3">
      <c r="S201" s="2">
        <v>6.5333329999999998</v>
      </c>
      <c r="T201" s="2">
        <v>42.128709999999998</v>
      </c>
      <c r="AB201" s="2">
        <v>6.4666670000000002</v>
      </c>
      <c r="AC201" s="2">
        <v>-70.254400000000004</v>
      </c>
    </row>
    <row r="202" spans="19:29" x14ac:dyDescent="0.3">
      <c r="S202" s="2">
        <v>6.5666669999999998</v>
      </c>
      <c r="T202" s="2">
        <v>41.402500000000003</v>
      </c>
      <c r="AB202" s="2">
        <v>6.5</v>
      </c>
      <c r="AC202" s="2">
        <v>-65.480969999999999</v>
      </c>
    </row>
    <row r="203" spans="19:29" x14ac:dyDescent="0.3">
      <c r="S203" s="2">
        <v>6.6</v>
      </c>
      <c r="T203" s="2">
        <v>39.955739999999999</v>
      </c>
      <c r="AB203" s="2">
        <v>6.5333329999999998</v>
      </c>
      <c r="AC203" s="2">
        <v>-59.642910000000001</v>
      </c>
    </row>
    <row r="204" spans="19:29" x14ac:dyDescent="0.3">
      <c r="S204" s="2">
        <v>6.6333330000000004</v>
      </c>
      <c r="T204" s="2">
        <v>37.797409999999999</v>
      </c>
      <c r="AB204" s="2">
        <v>6.5666669999999998</v>
      </c>
      <c r="AC204" s="2">
        <v>-52.896009999999997</v>
      </c>
    </row>
    <row r="205" spans="19:29" x14ac:dyDescent="0.3">
      <c r="S205" s="2">
        <v>6.6666670000000003</v>
      </c>
      <c r="T205" s="2">
        <v>35.016719999999999</v>
      </c>
      <c r="AB205" s="2">
        <v>6.6</v>
      </c>
      <c r="AC205" s="2">
        <v>-44.931710000000002</v>
      </c>
    </row>
    <row r="206" spans="19:29" x14ac:dyDescent="0.3">
      <c r="S206" s="2">
        <v>6.7</v>
      </c>
      <c r="T206" s="2">
        <v>31.584710000000001</v>
      </c>
      <c r="AB206" s="2">
        <v>6.6333330000000004</v>
      </c>
      <c r="AC206" s="2">
        <v>-36.112180000000002</v>
      </c>
    </row>
    <row r="207" spans="19:29" x14ac:dyDescent="0.3">
      <c r="S207" s="2">
        <v>6.733333</v>
      </c>
      <c r="T207" s="2">
        <v>27.629349999999999</v>
      </c>
      <c r="AB207" s="2">
        <v>6.6666670000000003</v>
      </c>
      <c r="AC207" s="2">
        <v>-27.331689999999998</v>
      </c>
    </row>
    <row r="208" spans="19:29" x14ac:dyDescent="0.3">
      <c r="S208" s="2">
        <v>6.766667</v>
      </c>
      <c r="T208" s="2">
        <v>23.10886</v>
      </c>
      <c r="AB208" s="2">
        <v>6.7</v>
      </c>
      <c r="AC208" s="2">
        <v>-18.288080000000001</v>
      </c>
    </row>
    <row r="209" spans="19:29" x14ac:dyDescent="0.3">
      <c r="S209" s="2">
        <v>6.8</v>
      </c>
      <c r="T209" s="2">
        <v>18.173960000000001</v>
      </c>
      <c r="AB209" s="2">
        <v>6.733333</v>
      </c>
      <c r="AC209" s="2">
        <v>-8.4217279999999999</v>
      </c>
    </row>
    <row r="210" spans="19:29" x14ac:dyDescent="0.3">
      <c r="S210" s="2">
        <v>6.8333329999999997</v>
      </c>
      <c r="T210" s="2">
        <v>13.02407</v>
      </c>
      <c r="AB210" s="2">
        <v>6.766667</v>
      </c>
      <c r="AC210" s="2">
        <v>2.6753309999999999</v>
      </c>
    </row>
    <row r="211" spans="19:29" x14ac:dyDescent="0.3">
      <c r="S211" s="2">
        <v>6.8666669999999996</v>
      </c>
      <c r="T211" s="2">
        <v>7.6444539999999996</v>
      </c>
      <c r="AB211" s="2">
        <v>6.8</v>
      </c>
      <c r="AC211" s="2">
        <v>13.22635</v>
      </c>
    </row>
    <row r="212" spans="19:29" x14ac:dyDescent="0.3">
      <c r="S212" s="2">
        <v>6.9</v>
      </c>
      <c r="T212" s="2">
        <v>2.0803560000000001</v>
      </c>
      <c r="AB212" s="2">
        <v>6.8333329999999997</v>
      </c>
      <c r="AC212" s="2">
        <v>23.403210000000001</v>
      </c>
    </row>
    <row r="213" spans="19:29" x14ac:dyDescent="0.3">
      <c r="S213" s="2">
        <v>6.9333330000000002</v>
      </c>
      <c r="T213" s="2">
        <v>-3.3018489999999998</v>
      </c>
      <c r="AB213" s="2">
        <v>6.8666669999999996</v>
      </c>
      <c r="AC213" s="2">
        <v>32.643839999999997</v>
      </c>
    </row>
    <row r="214" spans="19:29" x14ac:dyDescent="0.3">
      <c r="S214" s="2">
        <v>6.9666670000000002</v>
      </c>
      <c r="T214" s="2">
        <v>-8.6860350000000004</v>
      </c>
      <c r="AB214" s="2">
        <v>6.9</v>
      </c>
      <c r="AC214" s="2">
        <v>41.305030000000002</v>
      </c>
    </row>
    <row r="215" spans="19:29" x14ac:dyDescent="0.3">
      <c r="S215" s="2">
        <v>7</v>
      </c>
      <c r="T215" s="2">
        <v>-13.8849</v>
      </c>
      <c r="AB215" s="2">
        <v>6.9333330000000002</v>
      </c>
      <c r="AC215" s="2">
        <v>48.782429999999998</v>
      </c>
    </row>
    <row r="216" spans="19:29" x14ac:dyDescent="0.3">
      <c r="S216" s="2">
        <v>7.0333329999999998</v>
      </c>
      <c r="T216" s="2">
        <v>-18.79759</v>
      </c>
      <c r="AB216" s="2">
        <v>6.9666670000000002</v>
      </c>
      <c r="AC216" s="2">
        <v>55.855110000000003</v>
      </c>
    </row>
    <row r="217" spans="19:29" x14ac:dyDescent="0.3">
      <c r="S217" s="2">
        <v>7.0666669999999998</v>
      </c>
      <c r="T217" s="2">
        <v>-23.50759</v>
      </c>
      <c r="AB217" s="2">
        <v>7</v>
      </c>
      <c r="AC217" s="2">
        <v>62.057000000000002</v>
      </c>
    </row>
    <row r="218" spans="19:29" x14ac:dyDescent="0.3">
      <c r="S218" s="2">
        <v>7.1</v>
      </c>
      <c r="T218" s="2">
        <v>-27.805630000000001</v>
      </c>
      <c r="AB218" s="2">
        <v>7.0333329999999998</v>
      </c>
      <c r="AC218" s="2">
        <v>66.523510000000002</v>
      </c>
    </row>
    <row r="219" spans="19:29" x14ac:dyDescent="0.3">
      <c r="S219" s="2">
        <v>7.1333330000000004</v>
      </c>
      <c r="T219" s="2">
        <v>-31.637499999999999</v>
      </c>
      <c r="AB219" s="2">
        <v>7.0666669999999998</v>
      </c>
      <c r="AC219" s="2">
        <v>70.918059999999997</v>
      </c>
    </row>
    <row r="220" spans="19:29" x14ac:dyDescent="0.3">
      <c r="S220" s="2">
        <v>7.1666670000000003</v>
      </c>
      <c r="T220" s="2">
        <v>-35.011060000000001</v>
      </c>
      <c r="AB220" s="2">
        <v>7.1</v>
      </c>
      <c r="AC220" s="2">
        <v>74.257130000000004</v>
      </c>
    </row>
    <row r="221" spans="19:29" x14ac:dyDescent="0.3">
      <c r="S221" s="2">
        <v>7.2</v>
      </c>
      <c r="T221" s="2">
        <v>-37.873309999999996</v>
      </c>
      <c r="AB221" s="2">
        <v>7.1333330000000004</v>
      </c>
      <c r="AC221" s="2">
        <v>77.115020000000001</v>
      </c>
    </row>
    <row r="222" spans="19:29" x14ac:dyDescent="0.3">
      <c r="S222" s="2">
        <v>7.233333</v>
      </c>
      <c r="T222" s="2">
        <v>-40.185499999999998</v>
      </c>
      <c r="AB222" s="2">
        <v>7.1666670000000003</v>
      </c>
      <c r="AC222" s="2">
        <v>78.876739999999998</v>
      </c>
    </row>
    <row r="223" spans="19:29" x14ac:dyDescent="0.3">
      <c r="S223" s="2">
        <v>7.266667</v>
      </c>
      <c r="T223" s="2">
        <v>-41.798270000000002</v>
      </c>
      <c r="AB223" s="2">
        <v>7.2</v>
      </c>
      <c r="AC223" s="2">
        <v>79.783730000000006</v>
      </c>
    </row>
    <row r="224" spans="19:29" x14ac:dyDescent="0.3">
      <c r="S224" s="2">
        <v>7.3</v>
      </c>
      <c r="T224" s="2">
        <v>-42.677570000000003</v>
      </c>
      <c r="AB224" s="2">
        <v>7.233333</v>
      </c>
      <c r="AC224" s="2">
        <v>79.806219999999996</v>
      </c>
    </row>
    <row r="225" spans="19:29" x14ac:dyDescent="0.3">
      <c r="S225" s="2">
        <v>7.3333329999999997</v>
      </c>
      <c r="T225" s="2">
        <v>-42.814900000000002</v>
      </c>
      <c r="AB225" s="2">
        <v>7.266667</v>
      </c>
      <c r="AC225" s="2">
        <v>78.651229999999998</v>
      </c>
    </row>
    <row r="226" spans="19:29" x14ac:dyDescent="0.3">
      <c r="S226" s="2">
        <v>7.3666669999999996</v>
      </c>
      <c r="T226" s="2">
        <v>-42.225059999999999</v>
      </c>
      <c r="AB226" s="2">
        <v>7.3</v>
      </c>
      <c r="AC226" s="2">
        <v>76.498999999999995</v>
      </c>
    </row>
    <row r="227" spans="19:29" x14ac:dyDescent="0.3">
      <c r="S227" s="2">
        <v>7.4</v>
      </c>
      <c r="T227" s="2">
        <v>-40.91704</v>
      </c>
      <c r="AB227" s="2">
        <v>7.3333329999999997</v>
      </c>
      <c r="AC227" s="2">
        <v>73.492000000000004</v>
      </c>
    </row>
    <row r="228" spans="19:29" x14ac:dyDescent="0.3">
      <c r="S228" s="2">
        <v>7.4333330000000002</v>
      </c>
      <c r="T228" s="2">
        <v>-38.729959999999998</v>
      </c>
      <c r="AB228" s="2">
        <v>7.3666669999999996</v>
      </c>
      <c r="AC228" s="2">
        <v>69.483050000000006</v>
      </c>
    </row>
    <row r="229" spans="19:29" x14ac:dyDescent="0.3">
      <c r="S229" s="2">
        <v>7.4666670000000002</v>
      </c>
      <c r="T229" s="2">
        <v>-35.93938</v>
      </c>
      <c r="AB229" s="2">
        <v>7.4</v>
      </c>
      <c r="AC229" s="2">
        <v>64.169880000000006</v>
      </c>
    </row>
    <row r="230" spans="19:29" x14ac:dyDescent="0.3">
      <c r="S230" s="2">
        <v>7.5</v>
      </c>
      <c r="T230" s="2">
        <v>-32.446820000000002</v>
      </c>
      <c r="AB230" s="2">
        <v>7.4333330000000002</v>
      </c>
      <c r="AC230" s="2">
        <v>57.5321</v>
      </c>
    </row>
    <row r="231" spans="19:29" x14ac:dyDescent="0.3">
      <c r="S231" s="2">
        <v>7.5333329999999998</v>
      </c>
      <c r="T231" s="2">
        <v>-28.530850000000001</v>
      </c>
      <c r="AB231" s="2">
        <v>7.4666670000000002</v>
      </c>
      <c r="AC231" s="2">
        <v>50.293379999999999</v>
      </c>
    </row>
    <row r="232" spans="19:29" x14ac:dyDescent="0.3">
      <c r="S232" s="2">
        <v>7.5666669999999998</v>
      </c>
      <c r="T232" s="2">
        <v>-24.189900000000002</v>
      </c>
      <c r="AB232" s="2">
        <v>7.5</v>
      </c>
      <c r="AC232" s="2">
        <v>41.005499999999998</v>
      </c>
    </row>
    <row r="233" spans="19:29" x14ac:dyDescent="0.3">
      <c r="S233" s="2">
        <v>7.6</v>
      </c>
      <c r="T233" s="2">
        <v>-19.27496</v>
      </c>
      <c r="AB233" s="2">
        <v>7.5333329999999998</v>
      </c>
      <c r="AC233" s="2">
        <v>32.948639999999997</v>
      </c>
    </row>
    <row r="234" spans="19:29" x14ac:dyDescent="0.3">
      <c r="S234" s="2">
        <v>7.6333330000000004</v>
      </c>
      <c r="T234" s="2">
        <v>-14.293010000000001</v>
      </c>
      <c r="AB234" s="2">
        <v>7.5666669999999998</v>
      </c>
      <c r="AC234" s="2">
        <v>22.637060000000002</v>
      </c>
    </row>
    <row r="235" spans="19:29" x14ac:dyDescent="0.3">
      <c r="S235" s="2">
        <v>7.6666670000000003</v>
      </c>
      <c r="T235" s="2">
        <v>-8.9569410000000005</v>
      </c>
      <c r="AB235" s="2">
        <v>7.6</v>
      </c>
      <c r="AC235" s="2">
        <v>12.84538</v>
      </c>
    </row>
    <row r="236" spans="19:29" x14ac:dyDescent="0.3">
      <c r="S236" s="2">
        <v>7.7</v>
      </c>
      <c r="T236" s="2">
        <v>-3.5614780000000001</v>
      </c>
      <c r="AB236" s="2">
        <v>7.6333330000000004</v>
      </c>
      <c r="AC236" s="2">
        <v>0.89186980000000005</v>
      </c>
    </row>
    <row r="237" spans="19:29" x14ac:dyDescent="0.3">
      <c r="S237" s="2">
        <v>7.733333</v>
      </c>
      <c r="T237" s="2">
        <v>1.823564</v>
      </c>
      <c r="AB237" s="2">
        <v>7.6666670000000003</v>
      </c>
      <c r="AC237" s="2">
        <v>-8.7433639999999997</v>
      </c>
    </row>
    <row r="238" spans="19:29" x14ac:dyDescent="0.3">
      <c r="S238" s="2">
        <v>7.766667</v>
      </c>
      <c r="T238" s="2">
        <v>7.0937340000000004</v>
      </c>
      <c r="AB238" s="2">
        <v>7.7</v>
      </c>
      <c r="AC238" s="2">
        <v>-16.311330000000002</v>
      </c>
    </row>
    <row r="239" spans="19:29" x14ac:dyDescent="0.3">
      <c r="S239" s="2">
        <v>7.8</v>
      </c>
      <c r="T239" s="2">
        <v>12.4015</v>
      </c>
      <c r="AB239" s="2">
        <v>7.733333</v>
      </c>
      <c r="AC239" s="2">
        <v>-24.41046</v>
      </c>
    </row>
    <row r="240" spans="19:29" x14ac:dyDescent="0.3">
      <c r="S240" s="2">
        <v>7.8333329999999997</v>
      </c>
      <c r="T240" s="2">
        <v>17.397629999999999</v>
      </c>
      <c r="AB240" s="2">
        <v>7.766667</v>
      </c>
      <c r="AC240" s="2">
        <v>-33.907600000000002</v>
      </c>
    </row>
    <row r="241" spans="19:29" x14ac:dyDescent="0.3">
      <c r="S241" s="2">
        <v>7.8666669999999996</v>
      </c>
      <c r="T241" s="2">
        <v>21.91311</v>
      </c>
      <c r="AB241" s="2">
        <v>7.8</v>
      </c>
      <c r="AC241" s="2">
        <v>-42.877429999999997</v>
      </c>
    </row>
    <row r="242" spans="19:29" x14ac:dyDescent="0.3">
      <c r="S242" s="2">
        <v>7.9</v>
      </c>
      <c r="T242" s="2">
        <v>26.26146</v>
      </c>
      <c r="AB242" s="2">
        <v>7.8333329999999997</v>
      </c>
      <c r="AC242" s="2">
        <v>-49.79063</v>
      </c>
    </row>
    <row r="243" spans="19:29" x14ac:dyDescent="0.3">
      <c r="S243" s="2">
        <v>7.9333330000000002</v>
      </c>
      <c r="T243" s="2">
        <v>30.097079999999998</v>
      </c>
      <c r="AB243" s="2">
        <v>7.8666669999999996</v>
      </c>
      <c r="AC243" s="2">
        <v>-55.022930000000002</v>
      </c>
    </row>
    <row r="244" spans="19:29" x14ac:dyDescent="0.3">
      <c r="S244" s="2">
        <v>7.9666670000000002</v>
      </c>
      <c r="T244" s="2">
        <v>33.476030000000002</v>
      </c>
      <c r="AB244" s="2">
        <v>7.9</v>
      </c>
      <c r="AC244" s="2">
        <v>-60.749720000000003</v>
      </c>
    </row>
    <row r="245" spans="19:29" x14ac:dyDescent="0.3">
      <c r="S245" s="2">
        <v>8</v>
      </c>
      <c r="T245" s="2">
        <v>36.394010000000002</v>
      </c>
      <c r="AB245" s="2">
        <v>7.9333330000000002</v>
      </c>
      <c r="AC245" s="2">
        <v>-65.696939999999998</v>
      </c>
    </row>
    <row r="246" spans="19:29" x14ac:dyDescent="0.3">
      <c r="AB246" s="2">
        <v>7.9666670000000002</v>
      </c>
      <c r="AC246" s="2">
        <v>-69.456149999999994</v>
      </c>
    </row>
    <row r="247" spans="19:29" x14ac:dyDescent="0.3">
      <c r="AB247" s="2">
        <v>8</v>
      </c>
      <c r="AC247" s="2">
        <v>-72.677750000000003</v>
      </c>
    </row>
    <row r="248" spans="19:29" x14ac:dyDescent="0.3">
      <c r="AB248" s="2">
        <v>8.0333330000000007</v>
      </c>
      <c r="AC248" s="2">
        <v>-74.898510000000002</v>
      </c>
    </row>
    <row r="249" spans="19:29" x14ac:dyDescent="0.3">
      <c r="AB249" s="2">
        <v>8.0666670000000007</v>
      </c>
      <c r="AC249" s="2">
        <v>-76.30744</v>
      </c>
    </row>
    <row r="250" spans="19:29" x14ac:dyDescent="0.3">
      <c r="AB250" s="2">
        <v>8.1</v>
      </c>
      <c r="AC250" s="2">
        <v>-76.604770000000002</v>
      </c>
    </row>
    <row r="251" spans="19:29" x14ac:dyDescent="0.3">
      <c r="AB251" s="2">
        <v>8.1333330000000004</v>
      </c>
      <c r="AC251" s="2">
        <v>-75.788060000000002</v>
      </c>
    </row>
    <row r="252" spans="19:29" x14ac:dyDescent="0.3">
      <c r="AB252" s="2">
        <v>8.1666670000000003</v>
      </c>
      <c r="AC252" s="2">
        <v>-73.97081</v>
      </c>
    </row>
    <row r="253" spans="19:29" x14ac:dyDescent="0.3">
      <c r="AB253" s="2">
        <v>8.1999999999999993</v>
      </c>
      <c r="AC253" s="2">
        <v>-71.107460000000003</v>
      </c>
    </row>
    <row r="254" spans="19:29" x14ac:dyDescent="0.3">
      <c r="AB254" s="2">
        <v>8.233333</v>
      </c>
      <c r="AC254" s="2">
        <v>-67.299679999999995</v>
      </c>
    </row>
    <row r="255" spans="19:29" x14ac:dyDescent="0.3">
      <c r="AB255" s="2">
        <v>8.266667</v>
      </c>
      <c r="AC255" s="2">
        <v>-62.42109</v>
      </c>
    </row>
    <row r="256" spans="19:29" x14ac:dyDescent="0.3">
      <c r="AB256" s="2">
        <v>8.3000000000000007</v>
      </c>
      <c r="AC256" s="2">
        <v>-56.237430000000003</v>
      </c>
    </row>
    <row r="257" spans="28:29" x14ac:dyDescent="0.3">
      <c r="AB257" s="2">
        <v>8.3333329999999997</v>
      </c>
      <c r="AC257" s="2">
        <v>-49.727370000000001</v>
      </c>
    </row>
    <row r="258" spans="28:29" x14ac:dyDescent="0.3">
      <c r="AB258" s="2">
        <v>8.3666669999999996</v>
      </c>
      <c r="AC258" s="2">
        <v>-42.590879999999999</v>
      </c>
    </row>
    <row r="259" spans="28:29" x14ac:dyDescent="0.3">
      <c r="AB259" s="2">
        <v>8.4</v>
      </c>
      <c r="AC259" s="2">
        <v>-33.589480000000002</v>
      </c>
    </row>
    <row r="260" spans="28:29" x14ac:dyDescent="0.3">
      <c r="AB260" s="2">
        <v>8.4333329999999993</v>
      </c>
      <c r="AC260" s="2">
        <v>-25.476590000000002</v>
      </c>
    </row>
    <row r="261" spans="28:29" x14ac:dyDescent="0.3">
      <c r="AB261" s="2">
        <v>8.4666669999999993</v>
      </c>
      <c r="AC261" s="2">
        <v>-15.50005</v>
      </c>
    </row>
    <row r="262" spans="28:29" x14ac:dyDescent="0.3">
      <c r="AB262" s="2">
        <v>8.5</v>
      </c>
      <c r="AC262" s="2">
        <v>-6.4162780000000001</v>
      </c>
    </row>
    <row r="263" spans="28:29" x14ac:dyDescent="0.3">
      <c r="AB263" s="2">
        <v>8.5333330000000007</v>
      </c>
      <c r="AC263" s="2">
        <v>1.095431</v>
      </c>
    </row>
    <row r="264" spans="28:29" x14ac:dyDescent="0.3">
      <c r="AB264" s="2">
        <v>8.5666670000000007</v>
      </c>
      <c r="AC264" s="2">
        <v>11.847910000000001</v>
      </c>
    </row>
    <row r="265" spans="28:29" x14ac:dyDescent="0.3">
      <c r="AB265" s="2">
        <v>8.6</v>
      </c>
      <c r="AC265" s="2">
        <v>21.66628</v>
      </c>
    </row>
    <row r="266" spans="28:29" x14ac:dyDescent="0.3">
      <c r="AB266" s="2">
        <v>8.6333330000000004</v>
      </c>
      <c r="AC266" s="2">
        <v>32.196379999999998</v>
      </c>
    </row>
    <row r="267" spans="28:29" x14ac:dyDescent="0.3">
      <c r="AB267" s="2">
        <v>8.6666670000000003</v>
      </c>
      <c r="AC267" s="2">
        <v>40.697450000000003</v>
      </c>
    </row>
    <row r="268" spans="28:29" x14ac:dyDescent="0.3">
      <c r="AB268" s="2">
        <v>8.6999999999999993</v>
      </c>
      <c r="AC268" s="2">
        <v>48.080649999999999</v>
      </c>
    </row>
    <row r="269" spans="28:29" x14ac:dyDescent="0.3">
      <c r="AB269" s="2">
        <v>8.733333</v>
      </c>
      <c r="AC269" s="2">
        <v>55.093800000000002</v>
      </c>
    </row>
    <row r="270" spans="28:29" x14ac:dyDescent="0.3">
      <c r="AB270" s="2">
        <v>8.766667</v>
      </c>
      <c r="AC270" s="2">
        <v>61.055199999999999</v>
      </c>
    </row>
    <row r="271" spans="28:29" x14ac:dyDescent="0.3">
      <c r="AB271" s="2">
        <v>8.8000000000000007</v>
      </c>
      <c r="AC271" s="2">
        <v>65.529600000000002</v>
      </c>
    </row>
    <row r="272" spans="28:29" x14ac:dyDescent="0.3">
      <c r="AB272" s="2">
        <v>8.8333329999999997</v>
      </c>
      <c r="AC272" s="2">
        <v>70.222239999999999</v>
      </c>
    </row>
    <row r="273" spans="28:29" x14ac:dyDescent="0.3">
      <c r="AB273" s="2">
        <v>8.8666669999999996</v>
      </c>
      <c r="AC273" s="2">
        <v>73.811310000000006</v>
      </c>
    </row>
    <row r="274" spans="28:29" x14ac:dyDescent="0.3">
      <c r="AB274" s="2">
        <v>8.9</v>
      </c>
      <c r="AC274" s="2">
        <v>76.486220000000003</v>
      </c>
    </row>
    <row r="275" spans="28:29" x14ac:dyDescent="0.3">
      <c r="AB275" s="2">
        <v>8.9333329999999993</v>
      </c>
      <c r="AC275" s="2">
        <v>78.045770000000005</v>
      </c>
    </row>
    <row r="276" spans="28:29" x14ac:dyDescent="0.3">
      <c r="AB276" s="2">
        <v>8.9666669999999993</v>
      </c>
      <c r="AC276" s="2">
        <v>78.669629999999998</v>
      </c>
    </row>
    <row r="277" spans="28:29" x14ac:dyDescent="0.3">
      <c r="AB277" s="2">
        <v>9</v>
      </c>
      <c r="AC277" s="2">
        <v>78.352999999999994</v>
      </c>
    </row>
    <row r="278" spans="28:29" x14ac:dyDescent="0.3">
      <c r="AB278" s="2">
        <v>9.0333330000000007</v>
      </c>
      <c r="AC278" s="2">
        <v>76.933750000000003</v>
      </c>
    </row>
    <row r="279" spans="28:29" x14ac:dyDescent="0.3">
      <c r="AB279" s="2">
        <v>9.0666670000000007</v>
      </c>
      <c r="AC279" s="2">
        <v>74.469279999999998</v>
      </c>
    </row>
    <row r="280" spans="28:29" x14ac:dyDescent="0.3">
      <c r="AB280" s="2">
        <v>9.1</v>
      </c>
      <c r="AC280" s="2">
        <v>70.84545</v>
      </c>
    </row>
    <row r="281" spans="28:29" x14ac:dyDescent="0.3">
      <c r="AB281" s="2">
        <v>9.1333330000000004</v>
      </c>
      <c r="AC281" s="2">
        <v>66.083830000000006</v>
      </c>
    </row>
    <row r="282" spans="28:29" x14ac:dyDescent="0.3">
      <c r="AB282" s="2">
        <v>9.1666670000000003</v>
      </c>
      <c r="AC282" s="2">
        <v>60.32799</v>
      </c>
    </row>
    <row r="283" spans="28:29" x14ac:dyDescent="0.3">
      <c r="AB283" s="2">
        <v>9.1999999999999993</v>
      </c>
      <c r="AC283" s="2">
        <v>53.583939999999998</v>
      </c>
    </row>
    <row r="284" spans="28:29" x14ac:dyDescent="0.3">
      <c r="AB284" s="2">
        <v>9.233333</v>
      </c>
      <c r="AC284" s="2">
        <v>45.408969999999997</v>
      </c>
    </row>
    <row r="285" spans="28:29" x14ac:dyDescent="0.3">
      <c r="AB285" s="2">
        <v>9.266667</v>
      </c>
      <c r="AC285" s="2">
        <v>37.331220000000002</v>
      </c>
    </row>
    <row r="286" spans="28:29" x14ac:dyDescent="0.3">
      <c r="AB286" s="2">
        <v>9.3000000000000007</v>
      </c>
      <c r="AC286" s="2">
        <v>28.209879999999998</v>
      </c>
    </row>
    <row r="287" spans="28:29" x14ac:dyDescent="0.3">
      <c r="AB287" s="2">
        <v>9.3333329999999997</v>
      </c>
      <c r="AC287" s="2">
        <v>17.58942</v>
      </c>
    </row>
    <row r="288" spans="28:29" x14ac:dyDescent="0.3">
      <c r="AB288" s="2">
        <v>9.3666669999999996</v>
      </c>
      <c r="AC288" s="2">
        <v>8.5551619999999993</v>
      </c>
    </row>
    <row r="289" spans="28:29" x14ac:dyDescent="0.3">
      <c r="AB289" s="2">
        <v>9.4</v>
      </c>
      <c r="AC289" s="2">
        <v>-2.299531</v>
      </c>
    </row>
    <row r="290" spans="28:29" x14ac:dyDescent="0.3">
      <c r="AB290" s="2">
        <v>9.4333329999999993</v>
      </c>
      <c r="AC290" s="2">
        <v>-10.03382</v>
      </c>
    </row>
    <row r="291" spans="28:29" x14ac:dyDescent="0.3">
      <c r="AB291" s="2">
        <v>9.4666669999999993</v>
      </c>
      <c r="AC291" s="2">
        <v>-19.390149999999998</v>
      </c>
    </row>
    <row r="292" spans="28:29" x14ac:dyDescent="0.3">
      <c r="AB292" s="2">
        <v>9.5</v>
      </c>
      <c r="AC292" s="2">
        <v>-26.711919999999999</v>
      </c>
    </row>
    <row r="293" spans="28:29" x14ac:dyDescent="0.3">
      <c r="AB293" s="2">
        <v>9.5333330000000007</v>
      </c>
      <c r="AC293" s="2">
        <v>-34.310850000000002</v>
      </c>
    </row>
    <row r="294" spans="28:29" x14ac:dyDescent="0.3">
      <c r="AB294" s="2">
        <v>9.5666670000000007</v>
      </c>
      <c r="AC294" s="2">
        <v>-43.180309999999999</v>
      </c>
    </row>
    <row r="295" spans="28:29" x14ac:dyDescent="0.3">
      <c r="AB295" s="2">
        <v>9.6</v>
      </c>
      <c r="AC295" s="2">
        <v>-49.192740000000001</v>
      </c>
    </row>
    <row r="296" spans="28:29" x14ac:dyDescent="0.3">
      <c r="AB296" s="2">
        <v>9.6333330000000004</v>
      </c>
      <c r="AC296" s="2">
        <v>-55.30509</v>
      </c>
    </row>
    <row r="297" spans="28:29" x14ac:dyDescent="0.3">
      <c r="AB297" s="2">
        <v>9.6666670000000003</v>
      </c>
      <c r="AC297" s="2">
        <v>-60.29074</v>
      </c>
    </row>
    <row r="298" spans="28:29" x14ac:dyDescent="0.3">
      <c r="AB298" s="2">
        <v>9.6999999999999993</v>
      </c>
      <c r="AC298" s="2">
        <v>-64.973479999999995</v>
      </c>
    </row>
    <row r="299" spans="28:29" x14ac:dyDescent="0.3">
      <c r="AB299" s="2">
        <v>9.733333</v>
      </c>
      <c r="AC299" s="2">
        <v>-68.521339999999995</v>
      </c>
    </row>
    <row r="300" spans="28:29" x14ac:dyDescent="0.3">
      <c r="AB300" s="2">
        <v>9.766667</v>
      </c>
      <c r="AC300" s="2">
        <v>-71.168710000000004</v>
      </c>
    </row>
    <row r="301" spans="28:29" x14ac:dyDescent="0.3">
      <c r="AB301" s="2">
        <v>9.8000000000000007</v>
      </c>
      <c r="AC301" s="2">
        <v>-72.901849999999996</v>
      </c>
    </row>
    <row r="302" spans="28:29" x14ac:dyDescent="0.3">
      <c r="AB302" s="2">
        <v>9.8333329999999997</v>
      </c>
      <c r="AC302" s="2">
        <v>-73.766009999999994</v>
      </c>
    </row>
    <row r="303" spans="28:29" x14ac:dyDescent="0.3">
      <c r="AB303" s="2">
        <v>9.8666669999999996</v>
      </c>
      <c r="AC303" s="2">
        <v>-73.579580000000007</v>
      </c>
    </row>
    <row r="304" spans="28:29" x14ac:dyDescent="0.3">
      <c r="AB304" s="2">
        <v>9.9</v>
      </c>
      <c r="AC304" s="2">
        <v>-72.245720000000006</v>
      </c>
    </row>
    <row r="305" spans="28:29" x14ac:dyDescent="0.3">
      <c r="AB305" s="2">
        <v>9.9333329999999993</v>
      </c>
      <c r="AC305" s="2">
        <v>-69.987499999999997</v>
      </c>
    </row>
    <row r="306" spans="28:29" x14ac:dyDescent="0.3">
      <c r="AB306" s="2">
        <v>9.9666669999999993</v>
      </c>
      <c r="AC306" s="2">
        <v>-66.741380000000007</v>
      </c>
    </row>
    <row r="307" spans="28:29" x14ac:dyDescent="0.3">
      <c r="AB307" s="2">
        <v>10</v>
      </c>
      <c r="AC307" s="2">
        <v>-62.55442</v>
      </c>
    </row>
    <row r="308" spans="28:29" x14ac:dyDescent="0.3">
      <c r="AB308" s="2">
        <v>10.033329999999999</v>
      </c>
      <c r="AC308" s="2">
        <v>-57.321219999999997</v>
      </c>
    </row>
    <row r="309" spans="28:29" x14ac:dyDescent="0.3">
      <c r="AB309" s="2">
        <v>10.06667</v>
      </c>
      <c r="AC309" s="2">
        <v>-51.054749999999999</v>
      </c>
    </row>
    <row r="310" spans="28:29" x14ac:dyDescent="0.3">
      <c r="AB310" s="2">
        <v>10.1</v>
      </c>
      <c r="AC310" s="2">
        <v>-44.350990000000003</v>
      </c>
    </row>
    <row r="311" spans="28:29" x14ac:dyDescent="0.3">
      <c r="AB311" s="2">
        <v>10.133330000000001</v>
      </c>
      <c r="AC311" s="2">
        <v>-36.222769999999997</v>
      </c>
    </row>
    <row r="312" spans="28:29" x14ac:dyDescent="0.3">
      <c r="AB312" s="2">
        <v>10.16667</v>
      </c>
      <c r="AC312" s="2">
        <v>-28.13644</v>
      </c>
    </row>
    <row r="313" spans="28:29" x14ac:dyDescent="0.3">
      <c r="AB313" s="2">
        <v>10.199999999999999</v>
      </c>
      <c r="AC313" s="2">
        <v>-19.19922</v>
      </c>
    </row>
    <row r="314" spans="28:29" x14ac:dyDescent="0.3">
      <c r="AB314" s="2">
        <v>10.23333</v>
      </c>
      <c r="AC314" s="2">
        <v>-10.285539999999999</v>
      </c>
    </row>
    <row r="315" spans="28:29" x14ac:dyDescent="0.3">
      <c r="AB315" s="2">
        <v>10.26667</v>
      </c>
      <c r="AC315" s="2">
        <v>-1.802589</v>
      </c>
    </row>
    <row r="316" spans="28:29" x14ac:dyDescent="0.3">
      <c r="AB316" s="2">
        <v>10.3</v>
      </c>
      <c r="AC316" s="2">
        <v>9.0624500000000001</v>
      </c>
    </row>
    <row r="317" spans="28:29" x14ac:dyDescent="0.3">
      <c r="AB317" s="2">
        <v>10.33333</v>
      </c>
      <c r="AC317" s="2">
        <v>18.625800000000002</v>
      </c>
    </row>
    <row r="318" spans="28:29" x14ac:dyDescent="0.3">
      <c r="AB318" s="2">
        <v>10.366669999999999</v>
      </c>
      <c r="AC318" s="2">
        <v>28.243230000000001</v>
      </c>
    </row>
    <row r="319" spans="28:29" x14ac:dyDescent="0.3">
      <c r="AB319" s="2">
        <v>10.4</v>
      </c>
      <c r="AC319" s="2">
        <v>36.480989999999998</v>
      </c>
    </row>
    <row r="320" spans="28:29" x14ac:dyDescent="0.3">
      <c r="AB320" s="2">
        <v>10.43333</v>
      </c>
      <c r="AC320" s="2">
        <v>44.392220000000002</v>
      </c>
    </row>
    <row r="321" spans="28:29" x14ac:dyDescent="0.3">
      <c r="AB321" s="2">
        <v>10.466670000000001</v>
      </c>
      <c r="AC321" s="2">
        <v>51.43515</v>
      </c>
    </row>
    <row r="322" spans="28:29" x14ac:dyDescent="0.3">
      <c r="AB322" s="2">
        <v>10.5</v>
      </c>
      <c r="AC322" s="2">
        <v>57.56812</v>
      </c>
    </row>
    <row r="323" spans="28:29" x14ac:dyDescent="0.3">
      <c r="AB323" s="2">
        <v>10.533329999999999</v>
      </c>
      <c r="AC323" s="2">
        <v>61.965200000000003</v>
      </c>
    </row>
    <row r="324" spans="28:29" x14ac:dyDescent="0.3">
      <c r="AB324" s="2">
        <v>10.56667</v>
      </c>
      <c r="AC324" s="2">
        <v>66.792779999999993</v>
      </c>
    </row>
    <row r="325" spans="28:29" x14ac:dyDescent="0.3">
      <c r="AB325" s="2">
        <v>10.6</v>
      </c>
      <c r="AC325" s="2">
        <v>70.794300000000007</v>
      </c>
    </row>
    <row r="326" spans="28:29" x14ac:dyDescent="0.3">
      <c r="AB326" s="2">
        <v>10.633330000000001</v>
      </c>
      <c r="AC326" s="2">
        <v>73.7273</v>
      </c>
    </row>
    <row r="327" spans="28:29" x14ac:dyDescent="0.3">
      <c r="AB327" s="2">
        <v>10.66667</v>
      </c>
      <c r="AC327" s="2">
        <v>75.688460000000006</v>
      </c>
    </row>
    <row r="328" spans="28:29" x14ac:dyDescent="0.3">
      <c r="AB328" s="2">
        <v>10.7</v>
      </c>
      <c r="AC328" s="2">
        <v>76.585369999999998</v>
      </c>
    </row>
    <row r="329" spans="28:29" x14ac:dyDescent="0.3">
      <c r="AB329" s="2">
        <v>10.73333</v>
      </c>
      <c r="AC329" s="2">
        <v>76.525880000000001</v>
      </c>
    </row>
    <row r="330" spans="28:29" x14ac:dyDescent="0.3">
      <c r="AB330" s="2">
        <v>10.76667</v>
      </c>
      <c r="AC330" s="2">
        <v>75.476420000000005</v>
      </c>
    </row>
    <row r="331" spans="28:29" x14ac:dyDescent="0.3">
      <c r="AB331" s="2">
        <v>10.8</v>
      </c>
      <c r="AC331" s="2">
        <v>73.389340000000004</v>
      </c>
    </row>
    <row r="332" spans="28:29" x14ac:dyDescent="0.3">
      <c r="AB332" s="2">
        <v>10.83333</v>
      </c>
      <c r="AC332" s="2">
        <v>70.137389999999996</v>
      </c>
    </row>
    <row r="333" spans="28:29" x14ac:dyDescent="0.3">
      <c r="AB333" s="2">
        <v>10.866669999999999</v>
      </c>
      <c r="AC333" s="2">
        <v>65.814639999999997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65D4-7B2B-4613-A848-8CEC95ED8857}">
  <dimension ref="B6:C56"/>
  <sheetViews>
    <sheetView topLeftCell="A36" workbookViewId="0">
      <selection activeCell="E60" sqref="E60"/>
    </sheetView>
  </sheetViews>
  <sheetFormatPr baseColWidth="10" defaultRowHeight="14.4" x14ac:dyDescent="0.3"/>
  <sheetData>
    <row r="6" spans="2:3" x14ac:dyDescent="0.3">
      <c r="C6" t="s">
        <v>6</v>
      </c>
    </row>
    <row r="7" spans="2:3" x14ac:dyDescent="0.3">
      <c r="B7" t="s">
        <v>12</v>
      </c>
    </row>
    <row r="8" spans="2:3" x14ac:dyDescent="0.3">
      <c r="B8" s="9">
        <v>0.29004770000000002</v>
      </c>
    </row>
    <row r="9" spans="2:3" x14ac:dyDescent="0.3">
      <c r="B9" s="9">
        <v>0.28589579999999998</v>
      </c>
    </row>
    <row r="10" spans="2:3" x14ac:dyDescent="0.3">
      <c r="B10" s="9">
        <v>0.26190839999999999</v>
      </c>
    </row>
    <row r="11" spans="2:3" x14ac:dyDescent="0.3">
      <c r="B11" s="9">
        <v>0.24975359999999999</v>
      </c>
    </row>
    <row r="12" spans="2:3" x14ac:dyDescent="0.3">
      <c r="B12" s="9">
        <v>0.23365440000000001</v>
      </c>
    </row>
    <row r="13" spans="2:3" x14ac:dyDescent="0.3">
      <c r="B13" s="9">
        <v>0.22506329999999999</v>
      </c>
    </row>
    <row r="14" spans="2:3" x14ac:dyDescent="0.3">
      <c r="B14" s="9">
        <v>0.2246573</v>
      </c>
    </row>
    <row r="15" spans="2:3" x14ac:dyDescent="0.3">
      <c r="B15" s="9">
        <v>0.25974199999999997</v>
      </c>
    </row>
    <row r="16" spans="2:3" x14ac:dyDescent="0.3">
      <c r="B16" s="9">
        <v>0.28367019999999998</v>
      </c>
    </row>
    <row r="17" spans="2:2" x14ac:dyDescent="0.3">
      <c r="B17" s="9">
        <v>0.26845400000000003</v>
      </c>
    </row>
    <row r="18" spans="2:2" x14ac:dyDescent="0.3">
      <c r="B18" s="9">
        <v>0.2831071</v>
      </c>
    </row>
    <row r="19" spans="2:2" x14ac:dyDescent="0.3">
      <c r="B19" s="9">
        <v>0.27847630000000001</v>
      </c>
    </row>
    <row r="20" spans="2:2" x14ac:dyDescent="0.3">
      <c r="B20" s="9">
        <v>0.28822710000000001</v>
      </c>
    </row>
    <row r="21" spans="2:2" x14ac:dyDescent="0.3">
      <c r="B21" s="9">
        <v>0.28521990000000003</v>
      </c>
    </row>
    <row r="22" spans="2:2" x14ac:dyDescent="0.3">
      <c r="B22" s="9">
        <v>0.29100549999999997</v>
      </c>
    </row>
    <row r="23" spans="2:2" x14ac:dyDescent="0.3">
      <c r="B23" s="9">
        <v>0.28678520000000002</v>
      </c>
    </row>
    <row r="24" spans="2:2" x14ac:dyDescent="0.3">
      <c r="B24" s="9">
        <v>0.27458510000000003</v>
      </c>
    </row>
    <row r="25" spans="2:2" x14ac:dyDescent="0.3">
      <c r="B25" s="9">
        <v>0.28322589999999997</v>
      </c>
    </row>
    <row r="26" spans="2:2" x14ac:dyDescent="0.3">
      <c r="B26" s="9">
        <v>0.29072609999999999</v>
      </c>
    </row>
    <row r="27" spans="2:2" x14ac:dyDescent="0.3">
      <c r="B27" s="9">
        <v>0.26722469999999998</v>
      </c>
    </row>
    <row r="28" spans="2:2" x14ac:dyDescent="0.3">
      <c r="B28" s="9">
        <v>0.26838060000000002</v>
      </c>
    </row>
    <row r="29" spans="2:2" x14ac:dyDescent="0.3">
      <c r="B29" s="9">
        <v>0.26789809999999997</v>
      </c>
    </row>
    <row r="30" spans="2:2" x14ac:dyDescent="0.3">
      <c r="B30" s="9">
        <v>0.26683590000000001</v>
      </c>
    </row>
    <row r="31" spans="2:2" x14ac:dyDescent="0.3">
      <c r="B31" s="9">
        <v>0.2705264</v>
      </c>
    </row>
    <row r="32" spans="2:2" x14ac:dyDescent="0.3">
      <c r="B32" s="9">
        <v>0.28314620000000001</v>
      </c>
    </row>
    <row r="33" spans="2:2" x14ac:dyDescent="0.3">
      <c r="B33" s="9">
        <v>0.2877787</v>
      </c>
    </row>
    <row r="34" spans="2:2" x14ac:dyDescent="0.3">
      <c r="B34" s="9">
        <v>0.28592519999999999</v>
      </c>
    </row>
    <row r="35" spans="2:2" x14ac:dyDescent="0.3">
      <c r="B35" s="9">
        <v>0.2865683</v>
      </c>
    </row>
    <row r="36" spans="2:2" x14ac:dyDescent="0.3">
      <c r="B36" s="9">
        <v>0.28776740000000001</v>
      </c>
    </row>
    <row r="37" spans="2:2" x14ac:dyDescent="0.3">
      <c r="B37" s="9">
        <v>0.28605799999999998</v>
      </c>
    </row>
    <row r="38" spans="2:2" x14ac:dyDescent="0.3">
      <c r="B38" s="9">
        <v>0.28297450000000002</v>
      </c>
    </row>
    <row r="39" spans="2:2" x14ac:dyDescent="0.3">
      <c r="B39" s="9">
        <v>0.2847924</v>
      </c>
    </row>
    <row r="40" spans="2:2" x14ac:dyDescent="0.3">
      <c r="B40" s="9">
        <v>0.27792670000000003</v>
      </c>
    </row>
    <row r="41" spans="2:2" x14ac:dyDescent="0.3">
      <c r="B41" s="9">
        <v>0.27265889999999998</v>
      </c>
    </row>
    <row r="42" spans="2:2" x14ac:dyDescent="0.3">
      <c r="B42" s="9">
        <v>0.27981299999999998</v>
      </c>
    </row>
    <row r="43" spans="2:2" x14ac:dyDescent="0.3">
      <c r="B43" s="9">
        <v>0.2722271</v>
      </c>
    </row>
    <row r="44" spans="2:2" x14ac:dyDescent="0.3">
      <c r="B44" s="9">
        <v>0.27269500000000002</v>
      </c>
    </row>
    <row r="45" spans="2:2" x14ac:dyDescent="0.3">
      <c r="B45" s="9">
        <v>0.25905729999999999</v>
      </c>
    </row>
    <row r="46" spans="2:2" x14ac:dyDescent="0.3">
      <c r="B46" s="9">
        <v>0.26371280000000002</v>
      </c>
    </row>
    <row r="47" spans="2:2" x14ac:dyDescent="0.3">
      <c r="B47" s="9">
        <v>0.25576599999999999</v>
      </c>
    </row>
    <row r="48" spans="2:2" x14ac:dyDescent="0.3">
      <c r="B48" s="9">
        <v>0.26110159999999999</v>
      </c>
    </row>
    <row r="49" spans="2:2" x14ac:dyDescent="0.3">
      <c r="B49" s="9">
        <v>0.26002969999999997</v>
      </c>
    </row>
    <row r="50" spans="2:2" x14ac:dyDescent="0.3">
      <c r="B50" s="9">
        <v>0.2634029</v>
      </c>
    </row>
    <row r="51" spans="2:2" x14ac:dyDescent="0.3">
      <c r="B51" s="9">
        <v>0.26979059999999999</v>
      </c>
    </row>
    <row r="52" spans="2:2" x14ac:dyDescent="0.3">
      <c r="B52" s="9">
        <v>0.27115080000000003</v>
      </c>
    </row>
    <row r="53" spans="2:2" x14ac:dyDescent="0.3">
      <c r="B53" s="9">
        <v>0.28024300000000002</v>
      </c>
    </row>
    <row r="54" spans="2:2" x14ac:dyDescent="0.3">
      <c r="B54" s="9">
        <v>0.2725167</v>
      </c>
    </row>
    <row r="55" spans="2:2" x14ac:dyDescent="0.3">
      <c r="B55" s="9">
        <v>0.27263769999999998</v>
      </c>
    </row>
    <row r="56" spans="2:2" x14ac:dyDescent="0.3">
      <c r="B56" s="9">
        <f>AVERAGE(B8:B55)</f>
        <v>0.27239189791666674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319A-4D2D-48D4-B6D9-D90C239FBD3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22cm</vt:lpstr>
      <vt:lpstr>Runge-Kutta</vt:lpstr>
      <vt:lpstr>40cm</vt:lpstr>
      <vt:lpstr>58.5cm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2023-05-11T04:28:30Z</dcterms:created>
  <dcterms:modified xsi:type="dcterms:W3CDTF">2023-05-23T19:37:15Z</dcterms:modified>
</cp:coreProperties>
</file>