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vararesearchde.sharepoint.com/sites/Allgemein/Freigegebene Dokumente/General/3-Consensus Data/E.ON/Post Q3 2022/infopackage/"/>
    </mc:Choice>
  </mc:AlternateContent>
  <xr:revisionPtr revIDLastSave="4" documentId="8_{8838E64F-4F36-4D69-913B-D364199A07F6}" xr6:coauthVersionLast="47" xr6:coauthVersionMax="47" xr10:uidLastSave="{1AF1CDDA-8DDA-4157-94E9-CFA56738FF1E}"/>
  <bookViews>
    <workbookView xWindow="-28920" yWindow="-120" windowWidth="29040" windowHeight="15840" xr2:uid="{00000000-000D-0000-FFFF-FFFF00000000}"/>
  </bookViews>
  <sheets>
    <sheet name="Consensus Summary" sheetId="1" r:id="rId1"/>
  </sheets>
  <definedNames>
    <definedName name="_xlnm.Print_Area" localSheetId="0">'Consensus Summary'!$A$1:$H$86</definedName>
    <definedName name="_xlnm.Print_Titles" localSheetId="0">'Consensus Summary'!$4:$5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<sst xmlns="http://schemas.openxmlformats.org/spreadsheetml/2006/main" count="108" uniqueCount="28">
  <si>
    <t>Vara Research E.ON Post Q3 2022 Earnings Estimates as of March 6th, 2023</t>
  </si>
  <si>
    <t>FY 2021</t>
  </si>
  <si>
    <t>FY 2022 E</t>
  </si>
  <si>
    <t>FY 2023 E</t>
  </si>
  <si>
    <t>FY 2024 E</t>
  </si>
  <si>
    <t>FY 2025 E</t>
  </si>
  <si>
    <t>FY 2026 E</t>
  </si>
  <si>
    <t>Core EBITDA</t>
  </si>
  <si>
    <t xml:space="preserve">  - Number of Estimates</t>
  </si>
  <si>
    <t xml:space="preserve">  - Highest</t>
  </si>
  <si>
    <t xml:space="preserve">  - Consensus</t>
  </si>
  <si>
    <t xml:space="preserve">  - Median</t>
  </si>
  <si>
    <t xml:space="preserve">  - Lowest</t>
  </si>
  <si>
    <t>Core adjusted net income</t>
  </si>
  <si>
    <t>Core EPS</t>
  </si>
  <si>
    <t>Adjusted EBITDA</t>
  </si>
  <si>
    <t>Adjusted net income</t>
  </si>
  <si>
    <t>Adjusted net income per share (in EUR)</t>
  </si>
  <si>
    <t>Dividend per share (in EUR)</t>
  </si>
  <si>
    <t>Economic net debt</t>
  </si>
  <si>
    <t>EBITDA - Energy Networks</t>
  </si>
  <si>
    <t>EBITDA - Customer Solutions</t>
  </si>
  <si>
    <t>EBITDA - Corporate Functions / Other</t>
  </si>
  <si>
    <t>EBITDA - Non-Core (PreussenElektra, Generation Turkey)</t>
  </si>
  <si>
    <t>Disclaimer</t>
  </si>
  <si>
    <t>This document has been issued by Vara Research GmbH for information purposes only and is not intended to constitute investment advice. It is based on estimates and forecasts of various analysts regarding revenues, earnings and business developments of the relevant company. 
 The company did not participate in the compilation of the estimates and it does not endorse them. Such estimates and forecasts cannot be independently verified by reason of the subjective character. Vara Research GmbH gives no guarantee, representation or warranty and is not responsible or liable as to its accuracy and completeness.</t>
  </si>
  <si>
    <t>Investments</t>
  </si>
  <si>
    <t>Vara Research E.ON Earnings Estimates as of March 6th,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</si>
</sst>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name val="Calibri"/>
    </font>
    <font>
      <sz val="10"/>
      <name val="Verdana"/>
    </font>
    <font>
      <b/>
      <sz val="11"/>
      <color rgb="FFFFFFFF"/>
      <name val="Verdana"/>
    </font>
    <font>
      <b/>
      <sz val="14"/>
      <color rgb="FFFFFFFF"/>
      <name val="Verdana"/>
    </font>
    <font>
      <b/>
      <sz val="10"/>
      <name val="Verdana"/>
    </font>
    <font>
      <b/>
      <sz val="11"/>
      <name val="Calibri"/>
    </font>
    <font>
      <sz val="10"/>
      <color rgb="FF006100"/>
      <name val="Verdana"/>
    </font>
    <font>
      <sz val="10"/>
      <color rgb="FF886500"/>
      <name val="Verdana"/>
    </font>
    <font>
      <sz val="10"/>
      <color rgb="FF9C0006"/>
      <name val="Verdana"/>
    </font>
  </fonts>
  <fills count="14">
    <fill>
      <patternFill patternType="none"/>
    </fill>
    <fill>
      <patternFill patternType="gray125"/>
    </fill>
    <fill>
      <patternFill patternType="solid">
        <fgColor rgb="FFFFFFFF"/>
      </patternFill>
    </fill>
    <fill>
      <patternFill patternType="solid">
        <fgColor rgb="FF254061"/>
      </patternFill>
    </fill>
    <fill>
      <patternFill patternType="solid">
        <fgColor rgb="FF376091"/>
      </patternFill>
    </fill>
    <fill>
      <patternFill patternType="solid">
        <fgColor rgb="FFDBE5F1"/>
      </patternFill>
    </fill>
    <fill>
      <patternFill patternType="solid">
        <fgColor rgb="FFF8F8F8"/>
      </patternFill>
    </fill>
    <fill>
      <patternFill patternType="solid">
        <fgColor rgb="FFEAEAEA"/>
      </patternFill>
    </fill>
    <fill>
      <patternFill patternType="solid">
        <fgColor rgb="FF25405E"/>
      </patternFill>
    </fill>
    <fill>
      <patternFill patternType="solid">
        <fgColor rgb="FFF5F5F5"/>
      </patternFill>
    </fill>
    <fill>
      <patternFill patternType="solid">
        <fgColor rgb="FFC6EFCE"/>
      </patternFill>
    </fill>
    <fill>
      <patternFill patternType="solid">
        <fgColor rgb="FFFFEB9C"/>
      </patternFill>
    </fill>
    <fill>
      <patternFill patternType="solid">
        <fgColor rgb="FFFFC7CE"/>
      </patternFill>
    </fill>
    <fill>
      <patternFill patternType="solid">
        <fgColor rgb="FFDDDDDD"/>
      </patternFill>
    </fill>
  </fills>
  <borders count="7">
    <border>
      <left/>
      <right/>
      <top/>
      <bottom/>
      <diagonal/>
    </border>
    <border>
      <left/>
      <right style="thin">
        <color rgb="FFFFFFFF"/>
      </right>
      <top/>
      <bottom/>
      <diagonal/>
    </border>
    <border>
      <left style="thin">
        <color rgb="FFFFFFFF"/>
      </left>
      <right/>
      <top/>
      <bottom style="thin">
        <color rgb="FFFFFFFF"/>
      </bottom>
      <diagonal/>
    </border>
    <border>
      <left/>
      <right/>
      <top style="medium">
        <color rgb="FF808080"/>
      </top>
      <bottom style="medium">
        <color rgb="FF808080"/>
      </bottom>
      <diagonal/>
    </border>
    <border>
      <left style="medium">
        <color rgb="FF808080"/>
      </left>
      <right/>
      <top style="medium">
        <color rgb="FF808080"/>
      </top>
      <bottom style="medium">
        <color rgb="FF808080"/>
      </bottom>
      <diagonal/>
    </border>
    <border>
      <left/>
      <right style="medium">
        <color rgb="FFFFFFFF"/>
      </right>
      <top/>
      <bottom style="medium">
        <color rgb="FFFFFFFF"/>
      </bottom>
      <diagonal/>
    </border>
    <border>
      <left/>
      <right style="medium">
        <color rgb="FFFFFFFF"/>
      </right>
      <top style="thin">
        <color rgb="FF000000"/>
      </top>
      <bottom style="thin">
        <color rgb="FF000000"/>
      </bottom>
      <diagonal/>
    </border>
  </borders>
  <cellStyleXfs count="9">
    <xf numFmtId="0" fontId="0" fillId="0" borderId="0"/>
    <xf numFmtId="0" fontId="4" fillId="5" borderId="2"/>
    <xf numFmtId="0" fontId="1" fillId="6" borderId="2"/>
    <xf numFmtId="0" fontId="4" fillId="7" borderId="2"/>
    <xf numFmtId="0" fontId="1" fillId="9" borderId="5"/>
    <xf numFmtId="0" fontId="6" fillId="10" borderId="5"/>
    <xf numFmtId="0" fontId="7" fillId="11" borderId="5"/>
    <xf numFmtId="0" fontId="8" fillId="12" borderId="5"/>
    <xf numFmtId="0" fontId="1" fillId="13" borderId="6">
      <alignment horizontal="center"/>
    </xf>
  </cellStyleXfs>
  <cellXfs count="34">
    <xf numFmtId="0" fontId="0" fillId="0" borderId="0" xfId="0"/>
    <xf numFmtId="0" fontId="4" fillId="5" borderId="2" xfId="1"/>
    <xf numFmtId="0" fontId="1" fillId="6" borderId="2" xfId="2"/>
    <xf numFmtId="0" fontId="0" fillId="0" borderId="0" xfId="0" applyAlignment="1">
      <alignment horizontal="right"/>
    </xf>
    <xf numFmtId="0" fontId="0" fillId="2" borderId="0" xfId="0" applyFill="1" applyAlignment="1">
      <alignment horizontal="right"/>
    </xf>
    <xf numFmtId="0" fontId="2" fillId="4" borderId="1" xfId="0" applyFont="1" applyFill="1" applyBorder="1" applyAlignment="1">
      <alignment horizontal="center" vertical="center"/>
    </xf>
    <xf numFmtId="0" fontId="5" fillId="2" borderId="0" xfId="0" applyFont="1" applyFill="1" applyAlignment="1">
      <alignment horizontal="right"/>
    </xf>
    <xf numFmtId="3" fontId="0" fillId="2" borderId="0" xfId="0" applyNumberFormat="1" applyFill="1" applyAlignment="1">
      <alignment horizontal="right"/>
    </xf>
    <xf numFmtId="3" fontId="1" fillId="6" borderId="2" xfId="2" applyNumberFormat="1"/>
    <xf numFmtId="3" fontId="5" fillId="2" borderId="0" xfId="0" applyNumberFormat="1" applyFont="1" applyFill="1" applyAlignment="1">
      <alignment horizontal="right"/>
    </xf>
    <xf numFmtId="3" fontId="4" fillId="7" borderId="2" xfId="3" applyNumberFormat="1"/>
    <xf numFmtId="4" fontId="0" fillId="2" borderId="0" xfId="0" applyNumberFormat="1" applyFill="1" applyAlignment="1">
      <alignment horizontal="right"/>
    </xf>
    <xf numFmtId="4" fontId="1" fillId="6" borderId="2" xfId="2" applyNumberFormat="1"/>
    <xf numFmtId="4" fontId="5" fillId="2" borderId="0" xfId="0" applyNumberFormat="1" applyFont="1" applyFill="1" applyAlignment="1">
      <alignment horizontal="right"/>
    </xf>
    <xf numFmtId="4" fontId="4" fillId="7" borderId="2" xfId="3" applyNumberFormat="1"/>
    <xf numFmtId="0" fontId="4" fillId="2" borderId="2" xfId="1" applyFill="1"/>
    <xf numFmtId="0" fontId="1" fillId="2" borderId="2" xfId="2" applyFill="1"/>
    <xf numFmtId="3" fontId="1" fillId="2" borderId="2" xfId="2" applyNumberFormat="1" applyFill="1"/>
    <xf numFmtId="3" fontId="4" fillId="2" borderId="2" xfId="3" applyNumberFormat="1" applyFill="1"/>
    <xf numFmtId="4" fontId="1" fillId="2" borderId="2" xfId="2" applyNumberFormat="1" applyFill="1"/>
    <xf numFmtId="4" fontId="4" fillId="2" borderId="2" xfId="3" applyNumberFormat="1" applyFill="1"/>
    <xf numFmtId="0" fontId="4" fillId="5" borderId="2" xfId="1" applyAlignment="1">
      <alignment horizontal="right"/>
    </xf>
    <xf numFmtId="0" fontId="1" fillId="6" borderId="2" xfId="2" applyAlignment="1">
      <alignment horizontal="right"/>
    </xf>
    <xf numFmtId="3" fontId="1" fillId="6" borderId="2" xfId="2" applyNumberFormat="1" applyAlignment="1">
      <alignment horizontal="right"/>
    </xf>
    <xf numFmtId="3" fontId="4" fillId="7" borderId="2" xfId="3" applyNumberFormat="1" applyAlignment="1">
      <alignment horizontal="right"/>
    </xf>
    <xf numFmtId="4" fontId="1" fillId="6" borderId="2" xfId="2" applyNumberFormat="1" applyAlignment="1">
      <alignment horizontal="right"/>
    </xf>
    <xf numFmtId="4" fontId="4" fillId="7" borderId="2" xfId="3" applyNumberFormat="1" applyAlignment="1">
      <alignment horizontal="right"/>
    </xf>
    <xf numFmtId="0" fontId="3" fillId="3" borderId="0" xfId="0" applyFont="1" applyFill="1" applyAlignment="1">
      <alignment horizontal="center" vertical="center" wrapText="1" shrinkToFit="1"/>
    </xf>
    <xf numFmtId="0" fontId="3" fillId="2" borderId="0" xfId="0" applyFont="1" applyFill="1" applyAlignment="1">
      <alignment horizontal="center" vertical="center" wrapText="1" shrinkToFit="1"/>
    </xf>
    <xf numFmtId="0" fontId="3" fillId="8" borderId="4" xfId="0" applyFont="1" applyFill="1" applyBorder="1" applyAlignment="1">
      <alignment horizontal="left" wrapText="1" indent="4"/>
    </xf>
    <xf numFmtId="0" fontId="3" fillId="8" borderId="3" xfId="0" applyFont="1" applyFill="1" applyBorder="1" applyAlignment="1">
      <alignment horizontal="left" wrapText="1" indent="4"/>
    </xf>
    <xf numFmtId="0" fontId="1" fillId="0" borderId="4" xfId="0" applyFont="1" applyBorder="1" applyAlignment="1">
      <alignment horizontal="left" vertical="center" wrapText="1"/>
    </xf>
    <xf numFmtId="0" fontId="1" fillId="2" borderId="3" xfId="0" applyFont="1" applyFill="1" applyBorder="1" applyAlignment="1">
      <alignment horizontal="left" vertical="center" wrapText="1"/>
    </xf>
    <xf numFmtId="0" fontId="1" fillId="0" borderId="3" xfId="0" applyFont="1" applyBorder="1" applyAlignment="1">
      <alignment horizontal="left" vertical="center" wrapText="1"/>
    </xf>
  </cellXfs>
  <cellStyles count="9">
    <cellStyle name="gelb_inhalt" xfId="6" xr:uid="{00000000-0005-0000-0000-000007000000}"/>
    <cellStyle name="gruen_inhalt" xfId="5" xr:uid="{00000000-0005-0000-0000-000006000000}"/>
    <cellStyle name="Hellblau_inhalt" xfId="4" xr:uid="{00000000-0005-0000-0000-000005000000}"/>
    <cellStyle name="overview_dunkelgrau" xfId="8" xr:uid="{00000000-0005-0000-0000-000009000000}"/>
    <cellStyle name="rot_inhalt" xfId="7" xr:uid="{00000000-0005-0000-0000-000008000000}"/>
    <cellStyle name="Standard" xfId="0" builtinId="0"/>
    <cellStyle name="Wert_dunkelgrau" xfId="3" xr:uid="{00000000-0005-0000-0000-000003000000}"/>
    <cellStyle name="Wert_hellgrau" xfId="2" xr:uid="{00000000-0005-0000-0000-000002000000}"/>
    <cellStyle name="Wertezelle" xfId="1" xr:uid="{00000000-0005-0000-0000-000001000000}"/>
  </cellStyles>
  <dxfs count="1">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2</xdr:row>
      <xdr:rowOff>190500</xdr:rowOff>
    </xdr:from>
    <xdr:to>
      <xdr:col>0</xdr:col>
      <xdr:colOff>2114550</xdr:colOff>
      <xdr:row>4</xdr:row>
      <xdr:rowOff>0</xdr:rowOff>
    </xdr:to>
    <xdr:pic>
      <xdr:nvPicPr>
        <xdr:cNvPr id="2" name="pic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6"/>
  <sheetViews>
    <sheetView showGridLines="0" tabSelected="1" view="pageBreakPreview" zoomScale="80" workbookViewId="0">
      <pane xSplit="1" ySplit="4" topLeftCell="B5" activePane="bottomRight" state="frozen"/>
      <selection pane="topRight" activeCell="B1" sqref="B1"/>
      <selection pane="bottomLeft" activeCell="A5" sqref="A5"/>
      <selection pane="bottomRight" activeCell="A2" sqref="A2:H2"/>
    </sheetView>
  </sheetViews>
  <sheetFormatPr baseColWidth="10" defaultColWidth="9.140625" defaultRowHeight="15" x14ac:dyDescent="0.25"/>
  <cols>
    <col min="1" max="1" width="43.42578125" customWidth="1"/>
    <col min="2" max="2" width="1.85546875" style="4" customWidth="1"/>
    <col min="3" max="8" width="15" style="3" customWidth="1"/>
  </cols>
  <sheetData>
    <row r="2" spans="1:8" ht="33.950000000000003" customHeight="1" x14ac:dyDescent="0.25">
      <c r="A2" s="27" t="s">
        <v>27</v>
      </c>
      <c r="B2" s="28" t="s">
        <v>0</v>
      </c>
      <c r="C2" s="27" t="s">
        <v>0</v>
      </c>
      <c r="D2" s="27" t="s">
        <v>0</v>
      </c>
      <c r="E2" s="27" t="s">
        <v>0</v>
      </c>
      <c r="F2" s="27" t="s">
        <v>0</v>
      </c>
      <c r="G2" s="27" t="s">
        <v>0</v>
      </c>
      <c r="H2" s="27" t="s">
        <v>0</v>
      </c>
    </row>
    <row r="3" spans="1:8" x14ac:dyDescent="0.25">
      <c r="B3" s="3"/>
    </row>
    <row r="4" spans="1:8" ht="45" customHeight="1" x14ac:dyDescent="0.25">
      <c r="C4" s="5" t="s">
        <v>1</v>
      </c>
      <c r="D4" s="5" t="s">
        <v>2</v>
      </c>
      <c r="E4" s="5" t="s">
        <v>3</v>
      </c>
      <c r="F4" s="5" t="s">
        <v>4</v>
      </c>
      <c r="G4" s="5" t="s">
        <v>5</v>
      </c>
      <c r="H4" s="5" t="s">
        <v>6</v>
      </c>
    </row>
    <row r="5" spans="1:8" ht="6.95" customHeight="1" x14ac:dyDescent="0.25"/>
    <row r="6" spans="1:8" s="6" customFormat="1" x14ac:dyDescent="0.25">
      <c r="A6" s="1" t="s">
        <v>7</v>
      </c>
      <c r="B6" s="15"/>
      <c r="C6" s="21"/>
      <c r="D6" s="21"/>
      <c r="E6" s="21"/>
      <c r="F6" s="21"/>
      <c r="G6" s="21"/>
      <c r="H6" s="21"/>
    </row>
    <row r="7" spans="1:8" x14ac:dyDescent="0.25">
      <c r="A7" s="2" t="s">
        <v>8</v>
      </c>
      <c r="B7" s="16"/>
      <c r="C7" s="22"/>
      <c r="D7" s="22">
        <v>14</v>
      </c>
      <c r="E7" s="22">
        <v>14</v>
      </c>
      <c r="F7" s="22">
        <v>13</v>
      </c>
      <c r="G7" s="22">
        <v>13</v>
      </c>
      <c r="H7" s="22">
        <v>11</v>
      </c>
    </row>
    <row r="8" spans="1:8" s="7" customFormat="1" x14ac:dyDescent="0.25">
      <c r="A8" s="8" t="s">
        <v>9</v>
      </c>
      <c r="B8" s="17"/>
      <c r="C8" s="23"/>
      <c r="D8" s="23">
        <v>6928</v>
      </c>
      <c r="E8" s="23">
        <v>7829.9847</v>
      </c>
      <c r="F8" s="23">
        <v>8053.9587000000001</v>
      </c>
      <c r="G8" s="23">
        <v>8349.4513000000006</v>
      </c>
      <c r="H8" s="23">
        <v>8510.2785000000003</v>
      </c>
    </row>
    <row r="9" spans="1:8" s="9" customFormat="1" x14ac:dyDescent="0.25">
      <c r="A9" s="10" t="s">
        <v>10</v>
      </c>
      <c r="B9" s="18"/>
      <c r="C9" s="24">
        <v>6272</v>
      </c>
      <c r="D9" s="24">
        <v>6816.9883</v>
      </c>
      <c r="E9" s="24">
        <v>7488.7385999999997</v>
      </c>
      <c r="F9" s="24">
        <v>7690.5663999999997</v>
      </c>
      <c r="G9" s="24">
        <v>7930.5895</v>
      </c>
      <c r="H9" s="24">
        <v>8054.5609999999997</v>
      </c>
    </row>
    <row r="10" spans="1:8" s="7" customFormat="1" x14ac:dyDescent="0.25">
      <c r="A10" s="8" t="s">
        <v>11</v>
      </c>
      <c r="B10" s="17"/>
      <c r="C10" s="23"/>
      <c r="D10" s="23">
        <v>6823.0441000000001</v>
      </c>
      <c r="E10" s="23">
        <v>7484.8229000000001</v>
      </c>
      <c r="F10" s="23">
        <v>7674.7462999999998</v>
      </c>
      <c r="G10" s="23">
        <v>7912</v>
      </c>
      <c r="H10" s="23">
        <v>8030</v>
      </c>
    </row>
    <row r="11" spans="1:8" s="7" customFormat="1" x14ac:dyDescent="0.25">
      <c r="A11" s="8" t="s">
        <v>12</v>
      </c>
      <c r="B11" s="17"/>
      <c r="C11" s="23"/>
      <c r="D11" s="23">
        <v>6681</v>
      </c>
      <c r="E11" s="23">
        <v>7245</v>
      </c>
      <c r="F11" s="23">
        <v>7312.5505999999996</v>
      </c>
      <c r="G11" s="23">
        <v>7641.5349999999999</v>
      </c>
      <c r="H11" s="23">
        <v>7683.5349999999999</v>
      </c>
    </row>
    <row r="12" spans="1:8" s="6" customFormat="1" x14ac:dyDescent="0.25">
      <c r="A12" s="1" t="s">
        <v>20</v>
      </c>
      <c r="B12" s="15"/>
      <c r="C12" s="21"/>
      <c r="D12" s="21"/>
      <c r="E12" s="21"/>
      <c r="F12" s="21"/>
      <c r="G12" s="21"/>
      <c r="H12" s="21"/>
    </row>
    <row r="13" spans="1:8" x14ac:dyDescent="0.25">
      <c r="A13" s="2" t="s">
        <v>8</v>
      </c>
      <c r="B13" s="16"/>
      <c r="C13" s="22"/>
      <c r="D13" s="22">
        <v>18</v>
      </c>
      <c r="E13" s="22">
        <v>18</v>
      </c>
      <c r="F13" s="22">
        <v>17</v>
      </c>
      <c r="G13" s="22">
        <v>16</v>
      </c>
      <c r="H13" s="22">
        <v>14</v>
      </c>
    </row>
    <row r="14" spans="1:8" s="7" customFormat="1" x14ac:dyDescent="0.25">
      <c r="A14" s="8" t="s">
        <v>9</v>
      </c>
      <c r="B14" s="17"/>
      <c r="C14" s="23"/>
      <c r="D14" s="23">
        <v>5623</v>
      </c>
      <c r="E14" s="23">
        <v>6078.8269</v>
      </c>
      <c r="F14" s="23">
        <v>6357.7021999999997</v>
      </c>
      <c r="G14" s="23">
        <v>6613.2209000000003</v>
      </c>
      <c r="H14" s="23">
        <v>6528.7417999999998</v>
      </c>
    </row>
    <row r="15" spans="1:8" s="9" customFormat="1" x14ac:dyDescent="0.25">
      <c r="A15" s="10" t="s">
        <v>10</v>
      </c>
      <c r="B15" s="18"/>
      <c r="C15" s="24">
        <v>4988</v>
      </c>
      <c r="D15" s="24">
        <v>5413.9978000000001</v>
      </c>
      <c r="E15" s="24">
        <v>5923.6875</v>
      </c>
      <c r="F15" s="24">
        <v>6003.1620999999996</v>
      </c>
      <c r="G15" s="24">
        <v>6186.7628000000004</v>
      </c>
      <c r="H15" s="24">
        <v>6229.6017000000002</v>
      </c>
    </row>
    <row r="16" spans="1:8" s="7" customFormat="1" x14ac:dyDescent="0.25">
      <c r="A16" s="8" t="s">
        <v>11</v>
      </c>
      <c r="B16" s="17"/>
      <c r="C16" s="23"/>
      <c r="D16" s="23">
        <v>5404</v>
      </c>
      <c r="E16" s="23">
        <v>5928.5790999999999</v>
      </c>
      <c r="F16" s="23">
        <v>5989</v>
      </c>
      <c r="G16" s="23">
        <v>6121.2885999999999</v>
      </c>
      <c r="H16" s="23">
        <v>6180.4476999999997</v>
      </c>
    </row>
    <row r="17" spans="1:8" s="7" customFormat="1" x14ac:dyDescent="0.25">
      <c r="A17" s="8" t="s">
        <v>12</v>
      </c>
      <c r="B17" s="17"/>
      <c r="C17" s="23"/>
      <c r="D17" s="23">
        <v>5329</v>
      </c>
      <c r="E17" s="23">
        <v>5669.1818000000003</v>
      </c>
      <c r="F17" s="23">
        <v>5696</v>
      </c>
      <c r="G17" s="23">
        <v>5985</v>
      </c>
      <c r="H17" s="23">
        <v>6012</v>
      </c>
    </row>
    <row r="18" spans="1:8" s="6" customFormat="1" x14ac:dyDescent="0.25">
      <c r="A18" s="1" t="s">
        <v>21</v>
      </c>
      <c r="B18" s="15"/>
      <c r="C18" s="21"/>
      <c r="D18" s="21"/>
      <c r="E18" s="21"/>
      <c r="F18" s="21"/>
      <c r="G18" s="21"/>
      <c r="H18" s="21"/>
    </row>
    <row r="19" spans="1:8" x14ac:dyDescent="0.25">
      <c r="A19" s="2" t="s">
        <v>8</v>
      </c>
      <c r="B19" s="16"/>
      <c r="C19" s="22"/>
      <c r="D19" s="22">
        <v>18</v>
      </c>
      <c r="E19" s="22">
        <v>18</v>
      </c>
      <c r="F19" s="22">
        <v>17</v>
      </c>
      <c r="G19" s="22">
        <v>16</v>
      </c>
      <c r="H19" s="22">
        <v>14</v>
      </c>
    </row>
    <row r="20" spans="1:8" s="7" customFormat="1" x14ac:dyDescent="0.25">
      <c r="A20" s="8" t="s">
        <v>9</v>
      </c>
      <c r="B20" s="17"/>
      <c r="C20" s="23"/>
      <c r="D20" s="23">
        <v>1734</v>
      </c>
      <c r="E20" s="23">
        <v>1931.1578</v>
      </c>
      <c r="F20" s="23">
        <v>2067.5612999999998</v>
      </c>
      <c r="G20" s="23">
        <v>2187.94</v>
      </c>
      <c r="H20" s="23">
        <v>2316.8751999999999</v>
      </c>
    </row>
    <row r="21" spans="1:8" s="9" customFormat="1" x14ac:dyDescent="0.25">
      <c r="A21" s="10" t="s">
        <v>10</v>
      </c>
      <c r="B21" s="18"/>
      <c r="C21" s="24">
        <v>1492</v>
      </c>
      <c r="D21" s="24">
        <v>1624.2258999999999</v>
      </c>
      <c r="E21" s="24">
        <v>1763.3104000000001</v>
      </c>
      <c r="F21" s="24">
        <v>1870.0039999999999</v>
      </c>
      <c r="G21" s="24">
        <v>1972.9503999999999</v>
      </c>
      <c r="H21" s="24">
        <v>2078.6415999999999</v>
      </c>
    </row>
    <row r="22" spans="1:8" s="7" customFormat="1" x14ac:dyDescent="0.25">
      <c r="A22" s="8" t="s">
        <v>11</v>
      </c>
      <c r="B22" s="17"/>
      <c r="C22" s="23"/>
      <c r="D22" s="23">
        <v>1629.5</v>
      </c>
      <c r="E22" s="23">
        <v>1782</v>
      </c>
      <c r="F22" s="23">
        <v>1860</v>
      </c>
      <c r="G22" s="23">
        <v>1954.5</v>
      </c>
      <c r="H22" s="23">
        <v>2046.0491</v>
      </c>
    </row>
    <row r="23" spans="1:8" s="7" customFormat="1" x14ac:dyDescent="0.25">
      <c r="A23" s="8" t="s">
        <v>12</v>
      </c>
      <c r="B23" s="17"/>
      <c r="C23" s="23"/>
      <c r="D23" s="23">
        <v>1509</v>
      </c>
      <c r="E23" s="23">
        <v>1559</v>
      </c>
      <c r="F23" s="23">
        <v>1641</v>
      </c>
      <c r="G23" s="23">
        <v>1696</v>
      </c>
      <c r="H23" s="23">
        <v>1950</v>
      </c>
    </row>
    <row r="24" spans="1:8" s="6" customFormat="1" x14ac:dyDescent="0.25">
      <c r="A24" s="1" t="s">
        <v>22</v>
      </c>
      <c r="B24" s="15"/>
      <c r="C24" s="21"/>
      <c r="D24" s="21"/>
      <c r="E24" s="21"/>
      <c r="F24" s="21"/>
      <c r="G24" s="21"/>
      <c r="H24" s="21"/>
    </row>
    <row r="25" spans="1:8" x14ac:dyDescent="0.25">
      <c r="A25" s="2" t="s">
        <v>8</v>
      </c>
      <c r="B25" s="16"/>
      <c r="C25" s="22"/>
      <c r="D25" s="22">
        <v>18</v>
      </c>
      <c r="E25" s="22">
        <v>18</v>
      </c>
      <c r="F25" s="22">
        <v>17</v>
      </c>
      <c r="G25" s="22">
        <v>16</v>
      </c>
      <c r="H25" s="22">
        <v>14</v>
      </c>
    </row>
    <row r="26" spans="1:8" s="7" customFormat="1" x14ac:dyDescent="0.25">
      <c r="A26" s="8" t="s">
        <v>9</v>
      </c>
      <c r="B26" s="17"/>
      <c r="C26" s="23"/>
      <c r="D26" s="23">
        <v>-150</v>
      </c>
      <c r="E26" s="23">
        <v>-50</v>
      </c>
      <c r="F26" s="23">
        <v>-83</v>
      </c>
      <c r="G26" s="23">
        <v>-50</v>
      </c>
      <c r="H26" s="23">
        <v>0</v>
      </c>
    </row>
    <row r="27" spans="1:8" s="9" customFormat="1" x14ac:dyDescent="0.25">
      <c r="A27" s="10" t="s">
        <v>10</v>
      </c>
      <c r="B27" s="18"/>
      <c r="C27" s="24">
        <v>-208</v>
      </c>
      <c r="D27" s="24">
        <v>-199.17330000000001</v>
      </c>
      <c r="E27" s="24">
        <v>-166.2089</v>
      </c>
      <c r="F27" s="24">
        <v>-176.345</v>
      </c>
      <c r="G27" s="24">
        <v>-186.61660000000001</v>
      </c>
      <c r="H27" s="24">
        <v>-192.91890000000001</v>
      </c>
    </row>
    <row r="28" spans="1:8" s="7" customFormat="1" x14ac:dyDescent="0.25">
      <c r="A28" s="8" t="s">
        <v>11</v>
      </c>
      <c r="B28" s="17"/>
      <c r="C28" s="23"/>
      <c r="D28" s="23">
        <v>-200</v>
      </c>
      <c r="E28" s="23">
        <v>-182.5</v>
      </c>
      <c r="F28" s="23">
        <v>-196</v>
      </c>
      <c r="G28" s="23">
        <v>-195.7</v>
      </c>
      <c r="H28" s="23">
        <v>-193.7</v>
      </c>
    </row>
    <row r="29" spans="1:8" s="7" customFormat="1" x14ac:dyDescent="0.25">
      <c r="A29" s="8" t="s">
        <v>12</v>
      </c>
      <c r="B29" s="17"/>
      <c r="C29" s="23"/>
      <c r="D29" s="23">
        <v>-247</v>
      </c>
      <c r="E29" s="23">
        <v>-267</v>
      </c>
      <c r="F29" s="23">
        <v>-274</v>
      </c>
      <c r="G29" s="23">
        <v>-328.46499999999997</v>
      </c>
      <c r="H29" s="23">
        <v>-428.46499999999997</v>
      </c>
    </row>
    <row r="30" spans="1:8" s="6" customFormat="1" x14ac:dyDescent="0.25">
      <c r="A30" s="1" t="s">
        <v>15</v>
      </c>
      <c r="B30" s="15"/>
      <c r="C30" s="21"/>
      <c r="D30" s="21"/>
      <c r="E30" s="21"/>
      <c r="F30" s="21"/>
      <c r="G30" s="21"/>
      <c r="H30" s="21"/>
    </row>
    <row r="31" spans="1:8" x14ac:dyDescent="0.25">
      <c r="A31" s="2" t="s">
        <v>8</v>
      </c>
      <c r="B31" s="16"/>
      <c r="C31" s="22"/>
      <c r="D31" s="22">
        <v>20</v>
      </c>
      <c r="E31" s="22">
        <v>20</v>
      </c>
      <c r="F31" s="22">
        <v>20</v>
      </c>
      <c r="G31" s="22">
        <v>18</v>
      </c>
      <c r="H31" s="22">
        <v>16</v>
      </c>
    </row>
    <row r="32" spans="1:8" s="7" customFormat="1" x14ac:dyDescent="0.25">
      <c r="A32" s="8" t="s">
        <v>9</v>
      </c>
      <c r="B32" s="17"/>
      <c r="C32" s="23"/>
      <c r="D32" s="23">
        <v>8069</v>
      </c>
      <c r="E32" s="23">
        <v>7829.9847</v>
      </c>
      <c r="F32" s="23">
        <v>8053.9587000000001</v>
      </c>
      <c r="G32" s="23">
        <v>8349.4513000000006</v>
      </c>
      <c r="H32" s="23">
        <v>8542</v>
      </c>
    </row>
    <row r="33" spans="1:8" s="9" customFormat="1" x14ac:dyDescent="0.25">
      <c r="A33" s="10" t="s">
        <v>10</v>
      </c>
      <c r="B33" s="18"/>
      <c r="C33" s="24">
        <v>7889</v>
      </c>
      <c r="D33" s="24">
        <v>7851.3235000000004</v>
      </c>
      <c r="E33" s="24">
        <v>7525.0600999999997</v>
      </c>
      <c r="F33" s="24">
        <v>7606.7138999999997</v>
      </c>
      <c r="G33" s="24">
        <v>7827.4906000000001</v>
      </c>
      <c r="H33" s="24">
        <v>7951.6022999999996</v>
      </c>
    </row>
    <row r="34" spans="1:8" s="7" customFormat="1" x14ac:dyDescent="0.25">
      <c r="A34" s="8" t="s">
        <v>11</v>
      </c>
      <c r="B34" s="17"/>
      <c r="C34" s="23"/>
      <c r="D34" s="23">
        <v>7799.5</v>
      </c>
      <c r="E34" s="23">
        <v>7551.7199000000001</v>
      </c>
      <c r="F34" s="23">
        <v>7616.5</v>
      </c>
      <c r="G34" s="23">
        <v>7795</v>
      </c>
      <c r="H34" s="23">
        <v>7977</v>
      </c>
    </row>
    <row r="35" spans="1:8" s="7" customFormat="1" x14ac:dyDescent="0.25">
      <c r="A35" s="8" t="s">
        <v>12</v>
      </c>
      <c r="B35" s="17"/>
      <c r="C35" s="23"/>
      <c r="D35" s="23">
        <v>7545</v>
      </c>
      <c r="E35" s="23">
        <v>6989</v>
      </c>
      <c r="F35" s="23">
        <v>6669</v>
      </c>
      <c r="G35" s="23">
        <v>6813</v>
      </c>
      <c r="H35" s="23">
        <v>6954</v>
      </c>
    </row>
    <row r="36" spans="1:8" s="6" customFormat="1" x14ac:dyDescent="0.25">
      <c r="A36" s="1" t="s">
        <v>23</v>
      </c>
      <c r="B36" s="15"/>
      <c r="C36" s="21"/>
      <c r="D36" s="21"/>
      <c r="E36" s="21"/>
      <c r="F36" s="21"/>
      <c r="G36" s="21"/>
      <c r="H36" s="21"/>
    </row>
    <row r="37" spans="1:8" x14ac:dyDescent="0.25">
      <c r="A37" s="2" t="s">
        <v>8</v>
      </c>
      <c r="B37" s="16"/>
      <c r="C37" s="22"/>
      <c r="D37" s="22">
        <v>18</v>
      </c>
      <c r="E37" s="22"/>
      <c r="F37" s="22"/>
      <c r="G37" s="22"/>
      <c r="H37" s="22"/>
    </row>
    <row r="38" spans="1:8" s="7" customFormat="1" x14ac:dyDescent="0.25">
      <c r="A38" s="8" t="s">
        <v>9</v>
      </c>
      <c r="B38" s="17"/>
      <c r="C38" s="23"/>
      <c r="D38" s="23">
        <v>1241</v>
      </c>
      <c r="E38" s="23"/>
      <c r="F38" s="23"/>
      <c r="G38" s="23"/>
      <c r="H38" s="23"/>
    </row>
    <row r="39" spans="1:8" s="9" customFormat="1" x14ac:dyDescent="0.25">
      <c r="A39" s="10" t="s">
        <v>10</v>
      </c>
      <c r="B39" s="18"/>
      <c r="C39" s="24">
        <v>1617</v>
      </c>
      <c r="D39" s="24">
        <v>1014.7183</v>
      </c>
      <c r="E39" s="24"/>
      <c r="F39" s="24"/>
      <c r="G39" s="24"/>
      <c r="H39" s="24"/>
    </row>
    <row r="40" spans="1:8" s="7" customFormat="1" x14ac:dyDescent="0.25">
      <c r="A40" s="8" t="s">
        <v>11</v>
      </c>
      <c r="B40" s="17"/>
      <c r="C40" s="23"/>
      <c r="D40" s="23">
        <v>1014.6514</v>
      </c>
      <c r="E40" s="23"/>
      <c r="F40" s="23"/>
      <c r="G40" s="23"/>
      <c r="H40" s="23"/>
    </row>
    <row r="41" spans="1:8" s="7" customFormat="1" x14ac:dyDescent="0.25">
      <c r="A41" s="8" t="s">
        <v>12</v>
      </c>
      <c r="B41" s="17"/>
      <c r="C41" s="23"/>
      <c r="D41" s="23">
        <v>862</v>
      </c>
      <c r="E41" s="23"/>
      <c r="F41" s="23"/>
      <c r="G41" s="23"/>
      <c r="H41" s="23"/>
    </row>
    <row r="42" spans="1:8" s="6" customFormat="1" x14ac:dyDescent="0.25">
      <c r="A42" s="1" t="s">
        <v>13</v>
      </c>
      <c r="B42" s="15"/>
      <c r="C42" s="21"/>
      <c r="D42" s="21"/>
      <c r="E42" s="21"/>
      <c r="F42" s="21"/>
      <c r="G42" s="21"/>
      <c r="H42" s="21"/>
    </row>
    <row r="43" spans="1:8" x14ac:dyDescent="0.25">
      <c r="A43" s="2" t="s">
        <v>8</v>
      </c>
      <c r="B43" s="16"/>
      <c r="C43" s="22"/>
      <c r="D43" s="22">
        <v>1</v>
      </c>
      <c r="E43" s="22">
        <v>2</v>
      </c>
      <c r="F43" s="22">
        <v>2</v>
      </c>
      <c r="G43" s="22">
        <v>2</v>
      </c>
      <c r="H43" s="22">
        <v>2</v>
      </c>
    </row>
    <row r="44" spans="1:8" s="7" customFormat="1" x14ac:dyDescent="0.25">
      <c r="A44" s="8" t="s">
        <v>9</v>
      </c>
      <c r="B44" s="17"/>
      <c r="C44" s="23"/>
      <c r="D44" s="23">
        <v>1836</v>
      </c>
      <c r="E44" s="23">
        <v>2308.6961999999999</v>
      </c>
      <c r="F44" s="23">
        <v>2489.4825999999998</v>
      </c>
      <c r="G44" s="23">
        <v>2629.6837</v>
      </c>
      <c r="H44" s="23">
        <v>2534.8939999999998</v>
      </c>
    </row>
    <row r="45" spans="1:8" s="9" customFormat="1" x14ac:dyDescent="0.25">
      <c r="A45" s="10" t="s">
        <v>10</v>
      </c>
      <c r="B45" s="18"/>
      <c r="C45" s="24">
        <v>1605</v>
      </c>
      <c r="D45" s="24">
        <v>1836</v>
      </c>
      <c r="E45" s="24">
        <v>2258.8481000000002</v>
      </c>
      <c r="F45" s="24">
        <v>2427.2413000000001</v>
      </c>
      <c r="G45" s="24">
        <v>2479.8418999999999</v>
      </c>
      <c r="H45" s="24">
        <v>2354.9470000000001</v>
      </c>
    </row>
    <row r="46" spans="1:8" s="7" customFormat="1" x14ac:dyDescent="0.25">
      <c r="A46" s="8" t="s">
        <v>11</v>
      </c>
      <c r="B46" s="17"/>
      <c r="C46" s="23"/>
      <c r="D46" s="23">
        <v>1836</v>
      </c>
      <c r="E46" s="23">
        <v>2258.8481000000002</v>
      </c>
      <c r="F46" s="23">
        <v>2427.2413000000001</v>
      </c>
      <c r="G46" s="23">
        <v>2479.8418999999999</v>
      </c>
      <c r="H46" s="23">
        <v>2354.9470000000001</v>
      </c>
    </row>
    <row r="47" spans="1:8" s="7" customFormat="1" x14ac:dyDescent="0.25">
      <c r="A47" s="8" t="s">
        <v>12</v>
      </c>
      <c r="B47" s="17"/>
      <c r="C47" s="23"/>
      <c r="D47" s="23">
        <v>1836</v>
      </c>
      <c r="E47" s="23">
        <v>2209</v>
      </c>
      <c r="F47" s="23">
        <v>2365</v>
      </c>
      <c r="G47" s="23">
        <v>2330</v>
      </c>
      <c r="H47" s="23">
        <v>2175</v>
      </c>
    </row>
    <row r="48" spans="1:8" s="6" customFormat="1" x14ac:dyDescent="0.25">
      <c r="A48" s="1" t="s">
        <v>16</v>
      </c>
      <c r="B48" s="15"/>
      <c r="C48" s="21"/>
      <c r="D48" s="21"/>
      <c r="E48" s="21"/>
      <c r="F48" s="21"/>
      <c r="G48" s="21"/>
      <c r="H48" s="21"/>
    </row>
    <row r="49" spans="1:8" x14ac:dyDescent="0.25">
      <c r="A49" s="2" t="s">
        <v>8</v>
      </c>
      <c r="B49" s="16"/>
      <c r="C49" s="22"/>
      <c r="D49" s="22">
        <v>19</v>
      </c>
      <c r="E49" s="22">
        <v>19</v>
      </c>
      <c r="F49" s="22">
        <v>19</v>
      </c>
      <c r="G49" s="22">
        <v>17</v>
      </c>
      <c r="H49" s="22">
        <v>15</v>
      </c>
    </row>
    <row r="50" spans="1:8" s="7" customFormat="1" x14ac:dyDescent="0.25">
      <c r="A50" s="8" t="s">
        <v>9</v>
      </c>
      <c r="B50" s="17"/>
      <c r="C50" s="23"/>
      <c r="D50" s="23">
        <v>2692</v>
      </c>
      <c r="E50" s="23">
        <v>2565.5504000000001</v>
      </c>
      <c r="F50" s="23">
        <v>2515</v>
      </c>
      <c r="G50" s="23">
        <v>2629.6837</v>
      </c>
      <c r="H50" s="23">
        <v>2562.2262000000001</v>
      </c>
    </row>
    <row r="51" spans="1:8" s="9" customFormat="1" x14ac:dyDescent="0.25">
      <c r="A51" s="10" t="s">
        <v>10</v>
      </c>
      <c r="B51" s="18"/>
      <c r="C51" s="24">
        <v>2503</v>
      </c>
      <c r="D51" s="24">
        <v>2516.3186999999998</v>
      </c>
      <c r="E51" s="24">
        <v>2268.6986999999999</v>
      </c>
      <c r="F51" s="24">
        <v>2248.5709999999999</v>
      </c>
      <c r="G51" s="24">
        <v>2276.6731</v>
      </c>
      <c r="H51" s="24">
        <v>2242.1161999999999</v>
      </c>
    </row>
    <row r="52" spans="1:8" s="7" customFormat="1" x14ac:dyDescent="0.25">
      <c r="A52" s="8" t="s">
        <v>11</v>
      </c>
      <c r="B52" s="17"/>
      <c r="C52" s="23"/>
      <c r="D52" s="23">
        <v>2492</v>
      </c>
      <c r="E52" s="23">
        <v>2262.9830999999999</v>
      </c>
      <c r="F52" s="23">
        <v>2248</v>
      </c>
      <c r="G52" s="23">
        <v>2259</v>
      </c>
      <c r="H52" s="23">
        <v>2233</v>
      </c>
    </row>
    <row r="53" spans="1:8" s="7" customFormat="1" x14ac:dyDescent="0.25">
      <c r="A53" s="8" t="s">
        <v>12</v>
      </c>
      <c r="B53" s="17"/>
      <c r="C53" s="23"/>
      <c r="D53" s="23">
        <v>2296</v>
      </c>
      <c r="E53" s="23">
        <v>1886</v>
      </c>
      <c r="F53" s="23">
        <v>1656</v>
      </c>
      <c r="G53" s="23">
        <v>1673</v>
      </c>
      <c r="H53" s="23">
        <v>1691</v>
      </c>
    </row>
    <row r="54" spans="1:8" s="6" customFormat="1" x14ac:dyDescent="0.25">
      <c r="A54" s="1" t="s">
        <v>14</v>
      </c>
      <c r="B54" s="15"/>
      <c r="C54" s="21"/>
      <c r="D54" s="21"/>
      <c r="E54" s="21"/>
      <c r="F54" s="21"/>
      <c r="G54" s="21"/>
      <c r="H54" s="21"/>
    </row>
    <row r="55" spans="1:8" x14ac:dyDescent="0.25">
      <c r="A55" s="2" t="s">
        <v>8</v>
      </c>
      <c r="B55" s="16"/>
      <c r="C55" s="22"/>
      <c r="D55" s="22">
        <v>3</v>
      </c>
      <c r="E55" s="22">
        <v>4</v>
      </c>
      <c r="F55" s="22">
        <v>4</v>
      </c>
      <c r="G55" s="22">
        <v>4</v>
      </c>
      <c r="H55" s="22">
        <v>4</v>
      </c>
    </row>
    <row r="56" spans="1:8" s="11" customFormat="1" x14ac:dyDescent="0.25">
      <c r="A56" s="12" t="s">
        <v>9</v>
      </c>
      <c r="B56" s="19"/>
      <c r="C56" s="25"/>
      <c r="D56" s="25">
        <v>0.74</v>
      </c>
      <c r="E56" s="25">
        <v>0.9</v>
      </c>
      <c r="F56" s="25">
        <v>0.95489999999999997</v>
      </c>
      <c r="G56" s="25">
        <v>1.0086999999999999</v>
      </c>
      <c r="H56" s="25">
        <v>0.97230000000000005</v>
      </c>
    </row>
    <row r="57" spans="1:8" s="13" customFormat="1" x14ac:dyDescent="0.25">
      <c r="A57" s="14" t="s">
        <v>10</v>
      </c>
      <c r="B57" s="20"/>
      <c r="C57" s="26">
        <v>0.62</v>
      </c>
      <c r="D57" s="26">
        <v>0.7</v>
      </c>
      <c r="E57" s="26">
        <v>0.87139999999999995</v>
      </c>
      <c r="F57" s="26">
        <v>0.91869999999999996</v>
      </c>
      <c r="G57" s="26">
        <v>0.92469999999999997</v>
      </c>
      <c r="H57" s="26">
        <v>0.89059999999999995</v>
      </c>
    </row>
    <row r="58" spans="1:8" s="11" customFormat="1" x14ac:dyDescent="0.25">
      <c r="A58" s="12" t="s">
        <v>11</v>
      </c>
      <c r="B58" s="19"/>
      <c r="C58" s="25"/>
      <c r="D58" s="25">
        <v>0.7</v>
      </c>
      <c r="E58" s="25">
        <v>0.86780000000000002</v>
      </c>
      <c r="F58" s="25">
        <v>0.92</v>
      </c>
      <c r="G58" s="25">
        <v>0.93</v>
      </c>
      <c r="H58" s="25">
        <v>0.9</v>
      </c>
    </row>
    <row r="59" spans="1:8" s="11" customFormat="1" x14ac:dyDescent="0.25">
      <c r="A59" s="12" t="s">
        <v>12</v>
      </c>
      <c r="B59" s="19"/>
      <c r="C59" s="25"/>
      <c r="D59" s="25">
        <v>0.66</v>
      </c>
      <c r="E59" s="25">
        <v>0.85</v>
      </c>
      <c r="F59" s="25">
        <v>0.88</v>
      </c>
      <c r="G59" s="25">
        <v>0.83</v>
      </c>
      <c r="H59" s="25">
        <v>0.79</v>
      </c>
    </row>
    <row r="60" spans="1:8" s="6" customFormat="1" x14ac:dyDescent="0.25">
      <c r="A60" s="1" t="s">
        <v>17</v>
      </c>
      <c r="B60" s="15"/>
      <c r="C60" s="21"/>
      <c r="D60" s="21"/>
      <c r="E60" s="21"/>
      <c r="F60" s="21"/>
      <c r="G60" s="21"/>
      <c r="H60" s="21"/>
    </row>
    <row r="61" spans="1:8" x14ac:dyDescent="0.25">
      <c r="A61" s="2" t="s">
        <v>8</v>
      </c>
      <c r="B61" s="16"/>
      <c r="C61" s="22"/>
      <c r="D61" s="22">
        <v>19</v>
      </c>
      <c r="E61" s="22">
        <v>19</v>
      </c>
      <c r="F61" s="22">
        <v>19</v>
      </c>
      <c r="G61" s="22">
        <v>17</v>
      </c>
      <c r="H61" s="22">
        <v>15</v>
      </c>
    </row>
    <row r="62" spans="1:8" s="11" customFormat="1" x14ac:dyDescent="0.25">
      <c r="A62" s="12" t="s">
        <v>9</v>
      </c>
      <c r="B62" s="19"/>
      <c r="C62" s="25"/>
      <c r="D62" s="25">
        <v>1.03</v>
      </c>
      <c r="E62" s="25">
        <v>0.98370000000000002</v>
      </c>
      <c r="F62" s="25">
        <v>0.96</v>
      </c>
      <c r="G62" s="25">
        <v>1.0086999999999999</v>
      </c>
      <c r="H62" s="25">
        <v>0.97230000000000005</v>
      </c>
    </row>
    <row r="63" spans="1:8" s="13" customFormat="1" x14ac:dyDescent="0.25">
      <c r="A63" s="14" t="s">
        <v>10</v>
      </c>
      <c r="B63" s="20"/>
      <c r="C63" s="26">
        <v>0.96</v>
      </c>
      <c r="D63" s="26">
        <v>0.9637</v>
      </c>
      <c r="E63" s="26">
        <v>0.86950000000000005</v>
      </c>
      <c r="F63" s="26">
        <v>0.8619</v>
      </c>
      <c r="G63" s="26">
        <v>0.87239999999999995</v>
      </c>
      <c r="H63" s="26">
        <v>0.85919999999999996</v>
      </c>
    </row>
    <row r="64" spans="1:8" s="11" customFormat="1" x14ac:dyDescent="0.25">
      <c r="A64" s="12" t="s">
        <v>11</v>
      </c>
      <c r="B64" s="19"/>
      <c r="C64" s="25"/>
      <c r="D64" s="25">
        <v>0.95299999999999996</v>
      </c>
      <c r="E64" s="25">
        <v>0.87</v>
      </c>
      <c r="F64" s="25">
        <v>0.86</v>
      </c>
      <c r="G64" s="25">
        <v>0.87</v>
      </c>
      <c r="H64" s="25">
        <v>0.86</v>
      </c>
    </row>
    <row r="65" spans="1:8" s="11" customFormat="1" x14ac:dyDescent="0.25">
      <c r="A65" s="12" t="s">
        <v>12</v>
      </c>
      <c r="B65" s="19"/>
      <c r="C65" s="25"/>
      <c r="D65" s="25">
        <v>0.88</v>
      </c>
      <c r="E65" s="25">
        <v>0.72</v>
      </c>
      <c r="F65" s="25">
        <v>0.63</v>
      </c>
      <c r="G65" s="25">
        <v>0.64</v>
      </c>
      <c r="H65" s="25">
        <v>0.64</v>
      </c>
    </row>
    <row r="66" spans="1:8" s="6" customFormat="1" x14ac:dyDescent="0.25">
      <c r="A66" s="1" t="s">
        <v>18</v>
      </c>
      <c r="B66" s="15"/>
      <c r="C66" s="21"/>
      <c r="D66" s="21"/>
      <c r="E66" s="21"/>
      <c r="F66" s="21"/>
      <c r="G66" s="21"/>
      <c r="H66" s="21"/>
    </row>
    <row r="67" spans="1:8" x14ac:dyDescent="0.25">
      <c r="A67" s="2" t="s">
        <v>8</v>
      </c>
      <c r="B67" s="16"/>
      <c r="C67" s="22"/>
      <c r="D67" s="22">
        <v>19</v>
      </c>
      <c r="E67" s="22">
        <v>19</v>
      </c>
      <c r="F67" s="22">
        <v>19</v>
      </c>
      <c r="G67" s="22">
        <v>17</v>
      </c>
      <c r="H67" s="22">
        <v>15</v>
      </c>
    </row>
    <row r="68" spans="1:8" s="11" customFormat="1" x14ac:dyDescent="0.25">
      <c r="A68" s="12" t="s">
        <v>9</v>
      </c>
      <c r="B68" s="19"/>
      <c r="C68" s="25"/>
      <c r="D68" s="25">
        <v>0.51449999999999996</v>
      </c>
      <c r="E68" s="25">
        <v>0.54020000000000001</v>
      </c>
      <c r="F68" s="25">
        <v>0.56999999999999995</v>
      </c>
      <c r="G68" s="25">
        <v>0.6</v>
      </c>
      <c r="H68" s="25">
        <v>0.63</v>
      </c>
    </row>
    <row r="69" spans="1:8" s="13" customFormat="1" x14ac:dyDescent="0.25">
      <c r="A69" s="14" t="s">
        <v>10</v>
      </c>
      <c r="B69" s="20"/>
      <c r="C69" s="26">
        <v>0.49</v>
      </c>
      <c r="D69" s="26">
        <v>0.50570000000000004</v>
      </c>
      <c r="E69" s="26">
        <v>0.52380000000000004</v>
      </c>
      <c r="F69" s="26">
        <v>0.5444</v>
      </c>
      <c r="G69" s="26">
        <v>0.56399999999999995</v>
      </c>
      <c r="H69" s="26">
        <v>0.58040000000000003</v>
      </c>
    </row>
    <row r="70" spans="1:8" s="11" customFormat="1" x14ac:dyDescent="0.25">
      <c r="A70" s="12" t="s">
        <v>11</v>
      </c>
      <c r="B70" s="19"/>
      <c r="C70" s="25"/>
      <c r="D70" s="25">
        <v>0.51</v>
      </c>
      <c r="E70" s="25">
        <v>0.52490000000000003</v>
      </c>
      <c r="F70" s="25">
        <v>0.54590000000000005</v>
      </c>
      <c r="G70" s="25">
        <v>0.56999999999999995</v>
      </c>
      <c r="H70" s="25">
        <v>0.59</v>
      </c>
    </row>
    <row r="71" spans="1:8" s="11" customFormat="1" x14ac:dyDescent="0.25">
      <c r="A71" s="12" t="s">
        <v>12</v>
      </c>
      <c r="B71" s="19"/>
      <c r="C71" s="25"/>
      <c r="D71" s="25">
        <v>0.49</v>
      </c>
      <c r="E71" s="25">
        <v>0.49</v>
      </c>
      <c r="F71" s="25">
        <v>0.49</v>
      </c>
      <c r="G71" s="25">
        <v>0.49</v>
      </c>
      <c r="H71" s="25">
        <v>0.49</v>
      </c>
    </row>
    <row r="72" spans="1:8" s="6" customFormat="1" x14ac:dyDescent="0.25">
      <c r="A72" s="1" t="s">
        <v>26</v>
      </c>
      <c r="B72" s="15"/>
      <c r="C72" s="21"/>
      <c r="D72" s="21"/>
      <c r="E72" s="21"/>
      <c r="F72" s="21"/>
      <c r="G72" s="21"/>
      <c r="H72" s="21"/>
    </row>
    <row r="73" spans="1:8" x14ac:dyDescent="0.25">
      <c r="A73" s="2" t="s">
        <v>8</v>
      </c>
      <c r="B73" s="16"/>
      <c r="C73" s="22"/>
      <c r="D73" s="22">
        <v>14</v>
      </c>
      <c r="E73" s="22">
        <v>14</v>
      </c>
      <c r="F73" s="22">
        <v>13</v>
      </c>
      <c r="G73" s="22">
        <v>12</v>
      </c>
      <c r="H73" s="22">
        <v>10</v>
      </c>
    </row>
    <row r="74" spans="1:8" s="7" customFormat="1" x14ac:dyDescent="0.25">
      <c r="A74" s="8" t="s">
        <v>9</v>
      </c>
      <c r="B74" s="17"/>
      <c r="C74" s="23"/>
      <c r="D74" s="23">
        <v>-4250</v>
      </c>
      <c r="E74" s="23">
        <v>-3937.9047</v>
      </c>
      <c r="F74" s="23">
        <v>-4753</v>
      </c>
      <c r="G74" s="23">
        <v>-4877</v>
      </c>
      <c r="H74" s="23">
        <v>-5004</v>
      </c>
    </row>
    <row r="75" spans="1:8" s="9" customFormat="1" x14ac:dyDescent="0.25">
      <c r="A75" s="10" t="s">
        <v>10</v>
      </c>
      <c r="B75" s="18"/>
      <c r="C75" s="24">
        <v>-4762</v>
      </c>
      <c r="D75" s="24">
        <v>-4972.24</v>
      </c>
      <c r="E75" s="24">
        <v>-5127.3720000000003</v>
      </c>
      <c r="F75" s="24">
        <v>-5356.1504999999997</v>
      </c>
      <c r="G75" s="24">
        <v>-5507.3730999999998</v>
      </c>
      <c r="H75" s="24">
        <v>-5646.7824000000001</v>
      </c>
    </row>
    <row r="76" spans="1:8" s="7" customFormat="1" x14ac:dyDescent="0.25">
      <c r="A76" s="8" t="s">
        <v>11</v>
      </c>
      <c r="B76" s="17"/>
      <c r="C76" s="23"/>
      <c r="D76" s="23">
        <v>-5002.5</v>
      </c>
      <c r="E76" s="23">
        <v>-5183</v>
      </c>
      <c r="F76" s="23">
        <v>-5335</v>
      </c>
      <c r="G76" s="23">
        <v>-5492.5</v>
      </c>
      <c r="H76" s="23">
        <v>-5552</v>
      </c>
    </row>
    <row r="77" spans="1:8" s="7" customFormat="1" x14ac:dyDescent="0.25">
      <c r="A77" s="8" t="s">
        <v>12</v>
      </c>
      <c r="B77" s="17"/>
      <c r="C77" s="23"/>
      <c r="D77" s="23">
        <v>-5400</v>
      </c>
      <c r="E77" s="23">
        <v>-5753</v>
      </c>
      <c r="F77" s="23">
        <v>-5960.2754999999997</v>
      </c>
      <c r="G77" s="23">
        <v>-6366.5695999999998</v>
      </c>
      <c r="H77" s="23">
        <v>-6813.4930000000004</v>
      </c>
    </row>
    <row r="78" spans="1:8" s="6" customFormat="1" x14ac:dyDescent="0.25">
      <c r="A78" s="1" t="s">
        <v>19</v>
      </c>
      <c r="B78" s="15"/>
      <c r="C78" s="21"/>
      <c r="D78" s="21"/>
      <c r="E78" s="21"/>
      <c r="F78" s="21"/>
      <c r="G78" s="21"/>
      <c r="H78" s="21"/>
    </row>
    <row r="79" spans="1:8" x14ac:dyDescent="0.25">
      <c r="A79" s="2" t="s">
        <v>8</v>
      </c>
      <c r="B79" s="16"/>
      <c r="C79" s="22"/>
      <c r="D79" s="22">
        <v>18</v>
      </c>
      <c r="E79" s="22">
        <v>17</v>
      </c>
      <c r="F79" s="22">
        <v>17</v>
      </c>
      <c r="G79" s="22">
        <v>16</v>
      </c>
      <c r="H79" s="22">
        <v>14</v>
      </c>
    </row>
    <row r="80" spans="1:8" s="7" customFormat="1" x14ac:dyDescent="0.25">
      <c r="A80" s="8" t="s">
        <v>9</v>
      </c>
      <c r="B80" s="17"/>
      <c r="C80" s="23"/>
      <c r="D80" s="23">
        <v>-34371.315300000002</v>
      </c>
      <c r="E80" s="23">
        <v>-34211</v>
      </c>
      <c r="F80" s="23">
        <v>-34292</v>
      </c>
      <c r="G80" s="23">
        <v>-35389</v>
      </c>
      <c r="H80" s="23">
        <v>-35450</v>
      </c>
    </row>
    <row r="81" spans="1:8" s="9" customFormat="1" x14ac:dyDescent="0.25">
      <c r="A81" s="10" t="s">
        <v>10</v>
      </c>
      <c r="B81" s="18"/>
      <c r="C81" s="24">
        <v>-40736</v>
      </c>
      <c r="D81" s="24">
        <v>-36347.663099999998</v>
      </c>
      <c r="E81" s="24">
        <v>-37037.467700000001</v>
      </c>
      <c r="F81" s="24">
        <v>-37573.436099999999</v>
      </c>
      <c r="G81" s="24">
        <v>-38657.049899999998</v>
      </c>
      <c r="H81" s="24">
        <v>-39559.512900000002</v>
      </c>
    </row>
    <row r="82" spans="1:8" s="7" customFormat="1" x14ac:dyDescent="0.25">
      <c r="A82" s="8" t="s">
        <v>11</v>
      </c>
      <c r="B82" s="17"/>
      <c r="C82" s="23"/>
      <c r="D82" s="23">
        <v>-36493.977099999996</v>
      </c>
      <c r="E82" s="23">
        <v>-36713</v>
      </c>
      <c r="F82" s="23">
        <v>-37451</v>
      </c>
      <c r="G82" s="23">
        <v>-39048</v>
      </c>
      <c r="H82" s="23">
        <v>-39978.821600000003</v>
      </c>
    </row>
    <row r="83" spans="1:8" s="7" customFormat="1" x14ac:dyDescent="0.25">
      <c r="A83" s="8" t="s">
        <v>12</v>
      </c>
      <c r="B83" s="17"/>
      <c r="C83" s="23"/>
      <c r="D83" s="23">
        <v>-38510</v>
      </c>
      <c r="E83" s="23">
        <v>-41755</v>
      </c>
      <c r="F83" s="23">
        <v>-40763</v>
      </c>
      <c r="G83" s="23">
        <v>-42559</v>
      </c>
      <c r="H83" s="23">
        <v>-44281</v>
      </c>
    </row>
    <row r="84" spans="1:8" ht="15.75" thickBot="1" x14ac:dyDescent="0.3"/>
    <row r="85" spans="1:8" ht="15.75" thickBot="1" x14ac:dyDescent="0.3">
      <c r="A85" s="29" t="s">
        <v>24</v>
      </c>
      <c r="B85" s="30" t="s">
        <v>24</v>
      </c>
      <c r="C85" s="30" t="s">
        <v>24</v>
      </c>
      <c r="D85" s="30" t="s">
        <v>24</v>
      </c>
      <c r="E85" s="30" t="s">
        <v>24</v>
      </c>
      <c r="F85" s="30" t="s">
        <v>24</v>
      </c>
      <c r="G85" s="30" t="s">
        <v>24</v>
      </c>
      <c r="H85" s="30" t="s">
        <v>24</v>
      </c>
    </row>
    <row r="86" spans="1:8" ht="80.099999999999994" customHeight="1" thickBot="1" x14ac:dyDescent="0.3">
      <c r="A86" s="31" t="s">
        <v>25</v>
      </c>
      <c r="B86" s="32" t="s">
        <v>25</v>
      </c>
      <c r="C86" s="33" t="s">
        <v>25</v>
      </c>
      <c r="D86" s="33" t="s">
        <v>25</v>
      </c>
      <c r="E86" s="33" t="s">
        <v>25</v>
      </c>
      <c r="F86" s="33" t="s">
        <v>25</v>
      </c>
      <c r="G86" s="33" t="s">
        <v>25</v>
      </c>
      <c r="H86" s="33" t="s">
        <v>25</v>
      </c>
    </row>
  </sheetData>
  <mergeCells count="3">
    <mergeCell ref="A2:H2"/>
    <mergeCell ref="A85:H85"/>
    <mergeCell ref="A86:H86"/>
  </mergeCells>
  <conditionalFormatting sqref="A1:A5">
    <cfRule type="expression" dxfId="0" priority="1"/>
  </conditionalFormatting>
  <pageMargins left="0.7" right="0.7" top="0.78740157499999996" bottom="0.78740157499999996" header="0.3" footer="0.3"/>
  <pageSetup paperSize="9" scale="34" orientation="landscape" r:id="rId1"/>
  <headerFooter>
    <oddHeader>&amp;L&amp;14&amp;KFF0000Please see disclaimer on last page</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e4fb9df-d35d-423d-9b7f-582c18703141">
      <Terms xmlns="http://schemas.microsoft.com/office/infopath/2007/PartnerControls"/>
    </lcf76f155ced4ddcb4097134ff3c332f>
    <TaxCatchAll xmlns="907a97ed-9ae0-4c89-92fd-b1c8f0e624c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94636C6B7869704D8C8D9003A192F681" ma:contentTypeVersion="16" ma:contentTypeDescription="Ein neues Dokument erstellen." ma:contentTypeScope="" ma:versionID="616a7274035fd453e701156abd66b278">
  <xsd:schema xmlns:xsd="http://www.w3.org/2001/XMLSchema" xmlns:xs="http://www.w3.org/2001/XMLSchema" xmlns:p="http://schemas.microsoft.com/office/2006/metadata/properties" xmlns:ns2="0e4fb9df-d35d-423d-9b7f-582c18703141" xmlns:ns3="907a97ed-9ae0-4c89-92fd-b1c8f0e624c9" targetNamespace="http://schemas.microsoft.com/office/2006/metadata/properties" ma:root="true" ma:fieldsID="d21c0f8003a95b0d0f3823030dba7753" ns2:_="" ns3:_="">
    <xsd:import namespace="0e4fb9df-d35d-423d-9b7f-582c18703141"/>
    <xsd:import namespace="907a97ed-9ae0-4c89-92fd-b1c8f0e624c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4fb9df-d35d-423d-9b7f-582c187031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8eb921b9-5af0-465a-a245-40d8517fb138"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07a97ed-9ae0-4c89-92fd-b1c8f0e624c9"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58c2cc87-da19-4596-bc36-874441560add}" ma:internalName="TaxCatchAll" ma:showField="CatchAllData" ma:web="907a97ed-9ae0-4c89-92fd-b1c8f0e624c9">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CE1818-D07D-4A0F-B404-5922B216E874}">
  <ds:schemaRefs>
    <ds:schemaRef ds:uri="http://schemas.microsoft.com/office/2006/metadata/properties"/>
    <ds:schemaRef ds:uri="http://schemas.microsoft.com/office/infopath/2007/PartnerControls"/>
    <ds:schemaRef ds:uri="0e4fb9df-d35d-423d-9b7f-582c18703141"/>
    <ds:schemaRef ds:uri="907a97ed-9ae0-4c89-92fd-b1c8f0e624c9"/>
  </ds:schemaRefs>
</ds:datastoreItem>
</file>

<file path=customXml/itemProps2.xml><?xml version="1.0" encoding="utf-8"?>
<ds:datastoreItem xmlns:ds="http://schemas.openxmlformats.org/officeDocument/2006/customXml" ds:itemID="{794DB1D1-B3F6-4B96-8D37-26BCEEB019CE}">
  <ds:schemaRefs>
    <ds:schemaRef ds:uri="http://schemas.microsoft.com/sharepoint/v3/contenttype/forms"/>
  </ds:schemaRefs>
</ds:datastoreItem>
</file>

<file path=customXml/itemProps3.xml><?xml version="1.0" encoding="utf-8"?>
<ds:datastoreItem xmlns:ds="http://schemas.openxmlformats.org/officeDocument/2006/customXml" ds:itemID="{7369A357-80FB-4980-A33B-83438F1991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4fb9df-d35d-423d-9b7f-582c18703141"/>
    <ds:schemaRef ds:uri="907a97ed-9ae0-4c89-92fd-b1c8f0e624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Consensus Summary</vt:lpstr>
      <vt:lpstr>'Consensus Summary'!Druckbereich</vt:lpstr>
      <vt:lpstr>'Consensus Summary'!Drucktitel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clakatos</dc:creator>
  <cp:lastModifiedBy>info@vararesearch.de</cp:lastModifiedBy>
  <dcterms:created xsi:type="dcterms:W3CDTF">2023-03-06T07:53:00Z</dcterms:created>
  <dcterms:modified xsi:type="dcterms:W3CDTF">2023-03-06T08:33:38Z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0x01010094636C6B7869704D8C8D9003A192F681</vt:lpwstr>
  </property>
  <property fmtid="{D5CDD505-2E9C-101B-9397-08002B2CF9AE}" pid="3" name="MediaServiceImageTags">
    <vt:lpwstr/>
  </property>
</Properties>
</file>