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yvandenberg/Desktop/Thesis/Data rail transport/"/>
    </mc:Choice>
  </mc:AlternateContent>
  <xr:revisionPtr revIDLastSave="0" documentId="13_ncr:1_{151A8D7E-FE65-AD4A-BFFD-546786C65E78}" xr6:coauthVersionLast="47" xr6:coauthVersionMax="47" xr10:uidLastSave="{00000000-0000-0000-0000-000000000000}"/>
  <bookViews>
    <workbookView xWindow="13760" yWindow="500" windowWidth="15040" windowHeight="17500" activeTab="3" xr2:uid="{00000000-000D-0000-FFFF-FFFF00000000}"/>
  </bookViews>
  <sheets>
    <sheet name="Summary" sheetId="1" r:id="rId1"/>
    <sheet name="Structure" sheetId="2" r:id="rId2"/>
    <sheet name="Sheet 1" sheetId="3" r:id="rId3"/>
    <sheet name="Sheet 1 (2)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8" i="4" l="1"/>
  <c r="D28" i="4"/>
  <c r="E28" i="4"/>
  <c r="F28" i="4"/>
  <c r="B28" i="4"/>
  <c r="C27" i="4"/>
  <c r="D27" i="4"/>
  <c r="E27" i="4"/>
  <c r="F27" i="4"/>
  <c r="B27" i="4"/>
</calcChain>
</file>

<file path=xl/sharedStrings.xml><?xml version="1.0" encoding="utf-8"?>
<sst xmlns="http://schemas.openxmlformats.org/spreadsheetml/2006/main" count="381" uniqueCount="75">
  <si>
    <t>Passenger transport by type of transport (detailed reporting only) [RAIL_PA_TYPEPAS__custom_6949062]</t>
  </si>
  <si>
    <t>Open product page</t>
  </si>
  <si>
    <t>Open in Data Browser</t>
  </si>
  <si>
    <t xml:space="preserve">Description: </t>
  </si>
  <si>
    <t>-</t>
  </si>
  <si>
    <t xml:space="preserve">Last update of data: </t>
  </si>
  <si>
    <t>05/07/2023 23:00</t>
  </si>
  <si>
    <t xml:space="preserve">Last change of data structure: </t>
  </si>
  <si>
    <t>26/05/2023 23:00</t>
  </si>
  <si>
    <t>Institutional source(s)</t>
  </si>
  <si>
    <t>Eurostat</t>
  </si>
  <si>
    <t>Contents</t>
  </si>
  <si>
    <t>Time frequency</t>
  </si>
  <si>
    <t>Unit of measure</t>
  </si>
  <si>
    <t>Transport coverage</t>
  </si>
  <si>
    <t>Sheet 1</t>
  </si>
  <si>
    <t>Annual</t>
  </si>
  <si>
    <t>Thousand passengers</t>
  </si>
  <si>
    <t>International transport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</si>
  <si>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</si>
  <si>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</si>
  <si>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</si>
  <si>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</si>
  <si>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</si>
  <si>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</si>
  <si>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European Union - 28 countries (2013-2020)</t>
  </si>
  <si>
    <t>European Union - 27 countries (2007-2013)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</si>
  <si>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</si>
  <si>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</si>
  <si>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</si>
  <si>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</si>
  <si>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</si>
  <si>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</si>
  <si>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</si>
  <si>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</si>
  <si>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</si>
  <si>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</si>
  <si>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</si>
  <si>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</si>
  <si>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Latvia</t>
  </si>
  <si>
    <t>Lithuania</t>
  </si>
  <si>
    <t>Luxembourg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</si>
  <si>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</si>
  <si>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</si>
  <si>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</si>
  <si>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</si>
  <si>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</si>
  <si>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</si>
  <si>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</si>
  <si>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</si>
  <si>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</si>
  <si>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</si>
  <si>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Norway</t>
  </si>
  <si>
    <t>Switzerland</t>
  </si>
  <si>
    <t>United Kingdom</t>
  </si>
  <si>
    <t>North Macedonia</t>
  </si>
  <si>
    <t>Türkiye</t>
  </si>
  <si>
    <t>Time</t>
  </si>
  <si>
    <t>2019</t>
  </si>
  <si>
    <t>2020</t>
  </si>
  <si>
    <t>2021</t>
  </si>
  <si>
    <t>Data extracted on 19/07/2023 18:10:34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</si>
  <si>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</si>
  <si>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</si>
  <si>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</si>
  <si>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</si>
  <si>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</si>
  <si>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</si>
  <si>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c</t>
  </si>
  <si>
    <t>Special value</t>
  </si>
  <si>
    <t>not available</t>
  </si>
  <si>
    <t>Available flags:</t>
  </si>
  <si>
    <t>confidential</t>
  </si>
  <si>
    <t>Total</t>
  </si>
  <si>
    <t>*1000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</si>
</sst>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thin">
        <color rgb="FFB0B0B0"/>
      </left>
      <right style="thin">
        <color rgb="FFB0B0B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3" fontId="0" fillId="0" borderId="0" xfId="0" applyNumberFormat="1"/>
    <xf numFmtId="3" fontId="0" fillId="7" borderId="0" xfId="0" applyNumberFormat="1" applyFill="1"/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302731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RAIL_PA_TYPEPAS__custom_6949062/default/table" TargetMode="External"/><Relationship Id="rId1" Type="http://schemas.openxmlformats.org/officeDocument/2006/relationships/hyperlink" Target="https://ec.europa.eu/eurostat/databrowser/product/page/RAIL_PA_TYPEPAS__custom_69490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17.1640625" customWidth="1"/>
    <col min="4" max="4" width="17.83203125" customWidth="1"/>
    <col min="5" max="5" width="21.5" customWidth="1"/>
  </cols>
  <sheetData>
    <row r="6" spans="1:15" x14ac:dyDescent="0.2">
      <c r="A6" s="10" t="s">
        <v>0</v>
      </c>
    </row>
    <row r="7" spans="1:15" x14ac:dyDescent="0.2">
      <c r="A7" s="13" t="s">
        <v>1</v>
      </c>
      <c r="B7" s="13" t="s">
        <v>2</v>
      </c>
    </row>
    <row r="8" spans="1:15" ht="42.75" customHeight="1" x14ac:dyDescent="0.2">
      <c r="A8" s="11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8</v>
      </c>
    </row>
    <row r="13" spans="1:15" x14ac:dyDescent="0.2">
      <c r="B13" s="1" t="s">
        <v>9</v>
      </c>
    </row>
    <row r="14" spans="1:15" x14ac:dyDescent="0.2">
      <c r="C14" s="2" t="s">
        <v>10</v>
      </c>
    </row>
    <row r="15" spans="1:15" x14ac:dyDescent="0.2">
      <c r="B15" s="10" t="s">
        <v>11</v>
      </c>
      <c r="C15" s="10" t="s">
        <v>12</v>
      </c>
      <c r="D15" s="10" t="s">
        <v>13</v>
      </c>
      <c r="E15" s="10" t="s">
        <v>14</v>
      </c>
    </row>
    <row r="16" spans="1:15" x14ac:dyDescent="0.2">
      <c r="B16" s="14" t="s">
        <v>15</v>
      </c>
      <c r="C16" s="2" t="s">
        <v>16</v>
      </c>
      <c r="D16" s="2" t="s">
        <v>17</v>
      </c>
      <c r="E16" s="2" t="s">
        <v>18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3" x14ac:dyDescent="0.2">
      <c r="A1" s="1" t="s">
        <v>19</v>
      </c>
    </row>
    <row r="2" spans="1:3" x14ac:dyDescent="0.2">
      <c r="B2" s="15" t="s">
        <v>20</v>
      </c>
      <c r="C2" s="15" t="s">
        <v>21</v>
      </c>
    </row>
    <row r="3" spans="1:3" x14ac:dyDescent="0.2">
      <c r="B3" s="16" t="s">
        <v>22</v>
      </c>
      <c r="C3" s="16" t="s">
        <v>22</v>
      </c>
    </row>
    <row r="4" spans="1:3" x14ac:dyDescent="0.2">
      <c r="B4" s="2" t="s">
        <v>12</v>
      </c>
      <c r="C4" s="2" t="s">
        <v>16</v>
      </c>
    </row>
    <row r="5" spans="1:3" x14ac:dyDescent="0.2">
      <c r="B5" s="12" t="s">
        <v>13</v>
      </c>
      <c r="C5" s="12" t="s">
        <v>17</v>
      </c>
    </row>
    <row r="6" spans="1:3" x14ac:dyDescent="0.2">
      <c r="B6" s="2" t="s">
        <v>14</v>
      </c>
      <c r="C6" s="2" t="s">
        <v>18</v>
      </c>
    </row>
    <row r="7" spans="1:3" x14ac:dyDescent="0.2">
      <c r="B7" s="12" t="s">
        <v>23</v>
      </c>
      <c r="C7" s="12" t="s">
        <v>24</v>
      </c>
    </row>
    <row r="8" spans="1:3" x14ac:dyDescent="0.2">
      <c r="B8" s="2" t="s">
        <v>23</v>
      </c>
      <c r="C8" s="2" t="s">
        <v>25</v>
      </c>
    </row>
    <row r="9" spans="1:3" x14ac:dyDescent="0.2">
      <c r="B9" s="12" t="s">
        <v>23</v>
      </c>
      <c r="C9" s="12" t="s">
        <v>26</v>
      </c>
    </row>
    <row r="10" spans="1:3" x14ac:dyDescent="0.2">
      <c r="B10" s="2" t="s">
        <v>23</v>
      </c>
      <c r="C10" s="2" t="s">
        <v>27</v>
      </c>
    </row>
    <row r="11" spans="1:3" x14ac:dyDescent="0.2">
      <c r="B11" s="12" t="s">
        <v>23</v>
      </c>
      <c r="C11" s="12" t="s">
        <v>28</v>
      </c>
    </row>
    <row r="12" spans="1:3" x14ac:dyDescent="0.2">
      <c r="B12" s="2" t="s">
        <v>23</v>
      </c>
      <c r="C12" s="2" t="s">
        <v>29</v>
      </c>
    </row>
    <row r="13" spans="1:3" x14ac:dyDescent="0.2">
      <c r="B13" s="12" t="s">
        <v>23</v>
      </c>
      <c r="C13" s="12" t="s">
        <v>30</v>
      </c>
    </row>
    <row r="14" spans="1:3" x14ac:dyDescent="0.2">
      <c r="B14" s="2" t="s">
        <v>23</v>
      </c>
      <c r="C14" s="2" t="s">
        <v>31</v>
      </c>
    </row>
    <row r="15" spans="1:3" x14ac:dyDescent="0.2">
      <c r="B15" s="12" t="s">
        <v>23</v>
      </c>
      <c r="C15" s="12" t="s">
        <v>32</v>
      </c>
    </row>
    <row r="16" spans="1:3" x14ac:dyDescent="0.2">
      <c r="B16" s="2" t="s">
        <v>23</v>
      </c>
      <c r="C16" s="2" t="s">
        <v>33</v>
      </c>
    </row>
    <row r="17" spans="2:3" x14ac:dyDescent="0.2">
      <c r="B17" s="12" t="s">
        <v>23</v>
      </c>
      <c r="C17" s="12" t="s">
        <v>34</v>
      </c>
    </row>
    <row r="18" spans="2:3" x14ac:dyDescent="0.2">
      <c r="B18" s="2" t="s">
        <v>23</v>
      </c>
      <c r="C18" s="2" t="s">
        <v>35</v>
      </c>
    </row>
    <row r="19" spans="2:3" x14ac:dyDescent="0.2">
      <c r="B19" s="12" t="s">
        <v>23</v>
      </c>
      <c r="C19" s="12" t="s">
        <v>36</v>
      </c>
    </row>
    <row r="20" spans="2:3" x14ac:dyDescent="0.2">
      <c r="B20" s="2" t="s">
        <v>23</v>
      </c>
      <c r="C20" s="2" t="s">
        <v>37</v>
      </c>
    </row>
    <row r="21" spans="2:3" x14ac:dyDescent="0.2">
      <c r="B21" s="12" t="s">
        <v>23</v>
      </c>
      <c r="C21" s="12" t="s">
        <v>38</v>
      </c>
    </row>
    <row r="22" spans="2:3" x14ac:dyDescent="0.2">
      <c r="B22" s="2" t="s">
        <v>23</v>
      </c>
      <c r="C22" s="2" t="s">
        <v>39</v>
      </c>
    </row>
    <row r="23" spans="2:3" x14ac:dyDescent="0.2">
      <c r="B23" s="12" t="s">
        <v>23</v>
      </c>
      <c r="C23" s="12" t="s">
        <v>40</v>
      </c>
    </row>
    <row r="24" spans="2:3" x14ac:dyDescent="0.2">
      <c r="B24" s="2" t="s">
        <v>23</v>
      </c>
      <c r="C24" s="2" t="s">
        <v>41</v>
      </c>
    </row>
    <row r="25" spans="2:3" x14ac:dyDescent="0.2">
      <c r="B25" s="12" t="s">
        <v>23</v>
      </c>
      <c r="C25" s="12" t="s">
        <v>42</v>
      </c>
    </row>
    <row r="26" spans="2:3" x14ac:dyDescent="0.2">
      <c r="B26" s="2" t="s">
        <v>23</v>
      </c>
      <c r="C26" s="2" t="s">
        <v>43</v>
      </c>
    </row>
    <row r="27" spans="2:3" x14ac:dyDescent="0.2">
      <c r="B27" s="12" t="s">
        <v>23</v>
      </c>
      <c r="C27" s="12" t="s">
        <v>44</v>
      </c>
    </row>
    <row r="28" spans="2:3" x14ac:dyDescent="0.2">
      <c r="B28" s="2" t="s">
        <v>23</v>
      </c>
      <c r="C28" s="2" t="s">
        <v>45</v>
      </c>
    </row>
    <row r="29" spans="2:3" x14ac:dyDescent="0.2">
      <c r="B29" s="12" t="s">
        <v>23</v>
      </c>
      <c r="C29" s="12" t="s">
        <v>46</v>
      </c>
    </row>
    <row r="30" spans="2:3" x14ac:dyDescent="0.2">
      <c r="B30" s="2" t="s">
        <v>23</v>
      </c>
      <c r="C30" s="2" t="s">
        <v>47</v>
      </c>
    </row>
    <row r="31" spans="2:3" x14ac:dyDescent="0.2">
      <c r="B31" s="12" t="s">
        <v>23</v>
      </c>
      <c r="C31" s="12" t="s">
        <v>48</v>
      </c>
    </row>
    <row r="32" spans="2:3" x14ac:dyDescent="0.2">
      <c r="B32" s="2" t="s">
        <v>23</v>
      </c>
      <c r="C32" s="2" t="s">
        <v>49</v>
      </c>
    </row>
    <row r="33" spans="2:3" x14ac:dyDescent="0.2">
      <c r="B33" s="12" t="s">
        <v>23</v>
      </c>
      <c r="C33" s="12" t="s">
        <v>50</v>
      </c>
    </row>
    <row r="34" spans="2:3" x14ac:dyDescent="0.2">
      <c r="B34" s="2" t="s">
        <v>23</v>
      </c>
      <c r="C34" s="2" t="s">
        <v>51</v>
      </c>
    </row>
    <row r="35" spans="2:3" x14ac:dyDescent="0.2">
      <c r="B35" s="12" t="s">
        <v>23</v>
      </c>
      <c r="C35" s="12" t="s">
        <v>52</v>
      </c>
    </row>
    <row r="36" spans="2:3" x14ac:dyDescent="0.2">
      <c r="B36" s="2" t="s">
        <v>23</v>
      </c>
      <c r="C36" s="2" t="s">
        <v>53</v>
      </c>
    </row>
    <row r="37" spans="2:3" x14ac:dyDescent="0.2">
      <c r="B37" s="12" t="s">
        <v>23</v>
      </c>
      <c r="C37" s="12" t="s">
        <v>54</v>
      </c>
    </row>
    <row r="38" spans="2:3" x14ac:dyDescent="0.2">
      <c r="B38" s="2" t="s">
        <v>23</v>
      </c>
      <c r="C38" s="2" t="s">
        <v>55</v>
      </c>
    </row>
    <row r="39" spans="2:3" x14ac:dyDescent="0.2">
      <c r="B39" s="12" t="s">
        <v>23</v>
      </c>
      <c r="C39" s="12" t="s">
        <v>56</v>
      </c>
    </row>
    <row r="40" spans="2:3" x14ac:dyDescent="0.2">
      <c r="B40" s="2" t="s">
        <v>57</v>
      </c>
      <c r="C40" s="2" t="s">
        <v>58</v>
      </c>
    </row>
    <row r="41" spans="2:3" x14ac:dyDescent="0.2">
      <c r="B41" s="12" t="s">
        <v>57</v>
      </c>
      <c r="C41" s="12" t="s">
        <v>59</v>
      </c>
    </row>
    <row r="42" spans="2:3" x14ac:dyDescent="0.2">
      <c r="B42" s="2" t="s">
        <v>57</v>
      </c>
      <c r="C42" s="2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8"/>
  <sheetViews>
    <sheetView workbookViewId="0">
      <pane xSplit="1" ySplit="10" topLeftCell="B11" activePane="bottomRight" state="frozen"/>
      <selection pane="topRight"/>
      <selection pane="bottomLeft"/>
      <selection pane="bottomRight" activeCell="D45" sqref="D45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</cols>
  <sheetData>
    <row r="1" spans="1:7" x14ac:dyDescent="0.2">
      <c r="A1" s="2" t="s">
        <v>61</v>
      </c>
    </row>
    <row r="2" spans="1:7" x14ac:dyDescent="0.2">
      <c r="A2" s="2" t="s">
        <v>62</v>
      </c>
      <c r="B2" s="1" t="s">
        <v>0</v>
      </c>
    </row>
    <row r="3" spans="1:7" x14ac:dyDescent="0.2">
      <c r="A3" s="2" t="s">
        <v>63</v>
      </c>
      <c r="B3" s="2" t="s">
        <v>6</v>
      </c>
    </row>
    <row r="4" spans="1:7" x14ac:dyDescent="0.2"/>
    <row r="5" spans="1:7" x14ac:dyDescent="0.2">
      <c r="A5" s="1" t="s">
        <v>12</v>
      </c>
      <c r="C5" s="2" t="s">
        <v>16</v>
      </c>
    </row>
    <row r="6" spans="1:7" x14ac:dyDescent="0.2">
      <c r="A6" s="1" t="s">
        <v>13</v>
      </c>
      <c r="C6" s="2" t="s">
        <v>17</v>
      </c>
    </row>
    <row r="7" spans="1:7" x14ac:dyDescent="0.2">
      <c r="A7" s="1" t="s">
        <v>14</v>
      </c>
      <c r="C7" s="2" t="s">
        <v>18</v>
      </c>
    </row>
    <row r="8" spans="1:7" x14ac:dyDescent="0.2"/>
    <row r="9" spans="1:7" x14ac:dyDescent="0.2">
      <c r="A9" s="4" t="s">
        <v>64</v>
      </c>
      <c r="B9" s="22" t="s">
        <v>58</v>
      </c>
      <c r="C9" s="22" t="s">
        <v>65</v>
      </c>
      <c r="D9" s="22" t="s">
        <v>59</v>
      </c>
      <c r="E9" s="22" t="s">
        <v>65</v>
      </c>
      <c r="F9" s="22" t="s">
        <v>60</v>
      </c>
      <c r="G9" s="22" t="s">
        <v>65</v>
      </c>
    </row>
    <row r="10" spans="1:7" x14ac:dyDescent="0.2">
      <c r="A10" s="5" t="s">
        <v>66</v>
      </c>
      <c r="B10" s="7" t="s">
        <v>65</v>
      </c>
      <c r="C10" s="7" t="s">
        <v>65</v>
      </c>
      <c r="D10" s="7" t="s">
        <v>65</v>
      </c>
      <c r="E10" s="7" t="s">
        <v>65</v>
      </c>
      <c r="F10" s="7" t="s">
        <v>65</v>
      </c>
      <c r="G10" s="7" t="s">
        <v>65</v>
      </c>
    </row>
    <row r="11" spans="1:7" x14ac:dyDescent="0.2">
      <c r="A11" s="6" t="s">
        <v>24</v>
      </c>
      <c r="B11" s="8" t="s">
        <v>67</v>
      </c>
      <c r="C11" s="8" t="s">
        <v>65</v>
      </c>
      <c r="D11" s="8" t="s">
        <v>67</v>
      </c>
      <c r="E11" s="8" t="s">
        <v>65</v>
      </c>
      <c r="F11" s="8" t="s">
        <v>67</v>
      </c>
      <c r="G11" s="8" t="s">
        <v>65</v>
      </c>
    </row>
    <row r="12" spans="1:7" x14ac:dyDescent="0.2">
      <c r="A12" s="6" t="s">
        <v>25</v>
      </c>
      <c r="B12" s="9" t="s">
        <v>67</v>
      </c>
      <c r="C12" s="9" t="s">
        <v>65</v>
      </c>
      <c r="D12" s="9" t="s">
        <v>67</v>
      </c>
      <c r="E12" s="9" t="s">
        <v>65</v>
      </c>
      <c r="F12" s="9" t="s">
        <v>67</v>
      </c>
      <c r="G12" s="9" t="s">
        <v>65</v>
      </c>
    </row>
    <row r="13" spans="1:7" x14ac:dyDescent="0.2">
      <c r="A13" s="6" t="s">
        <v>26</v>
      </c>
      <c r="B13" s="8" t="s">
        <v>67</v>
      </c>
      <c r="C13" s="8" t="s">
        <v>65</v>
      </c>
      <c r="D13" s="8" t="s">
        <v>67</v>
      </c>
      <c r="E13" s="8" t="s">
        <v>65</v>
      </c>
      <c r="F13" s="8" t="s">
        <v>67</v>
      </c>
      <c r="G13" s="8" t="s">
        <v>65</v>
      </c>
    </row>
    <row r="14" spans="1:7" x14ac:dyDescent="0.2">
      <c r="A14" s="6" t="s">
        <v>27</v>
      </c>
      <c r="B14" s="9" t="s">
        <v>67</v>
      </c>
      <c r="C14" s="9" t="s">
        <v>68</v>
      </c>
      <c r="D14" s="9" t="s">
        <v>67</v>
      </c>
      <c r="E14" s="9" t="s">
        <v>68</v>
      </c>
      <c r="F14" s="9" t="s">
        <v>67</v>
      </c>
      <c r="G14" s="9" t="s">
        <v>68</v>
      </c>
    </row>
    <row r="15" spans="1:7" x14ac:dyDescent="0.2">
      <c r="A15" s="6" t="s">
        <v>28</v>
      </c>
      <c r="B15" s="8">
        <v>1044</v>
      </c>
      <c r="C15" s="8" t="s">
        <v>65</v>
      </c>
      <c r="D15" s="8">
        <v>299</v>
      </c>
      <c r="E15" s="8" t="s">
        <v>65</v>
      </c>
      <c r="F15" s="8">
        <v>274</v>
      </c>
      <c r="G15" s="8" t="s">
        <v>65</v>
      </c>
    </row>
    <row r="16" spans="1:7" x14ac:dyDescent="0.2">
      <c r="A16" s="6" t="s">
        <v>29</v>
      </c>
      <c r="B16" s="9">
        <v>7419</v>
      </c>
      <c r="C16" s="9" t="s">
        <v>65</v>
      </c>
      <c r="D16" s="9">
        <v>2630</v>
      </c>
      <c r="E16" s="9" t="s">
        <v>65</v>
      </c>
      <c r="F16" s="9">
        <v>3039</v>
      </c>
      <c r="G16" s="9" t="s">
        <v>65</v>
      </c>
    </row>
    <row r="17" spans="1:7" x14ac:dyDescent="0.2">
      <c r="A17" s="6" t="s">
        <v>30</v>
      </c>
      <c r="B17" s="8">
        <v>13548</v>
      </c>
      <c r="C17" s="8" t="s">
        <v>65</v>
      </c>
      <c r="D17" s="8">
        <v>5386</v>
      </c>
      <c r="E17" s="8" t="s">
        <v>65</v>
      </c>
      <c r="F17" s="8">
        <v>6446</v>
      </c>
      <c r="G17" s="8" t="s">
        <v>65</v>
      </c>
    </row>
    <row r="18" spans="1:7" x14ac:dyDescent="0.2">
      <c r="A18" s="6" t="s">
        <v>31</v>
      </c>
      <c r="B18" s="9">
        <v>17023</v>
      </c>
      <c r="C18" s="9" t="s">
        <v>65</v>
      </c>
      <c r="D18" s="9">
        <v>14427</v>
      </c>
      <c r="E18" s="9" t="s">
        <v>65</v>
      </c>
      <c r="F18" s="9">
        <v>9316</v>
      </c>
      <c r="G18" s="9" t="s">
        <v>65</v>
      </c>
    </row>
    <row r="19" spans="1:7" x14ac:dyDescent="0.2">
      <c r="A19" s="6" t="s">
        <v>32</v>
      </c>
      <c r="B19" s="8">
        <v>112</v>
      </c>
      <c r="C19" s="8" t="s">
        <v>65</v>
      </c>
      <c r="D19" s="8">
        <v>8</v>
      </c>
      <c r="E19" s="8" t="s">
        <v>65</v>
      </c>
      <c r="F19" s="8">
        <v>0</v>
      </c>
      <c r="G19" s="8" t="s">
        <v>65</v>
      </c>
    </row>
    <row r="20" spans="1:7" x14ac:dyDescent="0.2">
      <c r="A20" s="6" t="s">
        <v>33</v>
      </c>
      <c r="B20" s="9">
        <v>408</v>
      </c>
      <c r="C20" s="9" t="s">
        <v>65</v>
      </c>
      <c r="D20" s="9">
        <v>139</v>
      </c>
      <c r="E20" s="9" t="s">
        <v>65</v>
      </c>
      <c r="F20" s="9">
        <v>270</v>
      </c>
      <c r="G20" s="9" t="s">
        <v>65</v>
      </c>
    </row>
    <row r="21" spans="1:7" x14ac:dyDescent="0.2">
      <c r="A21" s="6" t="s">
        <v>34</v>
      </c>
      <c r="B21" s="8">
        <v>8</v>
      </c>
      <c r="C21" s="8" t="s">
        <v>65</v>
      </c>
      <c r="D21" s="8">
        <v>0</v>
      </c>
      <c r="E21" s="8" t="s">
        <v>65</v>
      </c>
      <c r="F21" s="8">
        <v>0</v>
      </c>
      <c r="G21" s="8" t="s">
        <v>65</v>
      </c>
    </row>
    <row r="22" spans="1:7" x14ac:dyDescent="0.2">
      <c r="A22" s="6" t="s">
        <v>35</v>
      </c>
      <c r="B22" s="9">
        <v>1060</v>
      </c>
      <c r="C22" s="9" t="s">
        <v>65</v>
      </c>
      <c r="D22" s="9">
        <v>278</v>
      </c>
      <c r="E22" s="9" t="s">
        <v>65</v>
      </c>
      <c r="F22" s="9">
        <v>389</v>
      </c>
      <c r="G22" s="9" t="s">
        <v>65</v>
      </c>
    </row>
    <row r="23" spans="1:7" x14ac:dyDescent="0.2">
      <c r="A23" s="6" t="s">
        <v>36</v>
      </c>
      <c r="B23" s="8">
        <v>39833</v>
      </c>
      <c r="C23" s="8" t="s">
        <v>65</v>
      </c>
      <c r="D23" s="8">
        <v>16478</v>
      </c>
      <c r="E23" s="8" t="s">
        <v>65</v>
      </c>
      <c r="F23" s="8">
        <v>16641</v>
      </c>
      <c r="G23" s="8" t="s">
        <v>65</v>
      </c>
    </row>
    <row r="24" spans="1:7" x14ac:dyDescent="0.2">
      <c r="A24" s="6" t="s">
        <v>37</v>
      </c>
      <c r="B24" s="9">
        <v>302</v>
      </c>
      <c r="C24" s="9" t="s">
        <v>65</v>
      </c>
      <c r="D24" s="9">
        <v>137</v>
      </c>
      <c r="E24" s="9" t="s">
        <v>65</v>
      </c>
      <c r="F24" s="9">
        <v>212</v>
      </c>
      <c r="G24" s="9" t="s">
        <v>65</v>
      </c>
    </row>
    <row r="25" spans="1:7" x14ac:dyDescent="0.2">
      <c r="A25" s="6" t="s">
        <v>38</v>
      </c>
      <c r="B25" s="8">
        <v>2863</v>
      </c>
      <c r="C25" s="8" t="s">
        <v>65</v>
      </c>
      <c r="D25" s="8">
        <v>1023</v>
      </c>
      <c r="E25" s="8" t="s">
        <v>65</v>
      </c>
      <c r="F25" s="8">
        <v>1831</v>
      </c>
      <c r="G25" s="8" t="s">
        <v>65</v>
      </c>
    </row>
    <row r="26" spans="1:7" x14ac:dyDescent="0.2">
      <c r="A26" s="6" t="s">
        <v>39</v>
      </c>
      <c r="B26" s="9">
        <v>180</v>
      </c>
      <c r="C26" s="9" t="s">
        <v>65</v>
      </c>
      <c r="D26" s="9">
        <v>26</v>
      </c>
      <c r="E26" s="9" t="s">
        <v>65</v>
      </c>
      <c r="F26" s="9">
        <v>5</v>
      </c>
      <c r="G26" s="9" t="s">
        <v>65</v>
      </c>
    </row>
    <row r="27" spans="1:7" x14ac:dyDescent="0.2">
      <c r="A27" s="6" t="s">
        <v>40</v>
      </c>
      <c r="B27" s="8">
        <v>427</v>
      </c>
      <c r="C27" s="8" t="s">
        <v>65</v>
      </c>
      <c r="D27" s="8">
        <v>67</v>
      </c>
      <c r="E27" s="8" t="s">
        <v>65</v>
      </c>
      <c r="F27" s="8">
        <v>0</v>
      </c>
      <c r="G27" s="8" t="s">
        <v>65</v>
      </c>
    </row>
    <row r="28" spans="1:7" x14ac:dyDescent="0.2">
      <c r="A28" s="6" t="s">
        <v>41</v>
      </c>
      <c r="B28" s="9">
        <v>7204</v>
      </c>
      <c r="C28" s="9" t="s">
        <v>65</v>
      </c>
      <c r="D28" s="9">
        <v>3968</v>
      </c>
      <c r="E28" s="9" t="s">
        <v>65</v>
      </c>
      <c r="F28" s="9">
        <v>4179</v>
      </c>
      <c r="G28" s="9" t="s">
        <v>65</v>
      </c>
    </row>
    <row r="29" spans="1:7" x14ac:dyDescent="0.2">
      <c r="A29" s="6" t="s">
        <v>42</v>
      </c>
      <c r="B29" s="8" t="s">
        <v>67</v>
      </c>
      <c r="C29" s="8" t="s">
        <v>68</v>
      </c>
      <c r="D29" s="8" t="s">
        <v>67</v>
      </c>
      <c r="E29" s="8" t="s">
        <v>68</v>
      </c>
      <c r="F29" s="8" t="s">
        <v>67</v>
      </c>
      <c r="G29" s="8" t="s">
        <v>68</v>
      </c>
    </row>
    <row r="30" spans="1:7" x14ac:dyDescent="0.2">
      <c r="A30" s="6" t="s">
        <v>43</v>
      </c>
      <c r="B30" s="9" t="s">
        <v>67</v>
      </c>
      <c r="C30" s="9" t="s">
        <v>68</v>
      </c>
      <c r="D30" s="9" t="s">
        <v>67</v>
      </c>
      <c r="E30" s="9" t="s">
        <v>68</v>
      </c>
      <c r="F30" s="9" t="s">
        <v>67</v>
      </c>
      <c r="G30" s="9" t="s">
        <v>68</v>
      </c>
    </row>
    <row r="31" spans="1:7" x14ac:dyDescent="0.2">
      <c r="A31" s="6" t="s">
        <v>44</v>
      </c>
      <c r="B31" s="8">
        <v>10792</v>
      </c>
      <c r="C31" s="8" t="s">
        <v>65</v>
      </c>
      <c r="D31" s="8">
        <v>4613</v>
      </c>
      <c r="E31" s="8" t="s">
        <v>65</v>
      </c>
      <c r="F31" s="8">
        <v>5430</v>
      </c>
      <c r="G31" s="8" t="s">
        <v>65</v>
      </c>
    </row>
    <row r="32" spans="1:7" x14ac:dyDescent="0.2">
      <c r="A32" s="6" t="s">
        <v>45</v>
      </c>
      <c r="B32" s="9" t="s">
        <v>67</v>
      </c>
      <c r="C32" s="9" t="s">
        <v>68</v>
      </c>
      <c r="D32" s="9" t="s">
        <v>67</v>
      </c>
      <c r="E32" s="9" t="s">
        <v>68</v>
      </c>
      <c r="F32" s="9" t="s">
        <v>67</v>
      </c>
      <c r="G32" s="9" t="s">
        <v>68</v>
      </c>
    </row>
    <row r="33" spans="1:7" x14ac:dyDescent="0.2">
      <c r="A33" s="6" t="s">
        <v>46</v>
      </c>
      <c r="B33" s="8">
        <v>178</v>
      </c>
      <c r="C33" s="8" t="s">
        <v>65</v>
      </c>
      <c r="D33" s="8">
        <v>24</v>
      </c>
      <c r="E33" s="8" t="s">
        <v>65</v>
      </c>
      <c r="F33" s="8">
        <v>26</v>
      </c>
      <c r="G33" s="8" t="s">
        <v>65</v>
      </c>
    </row>
    <row r="34" spans="1:7" x14ac:dyDescent="0.2">
      <c r="A34" s="6" t="s">
        <v>47</v>
      </c>
      <c r="B34" s="9">
        <v>204</v>
      </c>
      <c r="C34" s="9" t="s">
        <v>65</v>
      </c>
      <c r="D34" s="9">
        <v>78</v>
      </c>
      <c r="E34" s="9" t="s">
        <v>65</v>
      </c>
      <c r="F34" s="9">
        <v>102</v>
      </c>
      <c r="G34" s="9" t="s">
        <v>65</v>
      </c>
    </row>
    <row r="35" spans="1:7" x14ac:dyDescent="0.2">
      <c r="A35" s="6" t="s">
        <v>48</v>
      </c>
      <c r="B35" s="8">
        <v>423</v>
      </c>
      <c r="C35" s="8" t="s">
        <v>65</v>
      </c>
      <c r="D35" s="8">
        <v>139</v>
      </c>
      <c r="E35" s="8" t="s">
        <v>65</v>
      </c>
      <c r="F35" s="8">
        <v>144</v>
      </c>
      <c r="G35" s="8" t="s">
        <v>65</v>
      </c>
    </row>
    <row r="36" spans="1:7" x14ac:dyDescent="0.2">
      <c r="A36" s="6" t="s">
        <v>49</v>
      </c>
      <c r="B36" s="9">
        <v>4184</v>
      </c>
      <c r="C36" s="9" t="s">
        <v>65</v>
      </c>
      <c r="D36" s="9">
        <v>1441</v>
      </c>
      <c r="E36" s="9" t="s">
        <v>65</v>
      </c>
      <c r="F36" s="9">
        <v>2288</v>
      </c>
      <c r="G36" s="9" t="s">
        <v>65</v>
      </c>
    </row>
    <row r="37" spans="1:7" x14ac:dyDescent="0.2">
      <c r="A37" s="6" t="s">
        <v>50</v>
      </c>
      <c r="B37" s="8">
        <v>639</v>
      </c>
      <c r="C37" s="8" t="s">
        <v>65</v>
      </c>
      <c r="D37" s="8">
        <v>118</v>
      </c>
      <c r="E37" s="8" t="s">
        <v>65</v>
      </c>
      <c r="F37" s="8">
        <v>4</v>
      </c>
      <c r="G37" s="8" t="s">
        <v>65</v>
      </c>
    </row>
    <row r="38" spans="1:7" x14ac:dyDescent="0.2">
      <c r="A38" s="6" t="s">
        <v>51</v>
      </c>
      <c r="B38" s="9">
        <v>12472</v>
      </c>
      <c r="C38" s="9" t="s">
        <v>65</v>
      </c>
      <c r="D38" s="9">
        <v>4782</v>
      </c>
      <c r="E38" s="9" t="s">
        <v>65</v>
      </c>
      <c r="F38" s="9">
        <v>5564</v>
      </c>
      <c r="G38" s="9" t="s">
        <v>65</v>
      </c>
    </row>
    <row r="39" spans="1:7" x14ac:dyDescent="0.2">
      <c r="A39" s="6" t="s">
        <v>52</v>
      </c>
      <c r="B39" s="8">
        <v>497</v>
      </c>
      <c r="C39" s="8" t="s">
        <v>65</v>
      </c>
      <c r="D39" s="8">
        <v>76</v>
      </c>
      <c r="E39" s="8" t="s">
        <v>65</v>
      </c>
      <c r="F39" s="8">
        <v>22</v>
      </c>
      <c r="G39" s="8" t="s">
        <v>65</v>
      </c>
    </row>
    <row r="40" spans="1:7" x14ac:dyDescent="0.2">
      <c r="A40" s="6" t="s">
        <v>53</v>
      </c>
      <c r="B40" s="9">
        <v>11670</v>
      </c>
      <c r="C40" s="9" t="s">
        <v>65</v>
      </c>
      <c r="D40" s="9">
        <v>4785</v>
      </c>
      <c r="E40" s="9" t="s">
        <v>65</v>
      </c>
      <c r="F40" s="9">
        <v>5550</v>
      </c>
      <c r="G40" s="9" t="s">
        <v>65</v>
      </c>
    </row>
    <row r="41" spans="1:7" x14ac:dyDescent="0.2">
      <c r="A41" s="6" t="s">
        <v>54</v>
      </c>
      <c r="B41" s="8">
        <v>20541</v>
      </c>
      <c r="C41" s="8" t="s">
        <v>65</v>
      </c>
      <c r="D41" s="8" t="s">
        <v>67</v>
      </c>
      <c r="E41" s="8" t="s">
        <v>65</v>
      </c>
      <c r="F41" s="8" t="s">
        <v>67</v>
      </c>
      <c r="G41" s="8" t="s">
        <v>65</v>
      </c>
    </row>
    <row r="42" spans="1:7" x14ac:dyDescent="0.2">
      <c r="A42" s="6" t="s">
        <v>55</v>
      </c>
      <c r="B42" s="9">
        <v>3</v>
      </c>
      <c r="C42" s="9" t="s">
        <v>65</v>
      </c>
      <c r="D42" s="9">
        <v>0</v>
      </c>
      <c r="E42" s="9" t="s">
        <v>65</v>
      </c>
      <c r="F42" s="9">
        <v>0</v>
      </c>
      <c r="G42" s="9" t="s">
        <v>65</v>
      </c>
    </row>
    <row r="43" spans="1:7" x14ac:dyDescent="0.2">
      <c r="A43" s="6" t="s">
        <v>56</v>
      </c>
      <c r="B43" s="8">
        <v>229</v>
      </c>
      <c r="C43" s="8" t="s">
        <v>65</v>
      </c>
      <c r="D43" s="8">
        <v>4</v>
      </c>
      <c r="E43" s="8" t="s">
        <v>65</v>
      </c>
      <c r="F43" s="8">
        <v>74</v>
      </c>
      <c r="G43" s="8" t="s">
        <v>65</v>
      </c>
    </row>
    <row r="45" spans="1:7" x14ac:dyDescent="0.2">
      <c r="A45" s="1" t="s">
        <v>69</v>
      </c>
    </row>
    <row r="46" spans="1:7" x14ac:dyDescent="0.2">
      <c r="A46" s="1" t="s">
        <v>67</v>
      </c>
      <c r="B46" s="2" t="s">
        <v>70</v>
      </c>
    </row>
    <row r="47" spans="1:7" x14ac:dyDescent="0.2">
      <c r="A47" s="1" t="s">
        <v>71</v>
      </c>
    </row>
    <row r="48" spans="1:7" x14ac:dyDescent="0.2">
      <c r="A48" s="1" t="s">
        <v>68</v>
      </c>
      <c r="B48" s="2" t="s">
        <v>72</v>
      </c>
    </row>
  </sheetData>
  <mergeCells count="3">
    <mergeCell ref="B9:C9"/>
    <mergeCell ref="D9:E9"/>
    <mergeCell ref="F9:G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C83C2-FB95-CE4B-BEE6-CC4EDF309853}">
  <dimension ref="A1:F32"/>
  <sheetViews>
    <sheetView tabSelected="1" zoomScale="125" workbookViewId="0">
      <pane xSplit="1" ySplit="10" topLeftCell="B11" activePane="bottomRight" state="frozen"/>
      <selection pane="topRight"/>
      <selection pane="bottomLeft"/>
      <selection pane="bottomRight" activeCell="B28" sqref="B28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</cols>
  <sheetData>
    <row r="1" spans="1:6" ht="15" x14ac:dyDescent="0.2">
      <c r="A1" s="2" t="s">
        <v>61</v>
      </c>
    </row>
    <row r="2" spans="1:6" ht="15" x14ac:dyDescent="0.2">
      <c r="A2" s="2" t="s">
        <v>62</v>
      </c>
      <c r="B2" s="1" t="s">
        <v>0</v>
      </c>
    </row>
    <row r="3" spans="1:6" ht="15" x14ac:dyDescent="0.2">
      <c r="A3" s="2" t="s">
        <v>63</v>
      </c>
      <c r="B3" s="2" t="s">
        <v>6</v>
      </c>
    </row>
    <row r="4" spans="1:6" ht="15" x14ac:dyDescent="0.2"/>
    <row r="5" spans="1:6" ht="15" x14ac:dyDescent="0.2">
      <c r="A5" s="1" t="s">
        <v>12</v>
      </c>
      <c r="C5" s="2" t="s">
        <v>16</v>
      </c>
    </row>
    <row r="6" spans="1:6" ht="15" x14ac:dyDescent="0.2">
      <c r="A6" s="1" t="s">
        <v>13</v>
      </c>
      <c r="C6" s="2" t="s">
        <v>17</v>
      </c>
    </row>
    <row r="7" spans="1:6" ht="15" x14ac:dyDescent="0.2">
      <c r="A7" s="1" t="s">
        <v>14</v>
      </c>
      <c r="C7" s="2" t="s">
        <v>18</v>
      </c>
    </row>
    <row r="8" spans="1:6" ht="15" x14ac:dyDescent="0.2"/>
    <row r="9" spans="1:6" ht="11.25" customHeight="1" x14ac:dyDescent="0.2">
      <c r="A9" s="4" t="s">
        <v>64</v>
      </c>
      <c r="B9" s="22" t="s">
        <v>58</v>
      </c>
      <c r="C9" s="22" t="s">
        <v>65</v>
      </c>
      <c r="D9" s="22" t="s">
        <v>59</v>
      </c>
      <c r="E9" s="22" t="s">
        <v>65</v>
      </c>
      <c r="F9" s="3" t="s">
        <v>60</v>
      </c>
    </row>
    <row r="10" spans="1:6" ht="15" x14ac:dyDescent="0.2">
      <c r="A10" s="5" t="s">
        <v>66</v>
      </c>
      <c r="B10" s="7" t="s">
        <v>65</v>
      </c>
      <c r="C10" s="7" t="s">
        <v>65</v>
      </c>
      <c r="D10" s="7" t="s">
        <v>65</v>
      </c>
      <c r="E10" s="7" t="s">
        <v>65</v>
      </c>
      <c r="F10" s="7" t="s">
        <v>65</v>
      </c>
    </row>
    <row r="11" spans="1:6" ht="15" x14ac:dyDescent="0.2">
      <c r="A11" s="6" t="s">
        <v>27</v>
      </c>
      <c r="B11" s="9" t="s">
        <v>67</v>
      </c>
      <c r="C11" s="9" t="s">
        <v>68</v>
      </c>
      <c r="D11" s="9" t="s">
        <v>67</v>
      </c>
      <c r="E11" s="9" t="s">
        <v>68</v>
      </c>
      <c r="F11" s="9" t="s">
        <v>67</v>
      </c>
    </row>
    <row r="12" spans="1:6" ht="15" x14ac:dyDescent="0.2">
      <c r="A12" s="6" t="s">
        <v>29</v>
      </c>
      <c r="B12" s="9">
        <v>7419</v>
      </c>
      <c r="C12" s="9" t="s">
        <v>65</v>
      </c>
      <c r="D12" s="9">
        <v>2630</v>
      </c>
      <c r="E12" s="9" t="s">
        <v>65</v>
      </c>
      <c r="F12" s="9">
        <v>3039</v>
      </c>
    </row>
    <row r="13" spans="1:6" ht="15" x14ac:dyDescent="0.2">
      <c r="A13" s="6" t="s">
        <v>30</v>
      </c>
      <c r="B13" s="8">
        <v>13548</v>
      </c>
      <c r="C13" s="8" t="s">
        <v>65</v>
      </c>
      <c r="D13" s="8">
        <v>5386</v>
      </c>
      <c r="E13" s="8" t="s">
        <v>65</v>
      </c>
      <c r="F13" s="8">
        <v>6446</v>
      </c>
    </row>
    <row r="14" spans="1:6" ht="15" x14ac:dyDescent="0.2">
      <c r="A14" s="6" t="s">
        <v>31</v>
      </c>
      <c r="B14" s="9">
        <v>17023</v>
      </c>
      <c r="C14" s="9" t="s">
        <v>65</v>
      </c>
      <c r="D14" s="9">
        <v>14427</v>
      </c>
      <c r="E14" s="9" t="s">
        <v>65</v>
      </c>
      <c r="F14" s="9">
        <v>9316</v>
      </c>
    </row>
    <row r="15" spans="1:6" ht="15" x14ac:dyDescent="0.2">
      <c r="A15" s="6" t="s">
        <v>35</v>
      </c>
      <c r="B15" s="9">
        <v>1060</v>
      </c>
      <c r="C15" s="9" t="s">
        <v>65</v>
      </c>
      <c r="D15" s="9">
        <v>278</v>
      </c>
      <c r="E15" s="9" t="s">
        <v>65</v>
      </c>
      <c r="F15" s="9">
        <v>389</v>
      </c>
    </row>
    <row r="16" spans="1:6" ht="15" x14ac:dyDescent="0.2">
      <c r="A16" s="6" t="s">
        <v>36</v>
      </c>
      <c r="B16" s="8">
        <v>39833</v>
      </c>
      <c r="C16" s="8" t="s">
        <v>65</v>
      </c>
      <c r="D16" s="8">
        <v>16478</v>
      </c>
      <c r="E16" s="8" t="s">
        <v>65</v>
      </c>
      <c r="F16" s="8">
        <v>16641</v>
      </c>
    </row>
    <row r="17" spans="1:6" ht="15" x14ac:dyDescent="0.2">
      <c r="A17" s="6" t="s">
        <v>38</v>
      </c>
      <c r="B17" s="8">
        <v>2863</v>
      </c>
      <c r="C17" s="8" t="s">
        <v>65</v>
      </c>
      <c r="D17" s="8">
        <v>1023</v>
      </c>
      <c r="E17" s="8" t="s">
        <v>65</v>
      </c>
      <c r="F17" s="8">
        <v>1831</v>
      </c>
    </row>
    <row r="18" spans="1:6" ht="15" x14ac:dyDescent="0.2">
      <c r="A18" s="6" t="s">
        <v>42</v>
      </c>
      <c r="B18" s="8" t="s">
        <v>67</v>
      </c>
      <c r="C18" s="8" t="s">
        <v>68</v>
      </c>
      <c r="D18" s="8" t="s">
        <v>67</v>
      </c>
      <c r="E18" s="8" t="s">
        <v>68</v>
      </c>
      <c r="F18" s="8" t="s">
        <v>67</v>
      </c>
    </row>
    <row r="19" spans="1:6" ht="15" x14ac:dyDescent="0.2">
      <c r="A19" s="6" t="s">
        <v>43</v>
      </c>
      <c r="B19" s="9" t="s">
        <v>67</v>
      </c>
      <c r="C19" s="9" t="s">
        <v>68</v>
      </c>
      <c r="D19" s="9" t="s">
        <v>67</v>
      </c>
      <c r="E19" s="9" t="s">
        <v>68</v>
      </c>
      <c r="F19" s="9" t="s">
        <v>67</v>
      </c>
    </row>
    <row r="20" spans="1:6" ht="15" x14ac:dyDescent="0.2">
      <c r="A20" s="6" t="s">
        <v>44</v>
      </c>
      <c r="B20" s="8">
        <v>10792</v>
      </c>
      <c r="C20" s="8" t="s">
        <v>65</v>
      </c>
      <c r="D20" s="8">
        <v>4613</v>
      </c>
      <c r="E20" s="8" t="s">
        <v>65</v>
      </c>
      <c r="F20" s="8">
        <v>5430</v>
      </c>
    </row>
    <row r="21" spans="1:6" ht="15" x14ac:dyDescent="0.2">
      <c r="A21" s="6" t="s">
        <v>45</v>
      </c>
      <c r="B21" s="9" t="s">
        <v>67</v>
      </c>
      <c r="C21" s="9" t="s">
        <v>68</v>
      </c>
      <c r="D21" s="9" t="s">
        <v>67</v>
      </c>
      <c r="E21" s="9" t="s">
        <v>68</v>
      </c>
      <c r="F21" s="9" t="s">
        <v>67</v>
      </c>
    </row>
    <row r="22" spans="1:6" ht="15" x14ac:dyDescent="0.2">
      <c r="A22" s="6" t="s">
        <v>46</v>
      </c>
      <c r="B22" s="8">
        <v>178</v>
      </c>
      <c r="C22" s="8" t="s">
        <v>65</v>
      </c>
      <c r="D22" s="8">
        <v>24</v>
      </c>
      <c r="E22" s="8" t="s">
        <v>65</v>
      </c>
      <c r="F22" s="8">
        <v>26</v>
      </c>
    </row>
    <row r="23" spans="1:6" ht="15" x14ac:dyDescent="0.2">
      <c r="A23" s="6" t="s">
        <v>51</v>
      </c>
      <c r="B23" s="9">
        <v>12472</v>
      </c>
      <c r="C23" s="9" t="s">
        <v>65</v>
      </c>
      <c r="D23" s="9">
        <v>4782</v>
      </c>
      <c r="E23" s="9" t="s">
        <v>65</v>
      </c>
      <c r="F23" s="9">
        <v>5564</v>
      </c>
    </row>
    <row r="24" spans="1:6" ht="15" x14ac:dyDescent="0.2">
      <c r="A24" s="6" t="s">
        <v>52</v>
      </c>
      <c r="B24" s="8">
        <v>497</v>
      </c>
      <c r="C24" s="8" t="s">
        <v>65</v>
      </c>
      <c r="D24" s="8">
        <v>76</v>
      </c>
      <c r="E24" s="8" t="s">
        <v>65</v>
      </c>
      <c r="F24" s="8">
        <v>22</v>
      </c>
    </row>
    <row r="25" spans="1:6" ht="15" x14ac:dyDescent="0.2">
      <c r="A25" s="6" t="s">
        <v>53</v>
      </c>
      <c r="B25" s="9">
        <v>11670</v>
      </c>
      <c r="C25" s="9" t="s">
        <v>65</v>
      </c>
      <c r="D25" s="9">
        <v>4785</v>
      </c>
      <c r="E25" s="9" t="s">
        <v>65</v>
      </c>
      <c r="F25" s="9">
        <v>5550</v>
      </c>
    </row>
    <row r="26" spans="1:6" ht="15" x14ac:dyDescent="0.2">
      <c r="A26" s="6" t="s">
        <v>54</v>
      </c>
      <c r="B26" s="8">
        <v>20541</v>
      </c>
      <c r="C26" s="8" t="s">
        <v>65</v>
      </c>
      <c r="D26" s="8" t="s">
        <v>67</v>
      </c>
      <c r="E26" s="8" t="s">
        <v>65</v>
      </c>
      <c r="F26" s="8" t="s">
        <v>67</v>
      </c>
    </row>
    <row r="27" spans="1:6" ht="11.25" customHeight="1" x14ac:dyDescent="0.2">
      <c r="A27" s="17" t="s">
        <v>73</v>
      </c>
      <c r="B27" s="19">
        <f>SUM(B11:B26)</f>
        <v>137896</v>
      </c>
      <c r="C27" s="18">
        <f t="shared" ref="C27:F27" si="0">SUM(C11:C26)</f>
        <v>0</v>
      </c>
      <c r="D27" s="18">
        <f t="shared" si="0"/>
        <v>54502</v>
      </c>
      <c r="E27" s="18">
        <f t="shared" si="0"/>
        <v>0</v>
      </c>
      <c r="F27" s="18">
        <f t="shared" si="0"/>
        <v>54254</v>
      </c>
    </row>
    <row r="28" spans="1:6" ht="11.25" customHeight="1" x14ac:dyDescent="0.2">
      <c r="A28" s="17" t="s">
        <v>74</v>
      </c>
      <c r="B28" s="23">
        <f>B27*1000</f>
        <v>137896000</v>
      </c>
      <c r="C28">
        <f t="shared" ref="C28:F28" si="1">C27*1000</f>
        <v>0</v>
      </c>
      <c r="D28">
        <f t="shared" si="1"/>
        <v>54502000</v>
      </c>
      <c r="E28">
        <f t="shared" si="1"/>
        <v>0</v>
      </c>
      <c r="F28">
        <f t="shared" si="1"/>
        <v>54254000</v>
      </c>
    </row>
    <row r="29" spans="1:6" ht="15" x14ac:dyDescent="0.2">
      <c r="A29" s="1" t="s">
        <v>69</v>
      </c>
    </row>
    <row r="30" spans="1:6" ht="15" x14ac:dyDescent="0.2">
      <c r="A30" s="1" t="s">
        <v>67</v>
      </c>
      <c r="B30" s="2" t="s">
        <v>70</v>
      </c>
    </row>
    <row r="31" spans="1:6" ht="15" x14ac:dyDescent="0.2">
      <c r="A31" s="1" t="s">
        <v>71</v>
      </c>
    </row>
    <row r="32" spans="1:6" ht="15" x14ac:dyDescent="0.2">
      <c r="A32" s="1" t="s">
        <v>68</v>
      </c>
      <c r="B32" s="2" t="s">
        <v>72</v>
      </c>
    </row>
  </sheetData>
  <mergeCells count="2">
    <mergeCell ref="B9:C9"/>
    <mergeCell ref="D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Structure</vt:lpstr>
      <vt:lpstr>Sheet 1</vt:lpstr>
      <vt:lpstr>Sheet 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nickyvandenberg3407@gmail.com</cp:lastModifiedBy>
  <dcterms:created xsi:type="dcterms:W3CDTF">2023-07-19T16:10:34Z</dcterms:created>
  <dcterms:modified xsi:type="dcterms:W3CDTF">2023-07-20T10:23:29Z</dcterms:modified>
</cp:coreProperties>
</file>