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01 - Arquivos a serem disponibilizados\02 - Excel\Aula 04\"/>
    </mc:Choice>
  </mc:AlternateContent>
  <xr:revisionPtr revIDLastSave="0" documentId="13_ncr:1_{8AB1CA1C-2B51-4552-854C-0CC6B4A4E253}" xr6:coauthVersionLast="47" xr6:coauthVersionMax="47" xr10:uidLastSave="{00000000-0000-0000-0000-000000000000}"/>
  <bookViews>
    <workbookView xWindow="-120" yWindow="-120" windowWidth="29040" windowHeight="15840" tabRatio="957" activeTab="1" xr2:uid="{85B08948-7BCF-4007-BABB-111144F4B1B5}"/>
  </bookViews>
  <sheets>
    <sheet name="Planilha2" sheetId="9" r:id="rId1"/>
    <sheet name="Planilha1" sheetId="8" r:id="rId2"/>
    <sheet name="Base" sheetId="7" r:id="rId3"/>
    <sheet name="ÍNDICE CORRESP" sheetId="6" state="hidden" r:id="rId4"/>
  </sheets>
  <definedNames>
    <definedName name="_xlnm._FilterDatabase" localSheetId="2" hidden="1">Base!$A$1:$G$6200</definedName>
    <definedName name="SegmentaçãodeDados_Produto">#N/A</definedName>
  </definedNames>
  <calcPr calcId="191029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<sst xmlns="http://schemas.openxmlformats.org/spreadsheetml/2006/main" count="19571" uniqueCount="378">
  <si>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</si>
  <si>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</si>
  <si>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</si>
  <si>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</si>
  <si>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</si>
  <si>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</si>
  <si>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</si>
  <si>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</si>
  <si>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</si>
  <si>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</si>
  <si>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</si>
  <si>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</si>
  <si>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</si>
  <si>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</si>
  <si>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</si>
  <si>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</si>
  <si>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</si>
  <si>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</si>
  <si>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</si>
  <si>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</si>
  <si>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</si>
  <si>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</si>
  <si>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</si>
  <si>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</si>
  <si>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</si>
  <si>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</si>
  <si>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</si>
  <si>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</si>
  <si>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</si>
  <si>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</si>
  <si>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</si>
  <si>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</si>
  <si>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</si>
  <si>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</si>
  <si>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</si>
  <si>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</si>
  <si>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</si>
  <si>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</si>
  <si>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</si>
  <si>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</si>
  <si>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</si>
  <si>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</si>
  <si>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</si>
  <si>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</si>
  <si>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</si>
  <si>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</si>
  <si>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</si>
  <si>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</si>
  <si>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</si>
  <si>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</si>
  <si>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</si>
  <si>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</si>
  <si>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</si>
  <si>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</si>
  <si>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</si>
  <si>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</si>
  <si>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</si>
  <si>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</si>
  <si>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</si>
  <si>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</si>
  <si>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</si>
  <si>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</si>
  <si>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</si>
  <si>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</si>
  <si>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</si>
  <si>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</si>
  <si>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</si>
  <si>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</si>
  <si>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</si>
  <si>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</si>
  <si>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</si>
  <si>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</si>
  <si>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</si>
  <si>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</si>
  <si>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</si>
  <si>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</si>
  <si>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</si>
  <si>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</si>
  <si>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</si>
  <si>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</si>
  <si>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</si>
  <si>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</si>
  <si>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</si>
  <si>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</si>
  <si>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</si>
  <si>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</si>
  <si>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</si>
  <si>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</si>
  <si>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</si>
  <si>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</si>
  <si>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</si>
  <si>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</si>
  <si>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</si>
  <si>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</si>
  <si>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</si>
  <si>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</si>
  <si>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</si>
  <si>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</si>
  <si>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</si>
  <si>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</si>
  <si>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</si>
  <si>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</si>
  <si>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</si>
  <si>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</si>
  <si>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</si>
  <si>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</si>
  <si>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</si>
  <si>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</si>
  <si>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</si>
  <si>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</si>
  <si>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</si>
  <si>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</si>
  <si>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</si>
  <si>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</si>
  <si>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</si>
  <si>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</si>
  <si>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</si>
  <si>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</si>
  <si>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</si>
  <si>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</si>
  <si>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</si>
  <si>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</si>
  <si>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</si>
  <si>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</si>
  <si>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</si>
  <si>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</si>
  <si>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</si>
  <si>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</si>
  <si>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</si>
  <si>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</si>
  <si>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</si>
  <si>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</si>
  <si>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</si>
  <si>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</si>
  <si>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</si>
  <si>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</si>
  <si>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</si>
  <si>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</si>
  <si>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</si>
  <si>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</si>
  <si>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</si>
  <si>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</si>
  <si>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</si>
  <si>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</si>
  <si>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</si>
  <si>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</si>
  <si>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</si>
  <si>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</si>
  <si>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</si>
  <si>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</si>
  <si>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</si>
  <si>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</si>
  <si>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</si>
  <si>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</si>
  <si>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</si>
  <si>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</si>
  <si>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</si>
  <si>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</si>
  <si>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</si>
  <si>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</si>
  <si>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</si>
  <si>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</si>
  <si>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</si>
  <si>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</si>
  <si>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</si>
  <si>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</si>
  <si>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</si>
  <si>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</si>
  <si>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</si>
  <si>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</si>
  <si>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</si>
  <si>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</si>
  <si>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</si>
  <si>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</si>
  <si>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</si>
  <si>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</si>
  <si>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</si>
  <si>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</si>
  <si>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</si>
  <si>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</si>
  <si>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</si>
  <si>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</si>
  <si>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</si>
  <si>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</si>
  <si>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</si>
  <si>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</si>
  <si>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</si>
  <si>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</si>
  <si>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</si>
  <si>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</si>
  <si>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</si>
  <si>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</si>
  <si>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</si>
  <si>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</si>
  <si>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</si>
  <si>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</si>
  <si>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</si>
  <si>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</si>
  <si>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</si>
  <si>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</si>
  <si>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</si>
  <si>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</si>
  <si>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</si>
  <si>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</si>
  <si>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</si>
  <si>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</si>
  <si>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</si>
  <si>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</si>
  <si>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</si>
  <si>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</si>
  <si>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</si>
  <si>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</si>
  <si>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</si>
  <si>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</si>
  <si>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</si>
  <si>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</si>
  <si>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</si>
  <si>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</si>
  <si>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</si>
  <si>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</si>
  <si>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</si>
  <si>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</si>
  <si>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</si>
  <si>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</si>
  <si>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</si>
  <si>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</si>
  <si>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</si>
  <si>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</si>
  <si>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</si>
  <si>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</si>
  <si>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</si>
  <si>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</si>
  <si>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</si>
  <si>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</si>
  <si>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</si>
  <si>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</si>
  <si>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</si>
  <si>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</si>
  <si>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</si>
  <si>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</si>
  <si>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</si>
  <si>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</si>
  <si>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</si>
  <si>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</si>
  <si>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</si>
  <si>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</si>
  <si>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</si>
  <si>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</si>
  <si>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</si>
  <si>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</si>
  <si>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</si>
  <si>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</si>
  <si>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</si>
  <si>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</si>
  <si>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</si>
  <si>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</si>
  <si>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</si>
  <si>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</si>
  <si>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</si>
  <si>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</si>
  <si>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</si>
  <si>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</si>
  <si>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</si>
  <si>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</si>
  <si>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</si>
  <si>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</si>
  <si>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</si>
  <si>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</si>
  <si>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</si>
  <si>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</si>
  <si>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</si>
  <si>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</si>
  <si>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</si>
  <si>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</si>
  <si>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</si>
  <si>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</si>
  <si>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</si>
  <si>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</si>
  <si>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</si>
  <si>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</si>
  <si>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</si>
  <si>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</si>
  <si>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</si>
  <si>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</si>
  <si>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</si>
  <si>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</si>
  <si>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</si>
  <si>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</si>
  <si>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</si>
  <si>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</si>
  <si>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</si>
  <si>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</si>
  <si>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</si>
  <si>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</si>
  <si>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</si>
  <si>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</si>
  <si>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</si>
  <si>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</si>
  <si>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</si>
  <si>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</si>
  <si>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</si>
  <si>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</si>
  <si>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</si>
  <si>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</si>
  <si>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</si>
  <si>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</si>
  <si>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</si>
  <si>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</si>
  <si>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</si>
  <si>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</si>
  <si>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</si>
  <si>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</si>
  <si>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</si>
  <si>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</si>
  <si>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</si>
  <si>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</si>
  <si>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</si>
  <si>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</si>
  <si>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</si>
  <si>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</si>
  <si>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</si>
  <si>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</si>
  <si>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</si>
  <si>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</si>
  <si>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</si>
  <si>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</si>
  <si>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</si>
  <si>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</si>
  <si>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</si>
  <si>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</si>
  <si>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</si>
  <si>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</si>
  <si>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</si>
  <si>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</si>
  <si>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</si>
  <si>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</si>
  <si>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</si>
  <si>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</si>
  <si>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</si>
  <si>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</si>
  <si>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</si>
  <si>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</si>
  <si>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</si>
  <si>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</si>
  <si>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</si>
  <si>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</si>
  <si>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</si>
  <si>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</si>
  <si>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</si>
  <si>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</si>
  <si>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</si>
  <si>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</si>
  <si>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</si>
  <si>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</si>
  <si>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</si>
  <si>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</si>
  <si>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</si>
  <si>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2015</t>
  </si>
  <si>
    <t>2016</t>
  </si>
  <si>
    <t>2017</t>
  </si>
  <si>
    <t>2018</t>
  </si>
  <si>
    <t>2019</t>
  </si>
  <si>
    <t>2020</t>
  </si>
  <si>
    <t>Soma de Valor_Tot</t>
  </si>
  <si>
    <t>Rótulos de Coluna</t>
  </si>
  <si>
    <t>Campo calculado</t>
  </si>
  <si>
    <t>Ordem de resolução</t>
  </si>
  <si>
    <t>Campo</t>
  </si>
  <si>
    <t>Fórmula</t>
  </si>
  <si>
    <t>Campo1</t>
  </si>
  <si>
    <t>= 0</t>
  </si>
  <si>
    <t>Item calculado</t>
  </si>
  <si>
    <t>Item</t>
  </si>
  <si>
    <t>Observação:</t>
  </si>
  <si>
    <t>Quando uma célula é atualizada por mais de uma fórmula,</t>
  </si>
  <si>
    <t>o valor é definido pela fórmula com a última ordem de resolução.</t>
  </si>
  <si>
    <t>Para alterar a ordem de resolução de vários itens ou campos calculados,</t>
  </si>
  <si>
    <t>na guia Opções, no grupo Cálculos, clique em Campos, Itens e Conjuntos e clique em Ordem de Resolução.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</si>
</sst>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5" fillId="0" borderId="0" xfId="0" applyFont="1"/>
    <xf numFmtId="0" fontId="2" fillId="0" borderId="1" xfId="0" applyFont="1" applyBorder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dinâmica.xlsx]Planilha1!Tabela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Planilha1!$B$3:$B$4</c:f>
              <c:strCache>
                <c:ptCount val="1"/>
                <c:pt idx="0">
                  <c:v>Boleto Bancário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Planilha1!$A$5:$A$10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Planilha1!$B$5:$B$10</c:f>
              <c:numCache>
                <c:formatCode>General</c:formatCode>
                <c:ptCount val="6"/>
                <c:pt idx="0">
                  <c:v>27324</c:v>
                </c:pt>
                <c:pt idx="1">
                  <c:v>18975</c:v>
                </c:pt>
                <c:pt idx="2">
                  <c:v>21252</c:v>
                </c:pt>
                <c:pt idx="3">
                  <c:v>24288</c:v>
                </c:pt>
                <c:pt idx="4">
                  <c:v>19734</c:v>
                </c:pt>
                <c:pt idx="5">
                  <c:v>27324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9-4627-8726-085306E87462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Cartão de Crédito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Planilha1!$A$5:$A$10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Planilha1!$C$5:$C$10</c:f>
              <c:numCache>
                <c:formatCode>General</c:formatCode>
                <c:ptCount val="6"/>
                <c:pt idx="0">
                  <c:v>71346</c:v>
                </c:pt>
                <c:pt idx="1">
                  <c:v>66792</c:v>
                </c:pt>
                <c:pt idx="2">
                  <c:v>66792</c:v>
                </c:pt>
                <c:pt idx="3">
                  <c:v>76659</c:v>
                </c:pt>
                <c:pt idx="4">
                  <c:v>67551</c:v>
                </c:pt>
                <c:pt idx="5">
                  <c:v>41745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9-4627-8726-085306E87462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Dinheiro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Planilha1!$A$5:$A$10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Planilha1!$D$5:$D$10</c:f>
              <c:numCache>
                <c:formatCode>General</c:formatCode>
                <c:ptCount val="6"/>
                <c:pt idx="0">
                  <c:v>21252</c:v>
                </c:pt>
                <c:pt idx="1">
                  <c:v>21252</c:v>
                </c:pt>
                <c:pt idx="2">
                  <c:v>23529</c:v>
                </c:pt>
                <c:pt idx="3">
                  <c:v>15939</c:v>
                </c:pt>
                <c:pt idx="4">
                  <c:v>27324</c:v>
                </c:pt>
                <c:pt idx="5">
                  <c:v>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9-4627-8726-085306E87462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PIX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Planilha1!$A$5:$A$10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Planilha1!$E$5:$E$10</c:f>
              <c:numCache>
                <c:formatCode>General</c:formatCode>
                <c:ptCount val="6"/>
                <c:pt idx="5">
                  <c:v>17457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B9-4627-8726-085306E87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11</xdr:row>
      <xdr:rowOff>123825</xdr:rowOff>
    </xdr:from>
    <xdr:to>
      <xdr:col>8</xdr:col>
      <xdr:colOff>762000</xdr:colOff>
      <xdr:row>24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14FC02D7-58C6-467E-C8FA-DAC126950E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1350" y="2219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466725</xdr:colOff>
      <xdr:row>2</xdr:row>
      <xdr:rowOff>42862</xdr:rowOff>
    </xdr:from>
    <xdr:to>
      <xdr:col>17</xdr:col>
      <xdr:colOff>161925</xdr:colOff>
      <xdr:row>16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FF2966-2299-B266-0E64-64F5DD72D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o Alisson (CtP/ETS)" refreshedDate="45364.442350925929" createdVersion="8" refreshedVersion="8" minRefreshableVersion="3" recordCount="6199" xr:uid="{E85C767E-10E1-4D53-AF7F-C6051628EEC2}">
  <cacheSource type="worksheet">
    <worksheetSource name="Base_vendas"/>
  </cacheSource>
  <cacheFields count="9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8"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Trimestres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19641650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CC183-898A-44F1-AAC2-CDE4A6B4A420}" name="Tabela dinâmica1" cacheId="2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1" firstDataRow="2" firstDataCol="1" rowPageCount="1" colPageCount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3"/>
        <item x="2"/>
        <item x="1"/>
        <item x="0"/>
        <item x="5"/>
        <item x="4"/>
        <item t="default"/>
      </items>
    </pivotField>
    <pivotField axis="axisPage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2">
    <field x="8"/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3"/>
  </colFields>
  <colItems count="4">
    <i>
      <x/>
    </i>
    <i>
      <x v="1"/>
    </i>
    <i>
      <x v="2"/>
    </i>
    <i>
      <x v="3"/>
    </i>
  </colItems>
  <pageFields count="1">
    <pageField fld="2" item="3" hier="-1"/>
  </pageFields>
  <dataFields count="1">
    <dataField name="Soma de Valor_Tot" fld="6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9DE760B7-CE08-4DEB-BAFC-FDAF913FC794}" sourceName="Produto">
  <pivotTables>
    <pivotTable tabId="8" name="Tabela dinâmica1"/>
  </pivotTables>
  <data>
    <tabular pivotCacheId="1964165083">
      <items count="10">
        <i x="5"/>
        <i x="4"/>
        <i x="6"/>
        <i x="7" s="1"/>
        <i x="0"/>
        <i x="1"/>
        <i x="9"/>
        <i x="2"/>
        <i x="8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C0C21D8E-97A3-4F87-9858-56242F6EE776}" cache="SegmentaçãodeDados_Produto" caption="Produ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19198-6102-43B0-8260-A974BD00B83D}" name="Base_vendas" displayName="Base_vendas" ref="A1:G6200" totalsRowShown="0" headerRowDxfId="0">
  <autoFilter ref="A1:G6200" xr:uid="{46FF1856-4A9B-41D4-BE40-107FD6E95D04}"/>
  <tableColumns count="7">
    <tableColumn id="1" xr3:uid="{117E7A2B-AA07-4866-BF49-EB0B27D1FBEC}" name="Data" dataDxfId="6"/>
    <tableColumn id="2" xr3:uid="{4BDFB3E0-594D-454B-B094-8F4D8BABB741}" name="Vendedor"/>
    <tableColumn id="3" xr3:uid="{A2F3793F-14ED-446A-AD39-2A357CBD86DA}" name="Produto" dataDxfId="5"/>
    <tableColumn id="4" xr3:uid="{6D6C8C77-5403-4B2C-B919-4E5BE88A7929}" name="Forma_Pgto" dataDxfId="4"/>
    <tableColumn id="5" xr3:uid="{D4480A2F-8707-4675-B131-0236AB67B805}" name="Preço_Unit" dataDxfId="3"/>
    <tableColumn id="6" xr3:uid="{EF6B048E-6E95-406C-8679-BF6BFEBB8C91}" name="Qtd_Prod" dataDxfId="2"/>
    <tableColumn id="7" xr3:uid="{00A852AE-886F-4E1B-BAD3-BB10AA5038D8}" name="Valor_Tot" dataDxfId="1">
      <calculatedColumnFormula>E2*F2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4139-C6C5-46BA-9BB1-9D421D1A7EEE}">
  <dimension ref="A1:C13"/>
  <sheetViews>
    <sheetView workbookViewId="0">
      <selection activeCell="P12" sqref="P12"/>
    </sheetView>
  </sheetViews>
  <sheetFormatPr defaultRowHeight="15" x14ac:dyDescent="0.25"/>
  <cols>
    <col min="1" max="1" width="19.140625" bestFit="1" customWidth="1"/>
    <col min="2" max="2" width="8.140625" bestFit="1" customWidth="1"/>
    <col min="3" max="3" width="8.28515625" bestFit="1" customWidth="1"/>
  </cols>
  <sheetData>
    <row r="1" spans="1:3" x14ac:dyDescent="0.25">
      <c r="A1" s="19" t="s">
        <v>365</v>
      </c>
    </row>
    <row r="2" spans="1:3" x14ac:dyDescent="0.25">
      <c r="A2" s="20" t="s">
        <v>366</v>
      </c>
      <c r="B2" s="20" t="s">
        <v>367</v>
      </c>
      <c r="C2" s="20" t="s">
        <v>368</v>
      </c>
    </row>
    <row r="3" spans="1:3" x14ac:dyDescent="0.25">
      <c r="A3">
        <v>1</v>
      </c>
      <c r="B3" t="s">
        <v>369</v>
      </c>
      <c r="C3" t="s">
        <v>370</v>
      </c>
    </row>
    <row r="5" spans="1:3" x14ac:dyDescent="0.25">
      <c r="A5" s="19" t="s">
        <v>371</v>
      </c>
    </row>
    <row r="6" spans="1:3" x14ac:dyDescent="0.25">
      <c r="A6" s="20" t="s">
        <v>366</v>
      </c>
      <c r="B6" s="20" t="s">
        <v>372</v>
      </c>
      <c r="C6" s="20" t="s">
        <v>368</v>
      </c>
    </row>
    <row r="9" spans="1:3" x14ac:dyDescent="0.25">
      <c r="A9" s="19" t="s">
        <v>373</v>
      </c>
      <c r="B9" t="s">
        <v>374</v>
      </c>
    </row>
    <row r="10" spans="1:3" x14ac:dyDescent="0.25">
      <c r="B10" t="s">
        <v>375</v>
      </c>
    </row>
    <row r="12" spans="1:3" x14ac:dyDescent="0.25">
      <c r="B12" t="s">
        <v>376</v>
      </c>
    </row>
    <row r="13" spans="1:3" x14ac:dyDescent="0.25">
      <c r="B13" t="s">
        <v>377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C021-04B0-430C-8DAB-F50661083554}">
  <dimension ref="A1:E10"/>
  <sheetViews>
    <sheetView tabSelected="1" workbookViewId="0">
      <selection activeCell="N21" sqref="N2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6.5703125" bestFit="1" customWidth="1"/>
    <col min="4" max="4" width="8.7109375" bestFit="1" customWidth="1"/>
    <col min="5" max="5" width="6" bestFit="1" customWidth="1"/>
    <col min="6" max="6" width="17.85546875" bestFit="1" customWidth="1"/>
    <col min="7" max="7" width="16.28515625" bestFit="1" customWidth="1"/>
    <col min="8" max="8" width="17.85546875" bestFit="1" customWidth="1"/>
    <col min="9" max="9" width="16.28515625" bestFit="1" customWidth="1"/>
  </cols>
  <sheetData>
    <row r="1" spans="1:5" x14ac:dyDescent="0.25">
      <c r="A1" s="18" t="s">
        <v>335</v>
      </c>
      <c r="B1" t="s">
        <v>339</v>
      </c>
    </row>
    <row r="3" spans="1:5" x14ac:dyDescent="0.25">
      <c r="A3" s="18" t="s">
        <v>363</v>
      </c>
      <c r="B3" s="18" t="s">
        <v>364</v>
      </c>
    </row>
    <row r="4" spans="1:5" x14ac:dyDescent="0.25">
      <c r="A4" s="18" t="s">
        <v>356</v>
      </c>
      <c r="B4" t="s">
        <v>348</v>
      </c>
      <c r="C4" t="s">
        <v>347</v>
      </c>
      <c r="D4" t="s">
        <v>349</v>
      </c>
      <c r="E4" t="s">
        <v>350</v>
      </c>
    </row>
    <row r="5" spans="1:5" x14ac:dyDescent="0.25">
      <c r="A5" s="16" t="s">
        <v>357</v>
      </c>
      <c r="B5" s="17">
        <v>27324</v>
      </c>
      <c r="C5" s="17">
        <v>71346</v>
      </c>
      <c r="D5" s="17">
        <v>21252</v>
      </c>
      <c r="E5" s="17"/>
    </row>
    <row r="6" spans="1:5" x14ac:dyDescent="0.25">
      <c r="A6" s="16" t="s">
        <v>358</v>
      </c>
      <c r="B6" s="17">
        <v>18975</v>
      </c>
      <c r="C6" s="17">
        <v>66792</v>
      </c>
      <c r="D6" s="17">
        <v>21252</v>
      </c>
      <c r="E6" s="17"/>
    </row>
    <row r="7" spans="1:5" x14ac:dyDescent="0.25">
      <c r="A7" s="16" t="s">
        <v>359</v>
      </c>
      <c r="B7" s="17">
        <v>21252</v>
      </c>
      <c r="C7" s="17">
        <v>66792</v>
      </c>
      <c r="D7" s="17">
        <v>23529</v>
      </c>
      <c r="E7" s="17"/>
    </row>
    <row r="8" spans="1:5" x14ac:dyDescent="0.25">
      <c r="A8" s="16" t="s">
        <v>360</v>
      </c>
      <c r="B8" s="17">
        <v>24288</v>
      </c>
      <c r="C8" s="17">
        <v>76659</v>
      </c>
      <c r="D8" s="17">
        <v>15939</v>
      </c>
      <c r="E8" s="17"/>
    </row>
    <row r="9" spans="1:5" x14ac:dyDescent="0.25">
      <c r="A9" s="16" t="s">
        <v>361</v>
      </c>
      <c r="B9" s="17">
        <v>19734</v>
      </c>
      <c r="C9" s="17">
        <v>67551</v>
      </c>
      <c r="D9" s="17">
        <v>27324</v>
      </c>
      <c r="E9" s="17"/>
    </row>
    <row r="10" spans="1:5" x14ac:dyDescent="0.25">
      <c r="A10" s="16" t="s">
        <v>362</v>
      </c>
      <c r="B10" s="17">
        <v>27324</v>
      </c>
      <c r="C10" s="17">
        <v>41745</v>
      </c>
      <c r="D10" s="17">
        <v>23529</v>
      </c>
      <c r="E10" s="17">
        <v>17457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zoomScaleNormal="100" workbookViewId="0">
      <selection activeCell="F3" sqref="F3"/>
    </sheetView>
  </sheetViews>
  <sheetFormatPr defaultRowHeight="15" x14ac:dyDescent="0.25"/>
  <cols>
    <col min="1" max="1" width="13.7109375" customWidth="1"/>
    <col min="2" max="2" width="22.85546875" customWidth="1"/>
    <col min="3" max="3" width="12.85546875" customWidth="1"/>
    <col min="4" max="4" width="21.140625" customWidth="1"/>
    <col min="5" max="5" width="21.7109375" customWidth="1"/>
    <col min="6" max="6" width="19.5703125" style="16" customWidth="1"/>
    <col min="7" max="7" width="13.7109375" customWidth="1"/>
  </cols>
  <sheetData>
    <row r="1" spans="1:7" x14ac:dyDescent="0.25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</row>
    <row r="2" spans="1:7" x14ac:dyDescent="0.25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7" x14ac:dyDescent="0.25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7" x14ac:dyDescent="0.25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7" x14ac:dyDescent="0.25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7" x14ac:dyDescent="0.25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7" x14ac:dyDescent="0.25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7" x14ac:dyDescent="0.25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7" x14ac:dyDescent="0.25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7" x14ac:dyDescent="0.25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7" x14ac:dyDescent="0.25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7" x14ac:dyDescent="0.25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7" x14ac:dyDescent="0.25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7" x14ac:dyDescent="0.25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</row>
    <row r="15" spans="1:7" x14ac:dyDescent="0.25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7" x14ac:dyDescent="0.25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25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25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25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25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25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25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25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25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25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25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25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25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25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25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25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25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25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25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25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25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25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25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25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25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25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25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25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25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25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25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25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25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25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25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25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25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25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25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25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25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25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25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25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25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25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25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25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25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25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25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25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25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25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25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25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25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25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25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25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25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25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25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25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25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25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25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25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25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25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25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25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25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25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25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25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25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25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25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25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25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25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25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25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25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25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25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25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25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25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25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25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25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25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25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25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25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25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25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25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25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25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25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25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25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25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25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25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25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25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25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25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25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25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25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25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25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25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25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25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25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25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25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25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25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25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25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25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25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25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25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25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25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25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25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25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25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25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25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25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25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25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25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25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25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25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25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25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25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25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25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25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25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25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25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25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25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25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25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25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25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25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25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25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25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25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25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25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25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25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25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25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25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25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25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25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25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25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25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25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25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25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25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25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25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25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25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25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25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25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25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25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25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25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25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25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25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25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25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25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25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25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25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25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25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25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25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25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25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25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25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25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25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25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25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25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25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25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25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25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25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25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25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25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25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25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25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25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25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25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25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25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25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25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25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25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25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25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25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25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25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25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25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25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25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25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25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25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25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25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25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25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25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25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25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25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25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25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25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25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25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25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25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25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25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25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25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25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25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25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25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25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25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25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25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25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25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25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25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25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25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25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25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25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25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25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25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25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25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25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25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25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25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25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25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25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25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25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25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25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25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25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25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25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25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25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25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25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25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25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25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25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25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25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25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25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25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25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25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25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25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25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25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25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25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25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25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25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25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25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25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25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25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25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25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25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25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25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25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25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25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25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25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25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25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25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25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25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25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25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25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25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25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25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25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25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25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25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25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25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25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25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25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25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25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25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25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25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25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25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25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25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25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25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25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25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25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25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25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25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25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25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25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25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25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25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25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25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25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25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25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25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25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25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25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25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25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25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25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25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25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25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25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25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25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25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25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25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25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25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25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25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25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25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25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25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25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25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25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25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25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25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25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25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25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25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25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25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25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25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25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25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25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25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25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25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25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25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25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25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25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25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25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25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25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25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25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25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25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25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25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25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25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25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25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25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25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25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25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25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25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25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25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25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25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25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25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25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25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25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25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25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25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25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25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25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25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25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25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25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25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25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25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25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25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25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25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25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25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25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25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25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25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25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25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25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25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25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25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25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25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25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25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25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25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25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25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25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25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25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25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25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25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25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25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25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25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25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25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25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25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25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25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25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25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25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25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25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25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25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25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25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25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25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25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25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25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25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25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25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25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25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25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25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25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25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25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25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25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25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25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25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25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25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25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25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25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25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25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25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25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25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25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25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25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25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25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25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25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25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25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25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25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25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25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25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25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25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25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25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25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25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25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25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25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25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25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25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25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25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25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25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25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25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25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25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25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25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25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25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25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25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25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25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25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25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25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25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25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25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25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25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25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25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25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25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25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25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25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25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25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25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25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25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25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25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25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25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25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25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25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25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25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25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25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25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25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25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25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25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25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25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25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25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25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25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25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25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25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25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25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25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25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25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25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25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25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25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25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25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25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25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25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25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25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25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25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25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25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25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25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25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25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25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25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25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25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25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25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25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25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25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25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25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25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25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25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25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25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25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25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25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25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25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25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25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25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25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25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25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25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25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25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25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25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25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25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25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25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25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25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25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25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25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25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25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25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25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25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25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25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25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25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25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25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25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25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25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25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25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25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25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25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25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25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25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25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25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25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25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25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25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25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25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25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25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25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25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25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25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25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25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25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25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25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25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25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25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25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25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25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25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25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25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25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25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25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25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25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25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25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25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25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25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25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25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25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25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25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25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25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25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25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25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25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25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25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25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25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25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25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25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25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25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25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25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25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25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25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25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25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25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25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25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25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25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25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25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25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25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25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25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25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25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25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25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25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25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25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25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25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25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25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25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25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25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25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25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25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25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25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25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25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25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25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25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25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25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25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25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25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25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25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25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25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25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25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25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25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25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25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25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25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25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25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25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25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25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25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25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25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25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25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25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25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25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25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25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25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25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25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25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25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25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25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25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25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25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25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25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25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25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25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25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25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25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25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25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25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25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25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25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25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25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25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25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25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25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25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25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25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25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25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25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25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25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25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25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25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25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25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25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25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25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25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25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25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25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25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25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25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25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25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25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25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25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25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25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25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25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25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25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25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25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25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25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25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25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25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25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25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25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25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25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25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25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25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25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25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25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25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25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25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25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25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25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25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25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25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25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25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25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25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25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25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25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25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25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25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25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25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25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25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25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25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25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25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25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25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25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25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25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25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25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25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25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25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25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25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25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25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25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25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25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25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25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25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25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25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25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25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25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25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25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25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25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25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25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25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25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25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25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25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25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25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25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25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25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25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25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25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25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25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25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25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25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25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25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25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25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25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25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25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25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25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25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25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25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25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25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25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25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25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25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25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25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25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25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25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25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25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25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25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25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25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25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25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25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25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25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25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25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25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25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25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25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25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25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25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25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25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25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25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25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25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25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25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25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25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25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25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25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25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25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25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25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25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25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25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25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25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25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25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25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25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25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25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25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25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25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25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25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25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25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25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25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25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25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25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25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25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25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25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25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25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25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25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25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25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25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25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25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25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25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25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25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25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25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25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25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25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25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25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25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25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25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25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25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25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25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25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25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25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25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25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25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25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25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25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25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25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25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25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25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25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25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25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25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25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25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25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25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25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25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25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25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25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25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25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25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25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25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25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25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25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25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25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25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25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25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25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25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25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25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25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25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25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25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25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25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25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25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25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25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25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25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25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25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25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25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25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25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25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25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25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25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25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25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25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25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25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25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25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25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25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25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25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25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25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25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25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25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25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25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25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25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25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25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25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25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25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25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25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25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25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25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25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25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25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25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25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25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25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25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25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25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25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25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25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25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25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25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25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25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25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25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25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25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25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25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25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25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25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25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25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25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25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25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25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25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25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25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25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25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25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25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25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25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25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25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25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25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25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25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25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25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25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25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25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25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25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25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25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25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25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25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25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25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25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25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25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25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25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25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25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25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25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25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25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25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25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25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25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25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25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25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25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25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25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25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25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25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25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25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25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25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25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25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25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25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25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25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25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25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25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25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25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25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25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25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25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25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25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25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25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25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25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25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25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25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25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25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25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25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25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25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25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25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25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25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25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25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25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25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25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25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25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25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25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25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25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25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25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25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25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25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25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25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25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25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25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25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25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25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25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25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25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25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25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25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25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25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25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25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25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25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25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25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25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25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25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25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25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25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25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25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25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25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25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25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25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25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25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25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25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25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25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25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25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25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25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25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25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25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25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25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25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25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25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25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25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25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25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25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25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25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25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25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25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25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25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25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25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25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25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25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25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25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25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25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25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25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25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25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25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25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25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25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25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25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25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25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25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25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25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25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25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25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25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25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25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25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25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25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25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25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25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25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25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25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25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25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25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25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25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25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25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25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25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25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25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25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25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25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25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25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25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25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25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25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25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25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25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25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25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25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25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25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25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25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25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25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25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25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25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25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25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25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25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25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25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25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25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25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25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25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25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25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25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25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25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25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25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25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25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25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25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25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25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25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25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25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25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25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25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25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25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25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25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25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25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25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25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25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25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25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25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25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25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25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25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25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25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25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25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25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25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25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25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25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25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25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25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25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25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25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25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25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25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25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25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25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25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25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25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25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25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25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25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25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25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25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25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25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25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25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25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25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25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25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25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25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25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25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25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25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25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25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25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25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25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25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25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25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25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25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25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25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25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25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25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25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25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25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25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25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25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25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25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25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25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25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25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25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25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25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25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25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25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25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25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25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25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25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25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25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25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25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25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25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25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25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25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25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25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25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25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25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25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25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25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25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25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25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25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25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25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25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25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25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25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25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25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25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25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25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25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25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25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25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25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25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25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25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25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25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25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25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25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25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25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25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25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25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25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25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25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25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25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25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25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25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25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25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25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25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25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25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25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25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25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25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25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25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25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25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25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25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25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25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25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25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25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25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25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25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25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25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25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25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25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25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25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25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25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25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25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25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25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25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25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25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25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25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25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25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25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25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25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25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25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25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25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25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25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25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25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25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25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25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25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25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25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25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25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25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25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25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25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25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25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25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25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25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25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25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25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25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25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25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25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25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25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25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25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25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25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25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25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25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25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25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25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25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25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25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25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25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25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25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25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25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25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25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25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25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25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25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25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25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25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25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25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25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25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25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25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25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25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25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25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25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25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25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25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25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25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25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25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25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25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25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25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25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25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25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25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25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25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25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25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25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25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25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25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25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25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25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25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25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25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25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25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25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25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25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25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25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25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25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25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25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25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25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25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25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25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25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25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25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25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25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25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25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25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25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25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25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25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25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25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25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25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25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25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25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25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25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25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25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25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25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25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25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25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25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25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25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25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25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25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25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25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25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25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25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25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25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25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25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25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25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25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25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25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25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25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25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25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25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25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25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25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25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25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25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25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25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25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25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25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25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25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25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25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25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25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25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25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25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25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25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25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25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25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25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25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25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25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25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25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25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25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25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25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25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25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25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25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25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25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25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25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25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25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25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25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25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25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25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25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25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25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25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25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25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25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25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25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25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25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25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25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25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25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25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25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25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25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25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25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25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25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25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25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25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25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25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25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25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25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25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25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25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25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25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25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25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25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25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25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25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25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25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25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25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25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25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25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25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25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25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25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25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25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25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25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25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25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25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25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25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25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25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25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25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25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25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25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25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25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25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25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25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25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25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25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25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25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25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25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25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25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25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25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25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25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25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25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25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25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25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25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25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25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25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25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25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25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25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25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25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25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25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25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25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25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25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25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25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25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25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25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25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25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25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25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25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25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25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25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25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25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25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25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25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25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25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25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25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25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25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25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25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25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25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25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25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25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25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25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25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25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25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25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25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25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25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25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25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25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25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25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25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25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25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25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25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25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25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25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25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25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25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25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25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25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25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25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25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25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25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25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25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25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25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25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25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25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25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25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25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25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25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25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25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25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25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25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25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25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25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25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25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25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25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25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25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25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25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25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25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25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25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25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25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25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25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25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25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25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25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25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25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25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25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25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25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25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25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25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25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25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25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25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25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25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25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25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25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25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25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25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25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25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25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25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25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25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25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25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25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25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25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25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25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25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25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25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25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25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25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25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25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25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25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25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25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25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25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25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25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25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25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25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25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25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25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25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25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25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25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25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25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25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25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25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25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25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25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25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25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25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25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25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25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25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25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25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25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25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25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25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25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25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25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25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25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25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25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25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25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25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25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25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25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25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25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25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25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25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25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25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25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25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25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25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25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25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25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25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25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25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25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25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25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25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25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25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25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25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25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25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25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25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25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25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25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25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25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25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25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25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25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25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25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25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25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25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25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25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25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25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25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25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25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25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25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25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25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25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25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25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25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25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25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25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25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25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25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25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25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25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25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25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25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25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25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25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25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25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25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25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25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25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25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25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25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25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25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25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25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25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25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25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25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25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25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25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25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25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25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25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25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25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25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25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25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25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25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25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25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25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25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25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25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25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25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25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25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25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25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25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25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25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25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25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25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25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25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25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25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25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25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25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25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25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25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25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25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25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25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25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25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25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25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25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25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25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25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25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25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25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25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25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25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25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25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25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25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25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25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25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25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25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25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25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25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25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25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25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25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25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25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25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25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25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25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25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25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25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25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25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25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25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25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25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25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25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25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25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25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25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25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25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25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25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25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25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25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25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25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25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25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25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25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25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25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25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25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25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25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25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25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25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25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25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25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25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25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25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25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25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25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25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25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25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25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25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25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25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25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25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25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25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25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25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25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25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25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25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25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25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25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25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25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25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25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25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25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25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25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25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25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25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25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25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25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25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25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25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25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25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25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25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25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25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25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25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25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25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25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25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25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25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25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25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25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25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25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25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25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25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25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25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25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25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25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25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25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25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25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25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25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25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25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25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25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25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25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25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25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25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25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25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25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25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25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25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25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25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25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25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25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25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25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25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25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25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25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25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25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25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25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25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25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25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25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25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25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25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25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25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25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25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25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25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25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25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25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25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25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25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25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25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25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25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25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25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25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25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25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25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25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25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25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25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25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25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25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25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25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25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25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25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25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25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25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25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25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25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25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25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25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25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25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25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25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25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25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25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25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25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25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25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25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25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25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25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25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25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25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25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25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25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25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25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25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25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25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25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25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25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25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25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25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25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25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25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25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25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25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25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25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25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25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25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25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25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25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25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25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25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25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25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25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25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25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25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25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25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25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25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25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25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25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25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25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25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25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25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25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25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25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25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25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25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25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25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25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25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25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25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25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25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25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25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25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25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25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25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25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25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25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25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25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25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25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25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25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25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25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25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25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25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25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25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25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25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25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25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25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25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25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25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25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25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25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25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25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25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25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25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25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25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25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25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25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25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25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25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25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25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25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25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25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25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25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25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25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25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25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25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25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25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25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25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25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25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25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25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25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25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25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25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25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25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25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25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25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25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25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25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25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25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25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25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25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25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25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25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25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25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25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25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25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25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25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25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25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25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25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25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25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25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25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25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25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25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25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25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25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25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25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25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25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25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25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25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25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25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25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25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25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25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25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25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25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25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25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25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25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25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25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25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25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25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25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25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25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25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25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25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25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25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25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25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25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25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25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25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25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25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25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25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25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25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25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25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25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25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25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25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25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25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25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25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25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25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25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25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25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25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25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25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25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25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25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25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25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25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25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25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25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25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25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25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25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25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25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25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25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25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25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25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25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25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25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25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25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25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25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25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25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25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25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25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25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25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25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25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25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25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25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25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25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25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25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25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25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25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25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25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25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25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25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25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25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25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25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25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25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25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25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25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25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25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25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25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25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25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25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25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25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25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25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25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25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25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25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25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25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25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25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25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25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25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25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25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25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25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25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25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25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25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25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25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25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25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25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25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25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25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25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25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25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25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25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25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25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25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25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25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25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25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25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25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25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25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25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25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25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25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25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25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25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25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25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25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25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25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25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25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25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25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25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25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25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25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25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25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25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25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25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25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25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25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25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25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25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25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25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25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25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25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25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25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25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25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25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25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25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25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25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25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25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25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25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25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25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25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25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25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25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25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25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25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25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25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25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25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25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25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25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25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25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25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25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25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25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25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25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25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25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25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25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25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25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25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25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25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25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25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25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25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25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25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25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25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25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25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25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25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25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25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25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25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25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25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25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25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25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25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25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25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25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25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25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25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25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25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25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25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25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25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25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25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25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25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25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25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25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25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25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25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25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25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25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25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25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25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25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25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25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25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25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25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25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25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25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25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25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25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25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25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25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25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25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25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25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25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25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25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25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25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25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25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25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25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25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25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25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25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25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25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25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25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25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25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25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25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25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25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25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25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25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25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25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25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25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25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25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25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25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25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25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25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25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25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25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25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25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25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25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25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25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25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25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25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25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25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25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25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25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25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25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25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25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25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25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25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25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25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25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25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25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25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25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25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25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25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25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25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25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25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25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25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25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25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25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25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25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25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25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25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25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25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25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25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25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25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25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25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25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25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25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25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25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25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25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25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25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25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25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25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25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25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25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25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25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25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25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25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25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25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25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25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25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25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25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25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25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25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25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25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25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25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25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25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25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25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25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25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25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25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25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25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25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25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25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25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25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25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25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25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25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25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25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25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25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25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25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25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25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25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25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25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25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25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25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25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25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25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25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25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25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25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25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25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25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25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25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25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25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25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25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25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25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25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25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25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25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25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25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25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25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25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25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25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25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25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25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25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25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25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25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25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25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25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25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25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25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25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25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25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25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25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25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25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25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25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25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25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25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25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25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25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25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25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25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25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25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25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25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25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25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25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25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25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25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25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25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25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25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25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25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25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25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25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25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25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25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25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25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25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25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25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25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25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25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25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25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25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25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25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25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25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25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25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25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25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25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25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25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25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25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25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25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25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25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25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25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25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25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25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25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25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25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25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25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25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25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25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25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25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25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25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25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25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25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25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25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25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25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25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25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25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25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25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25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25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25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25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25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25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25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25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25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25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25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25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25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25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25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25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25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25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25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25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25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25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25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25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25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25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25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25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25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25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25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25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25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25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25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25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25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25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25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25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25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25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25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25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25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25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25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25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25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25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25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25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25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25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25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25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25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25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25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25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25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25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25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25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25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25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25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25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25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25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25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25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25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25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25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25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25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25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25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25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25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25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25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25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25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25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25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25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25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25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25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25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25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25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25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25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25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25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25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25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25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25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25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25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25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25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25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25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25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25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25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25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25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25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25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25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25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25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25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25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25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25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25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25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25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25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25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25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25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25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25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25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25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25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25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25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25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25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25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25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25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25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25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25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25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25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25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25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25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25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25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25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25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25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25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25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25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25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25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25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25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25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25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25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25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25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25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25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25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25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25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25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25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25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25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25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25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25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25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25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25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25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25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25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25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25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25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25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25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25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25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25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25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25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25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25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25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25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25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25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25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25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25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25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25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25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25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25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25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25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25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25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25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25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25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25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25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25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25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25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25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25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25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25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25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25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25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25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25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25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25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25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25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25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25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25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25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25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25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25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25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25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25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25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25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25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25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25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25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25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25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25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25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25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25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25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25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25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25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25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25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25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25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25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25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25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25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25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25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25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25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25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25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25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25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25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25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25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25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25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25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25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25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25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25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25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25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25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25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25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25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25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25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25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25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25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25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25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25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25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25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25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25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25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25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25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25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25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25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25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25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25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25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25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25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25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25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25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25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25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25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25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25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25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25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25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25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25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25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25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25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25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25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25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25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25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25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25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25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25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25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25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25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25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25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25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25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25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25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25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25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25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25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25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25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25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25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25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25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25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25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25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25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25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25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25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25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25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25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25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25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25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25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25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25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25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25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25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25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25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25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25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25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25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25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25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25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25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25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25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25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25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25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25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25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25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25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25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25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25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25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25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25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25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25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25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25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25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25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25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25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25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25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25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25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25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25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25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25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25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25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25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25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25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25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25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25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25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25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25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25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25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25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25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25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25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25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25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25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25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25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25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25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25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25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25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25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25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25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25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25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25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25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25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25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25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25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25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25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25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25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25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25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25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25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25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25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25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25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25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25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25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25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25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25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25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25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25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25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25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25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25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25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25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25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25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25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25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25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25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25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25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25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25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25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25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25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25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25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25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25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25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25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25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25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25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25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25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25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25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25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25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25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25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25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25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25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25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25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25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25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25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25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25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25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25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25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25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25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25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25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25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25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25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25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25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25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25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25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25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25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25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25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25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25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25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25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25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25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25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25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25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25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25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25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25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25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25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25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25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25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25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25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25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25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25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25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25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25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25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25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25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25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25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25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25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25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25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25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25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25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25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25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25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25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25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25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25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25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25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25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25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25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25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25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25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25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25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25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25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25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25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25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25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25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25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25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25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25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25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25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25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25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25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25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25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25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25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25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25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25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25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25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25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25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25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25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25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25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25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25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25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25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25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25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25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25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25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25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25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25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25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25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25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25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25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25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25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25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25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25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25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25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25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25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25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25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25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25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25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25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25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25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25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25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25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25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25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25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25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25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25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25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25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25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25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25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25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25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25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25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25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25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25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25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25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25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25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25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25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25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25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25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25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25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25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25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25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25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25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25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25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25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25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25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25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25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25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25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25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25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25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25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25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25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25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25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25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25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25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25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25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25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25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25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25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25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25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25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25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25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25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25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25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25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25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25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25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25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25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25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25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25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25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25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25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25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25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25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25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25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25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25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25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25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25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25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25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25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25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25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25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25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25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25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25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25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25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25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25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25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25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25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25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25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25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25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25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25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25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25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25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25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25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25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25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25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25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25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25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25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25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25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25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25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25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25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25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25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25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25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25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25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25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25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25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25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25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25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25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25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25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25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25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25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25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25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25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25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25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25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25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25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25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25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25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25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25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25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25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25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25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25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25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25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25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25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25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25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25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25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25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25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25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25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25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25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25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25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25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25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25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25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25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25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25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25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25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25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25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25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25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25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25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25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25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25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25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25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25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25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25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25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25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25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25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25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25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25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25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25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25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25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25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25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25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25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25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25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25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25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25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25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25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25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25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25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25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25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25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25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25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25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25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25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25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25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25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25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25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25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25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25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25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25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25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25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25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25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25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25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25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25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25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25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25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25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25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25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25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25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25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25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25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25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25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25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25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25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25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25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25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25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25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25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25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25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25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25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25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25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25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25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25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25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25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25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25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25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25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25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25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25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25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25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25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25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25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25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25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25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25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25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25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25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25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25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25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25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25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25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25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25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25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25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25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25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25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25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25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25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25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25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25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25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25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25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25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25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25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25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25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25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25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25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25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25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25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25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25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25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25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25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25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25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25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25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25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25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25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25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25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25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25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25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25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25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25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25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25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25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25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25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25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25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25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25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25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25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25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25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25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25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25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25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25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25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25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25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25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25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25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25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25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25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25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25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25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25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25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25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25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25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25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25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25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25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25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25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25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25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25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25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25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25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25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25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25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25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25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25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25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25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25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25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25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25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25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25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25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25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25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25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25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25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25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25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25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25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25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25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25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25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25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25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25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25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25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25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25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25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25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25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25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25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25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25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25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25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25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25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25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25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25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25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25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25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25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25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25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25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25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25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25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25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25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25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25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25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25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25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25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25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25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25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25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25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25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25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25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25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25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25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25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25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25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25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25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25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25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25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25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25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25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25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25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25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25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25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25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25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25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25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25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25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25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25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25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25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25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25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25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25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25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25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25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25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25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25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25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25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25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25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25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25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25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25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25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25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25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25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25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25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25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25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25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25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25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25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25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25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25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25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25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25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25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25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25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25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25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25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25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25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25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25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25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25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25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25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25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25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25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25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25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25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25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25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25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25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25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25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25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25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25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25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25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25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25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25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25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25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25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25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25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25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25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25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25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25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25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25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25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25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25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25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25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25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25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25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25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25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25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25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25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25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25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25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25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25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25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25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25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25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25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25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25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25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25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25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25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25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25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25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25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25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25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25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25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25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25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25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25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25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25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25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25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25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25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25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25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25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25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25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25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25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25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25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25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25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25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25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25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25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25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25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25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25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25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25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25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25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25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25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25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25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25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25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25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25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25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25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25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25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25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25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25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25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25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25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25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25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25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25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25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25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25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25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25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25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25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25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25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25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25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25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25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25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25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25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25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25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25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25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25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25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25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25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25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25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25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25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25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25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25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25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25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25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25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25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25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25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25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25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25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25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25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25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25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25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25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25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25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25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25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25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25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25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25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25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25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25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25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25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25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25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25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25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25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25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25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25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25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25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25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25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25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25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25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25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25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25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25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25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25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25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25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25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25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25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25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25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25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25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25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25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25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25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25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25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25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25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25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25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25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25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25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25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25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25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25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25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25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25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25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25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25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25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25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25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25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25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25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25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25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25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25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25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25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25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25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25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25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25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25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25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25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25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25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25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25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25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25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25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25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25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25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25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25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25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25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25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25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25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25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25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25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25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25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25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25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25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25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25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25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25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25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25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25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25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25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25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25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25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25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25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25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25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25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25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25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25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25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25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25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25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25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25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25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25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25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25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25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25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25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25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25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25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25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25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25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25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25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25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25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25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25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25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25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25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25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25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25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25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25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25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25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25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25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25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25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25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25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25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25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25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25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25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25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25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25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25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25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25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25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25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25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25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25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25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25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25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25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25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25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25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25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25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25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25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25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25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25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25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25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25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25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25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25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25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25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25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25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25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25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25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25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25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25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25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25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25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25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25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25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25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25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25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25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25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25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25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25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25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25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25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25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25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25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25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25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25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25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25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25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25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25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25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25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25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25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25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25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25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25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25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25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25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25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25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25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25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25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25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25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25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25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25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25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25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25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25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25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25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25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25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25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25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25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25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25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25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25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25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25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25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25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25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25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25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25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25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25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25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25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25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25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25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25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25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25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25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25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25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25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25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25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25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25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25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25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25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25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25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25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25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25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25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25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25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25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25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25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25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25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25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25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25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25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25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25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25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25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25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25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25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25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25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25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25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25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25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25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25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25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25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25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25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25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25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25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25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25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25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25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25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25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25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25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25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25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25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25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25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25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25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25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25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25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25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25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25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25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25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25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25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25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25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25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25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25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25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25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25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25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25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25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25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25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25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25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25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25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25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25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25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25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25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25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25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25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25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25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25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25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25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25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25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25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25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25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25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25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25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25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25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25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25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25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25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25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25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25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25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25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25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25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25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25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25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25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25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25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25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25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25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25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25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25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25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25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25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25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25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25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25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25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25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25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25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25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25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25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25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25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25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25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25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25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25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25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25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25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25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25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25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25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25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25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25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25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25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25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25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25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25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25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25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25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25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25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25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25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25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25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25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25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25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25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25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25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25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25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25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25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25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25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25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25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25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25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25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25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25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25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25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25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25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25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25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25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25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25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25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25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25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25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25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25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25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25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25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25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25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25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25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25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25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25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25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25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25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25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25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25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25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25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25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25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25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25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25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25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25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25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25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25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25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25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25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25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25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25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25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25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25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25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25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25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25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25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25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25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25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25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25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25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25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25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25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25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25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25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25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25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25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25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25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25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25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25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25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25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25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25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25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25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25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25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25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25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25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25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25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25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25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25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25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25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25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25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25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25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25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25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25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25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25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25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25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25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25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25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25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25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25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25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25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25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25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25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25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25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25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25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25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25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25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25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25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25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25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25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25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25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25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25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25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25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25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25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25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25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25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25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25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25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25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25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25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25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25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25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25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25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25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25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25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25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25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25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25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25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25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25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25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25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25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25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25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25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25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25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25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25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25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25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25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25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25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25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25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25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25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25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25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25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25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25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25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25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25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25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25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25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25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25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25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25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25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25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25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25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25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25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25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25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25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25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25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25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25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25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25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25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25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25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25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25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25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25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25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25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25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25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25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25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25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25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25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25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25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25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25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25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25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25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25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25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25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25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25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25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25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25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25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25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25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25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25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25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25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25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25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25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25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25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25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25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25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25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25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25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25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25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25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25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25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25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25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25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25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25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25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25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25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25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25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25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25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25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25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25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25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25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25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25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25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25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25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25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25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25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25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25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25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25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25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25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25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25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25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25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25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25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25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25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25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25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25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25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25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25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25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25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25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25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25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25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25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25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25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25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25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25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25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25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25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25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25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25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25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25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25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25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25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25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25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25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25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25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25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25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25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25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25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25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25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25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25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25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25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25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25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25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25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25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25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25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25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25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25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25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25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25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25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25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25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25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25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25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25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25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25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25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25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25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25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25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25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25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25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25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25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25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25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25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25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25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25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25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25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25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25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25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25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25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25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25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25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25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25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25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25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25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25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25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25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25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25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25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25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25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25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25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25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25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25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25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25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25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25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25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25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25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25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25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25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25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25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25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25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25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25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25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25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25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25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25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25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25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25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25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25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25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25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25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25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25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25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25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25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25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25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25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25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25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25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25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25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25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25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25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25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25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25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25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25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25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25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25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25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25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25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25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25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25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25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25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25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25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25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25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25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25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25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25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25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25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25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25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25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25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25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25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25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25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25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25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25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25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25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25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25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25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25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25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25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25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25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25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25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25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25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25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25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25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25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25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25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25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25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25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25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25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25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25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25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25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25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25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25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25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25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25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25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25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25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25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25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25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25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25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25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25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25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25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25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25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25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25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25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25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25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25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25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25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25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25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25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25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25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25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25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25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25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25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25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25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25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25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25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25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25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25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25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25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25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25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25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25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25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25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25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25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25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25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25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25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25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25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25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25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25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25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25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25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25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25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25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25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25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25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25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25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25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25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25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25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25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25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25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25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25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25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25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25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25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25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25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25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25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25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25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25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25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25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25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25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25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25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25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25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25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25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25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25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25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25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25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25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25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25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25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25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25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25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25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25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25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25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25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25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25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25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25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25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25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25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25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25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25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25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25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25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25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25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25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25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25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25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25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25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25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25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25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25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25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25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25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25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25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25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25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25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25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25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25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25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25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25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25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25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25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25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25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25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25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25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25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25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25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25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25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25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25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25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25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25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25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25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25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25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25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25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25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25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25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25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25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25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25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25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25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25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25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25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25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25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25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25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25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25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25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25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25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25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25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25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25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25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25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25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25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25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25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25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25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25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25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25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25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25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25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25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25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25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25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25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25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25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25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25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25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25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25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25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25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25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25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25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25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25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25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25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25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25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25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25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25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25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25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25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25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25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25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25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25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25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25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25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25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25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25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25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25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25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25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25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25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25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25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25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25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25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25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25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25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25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25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25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25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25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25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25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25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25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25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25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25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25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25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25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25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25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25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25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Planilha1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Ferro Alisson (CtP/ETS)</cp:lastModifiedBy>
  <dcterms:created xsi:type="dcterms:W3CDTF">2021-01-13T17:37:54Z</dcterms:created>
  <dcterms:modified xsi:type="dcterms:W3CDTF">2024-03-13T14:45:14Z</dcterms:modified>
</cp:coreProperties>
</file>