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760" windowHeight="12706" activeTab="1"/>
  </bookViews>
  <sheets>
    <sheet name="Sheet1" sheetId="1" r:id="rId1"/>
    <sheet name="Sheet2" sheetId="2" r:id="rId2"/>
  </sheets>
  <calcPr calcId="144525"/>
</workbook>
</file>

<file path=xl/sharedStrings.xml><?xml version="1.0" encoding="utf-8"?>
<sst xmlns="http://schemas.openxmlformats.org/spreadsheetml/2006/main" count="12" uniqueCount="7">
  <si>
    <t>Winkel</t>
  </si>
  <si>
    <t>Durchnittliches k</t>
  </si>
  <si>
    <t>Standardabweichung</t>
  </si>
  <si>
    <t xml:space="preserve">Einzelsimulationen </t>
  </si>
  <si>
    <t>Volumen</t>
  </si>
  <si>
    <t>0,5 ml</t>
  </si>
  <si>
    <t>Anzahl an Simulationen</t>
  </si>
</sst>
</file>

<file path=xl/styles.xml><?xml version="1.0" encoding="utf-8"?>
<styleSheet xmlns="http://schemas.openxmlformats.org/spreadsheetml/2006/main">
  <numFmts count="4">
    <numFmt numFmtId="44" formatCode="_-&quot;£&quot;* #,##0.00_-;\-&quot;£&quot;* #,##0.00_-;_-&quot;£&quot;* &quot;-&quot;??_-;_-@_-"/>
    <numFmt numFmtId="42" formatCode="_-&quot;£&quot;* #,##0_-;\-&quot;£&quot;* #,##0_-;_-&quot;£&quot;* &quot;-&quot;_-;_-@_-"/>
    <numFmt numFmtId="41" formatCode="_-* #,##0_-;\-* #,##0_-;_-* &quot;-&quot;_-;_-@_-"/>
    <numFmt numFmtId="43" formatCode="_-* #,##0.00_-;\-* #,##0.00_-;_-* &quot;-&quot;??_-;_-@_-"/>
  </numFmts>
  <fonts count="20">
    <font>
      <sz val="11"/>
      <color theme="1"/>
      <name val="Calibri"/>
      <charset val="134"/>
      <scheme val="minor"/>
    </font>
    <font>
      <sz val="11"/>
      <color theme="0"/>
      <name val="Calibri"/>
      <charset val="0"/>
      <scheme val="minor"/>
    </font>
    <font>
      <b/>
      <sz val="11"/>
      <color theme="3"/>
      <name val="Calibri"/>
      <charset val="134"/>
      <scheme val="minor"/>
    </font>
    <font>
      <b/>
      <sz val="11"/>
      <color rgb="FFFFFFFF"/>
      <name val="Calibri"/>
      <charset val="0"/>
      <scheme val="minor"/>
    </font>
    <font>
      <sz val="11"/>
      <color rgb="FFFF0000"/>
      <name val="Calibri"/>
      <charset val="0"/>
      <scheme val="minor"/>
    </font>
    <font>
      <sz val="11"/>
      <color theme="1"/>
      <name val="Calibri"/>
      <charset val="0"/>
      <scheme val="minor"/>
    </font>
    <font>
      <i/>
      <sz val="11"/>
      <color rgb="FF7F7F7F"/>
      <name val="Calibri"/>
      <charset val="0"/>
      <scheme val="minor"/>
    </font>
    <font>
      <sz val="11"/>
      <color rgb="FF006100"/>
      <name val="Calibri"/>
      <charset val="0"/>
      <scheme val="minor"/>
    </font>
    <font>
      <b/>
      <sz val="11"/>
      <color rgb="FFFA7D00"/>
      <name val="Calibri"/>
      <charset val="0"/>
      <scheme val="minor"/>
    </font>
    <font>
      <b/>
      <sz val="18"/>
      <color theme="3"/>
      <name val="Calibri"/>
      <charset val="134"/>
      <scheme val="minor"/>
    </font>
    <font>
      <b/>
      <sz val="11"/>
      <color theme="1"/>
      <name val="Calibri"/>
      <charset val="0"/>
      <scheme val="minor"/>
    </font>
    <font>
      <sz val="11"/>
      <color rgb="FF9C6500"/>
      <name val="Calibri"/>
      <charset val="0"/>
      <scheme val="minor"/>
    </font>
    <font>
      <b/>
      <sz val="11"/>
      <color rgb="FF3F3F3F"/>
      <name val="Calibri"/>
      <charset val="0"/>
      <scheme val="minor"/>
    </font>
    <font>
      <u/>
      <sz val="11"/>
      <color rgb="FF800080"/>
      <name val="Calibri"/>
      <charset val="0"/>
      <scheme val="minor"/>
    </font>
    <font>
      <sz val="11"/>
      <color rgb="FF9C0006"/>
      <name val="Calibri"/>
      <charset val="0"/>
      <scheme val="minor"/>
    </font>
    <font>
      <sz val="11"/>
      <color rgb="FFFA7D00"/>
      <name val="Calibri"/>
      <charset val="0"/>
      <scheme val="minor"/>
    </font>
    <font>
      <sz val="11"/>
      <color rgb="FF3F3F76"/>
      <name val="Calibri"/>
      <charset val="0"/>
      <scheme val="minor"/>
    </font>
    <font>
      <b/>
      <sz val="15"/>
      <color theme="3"/>
      <name val="Calibri"/>
      <charset val="134"/>
      <scheme val="minor"/>
    </font>
    <font>
      <b/>
      <sz val="13"/>
      <color theme="3"/>
      <name val="Calibri"/>
      <charset val="134"/>
      <scheme val="minor"/>
    </font>
    <font>
      <u/>
      <sz val="11"/>
      <color rgb="FF0000FF"/>
      <name val="Calibri"/>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5"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rgb="FFFFEB9C"/>
        <bgColor indexed="64"/>
      </patternFill>
    </fill>
    <fill>
      <patternFill patternType="solid">
        <fgColor theme="4"/>
        <bgColor indexed="64"/>
      </patternFill>
    </fill>
    <fill>
      <patternFill patternType="solid">
        <fgColor theme="9" tint="0.599993896298105"/>
        <bgColor indexed="64"/>
      </patternFill>
    </fill>
    <fill>
      <patternFill patternType="solid">
        <fgColor theme="6"/>
        <bgColor indexed="64"/>
      </patternFill>
    </fill>
    <fill>
      <patternFill patternType="solid">
        <fgColor rgb="FFFFC7CE"/>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theme="8"/>
        <bgColor indexed="64"/>
      </patternFill>
    </fill>
    <fill>
      <patternFill patternType="solid">
        <fgColor theme="7"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s>
  <cellStyleXfs count="49">
    <xf numFmtId="0" fontId="0" fillId="0" borderId="0">
      <alignment vertical="center"/>
    </xf>
    <xf numFmtId="0" fontId="1" fillId="18" borderId="0" applyNumberFormat="false" applyBorder="false" applyAlignment="false" applyProtection="false">
      <alignment vertical="center"/>
    </xf>
    <xf numFmtId="0" fontId="5" fillId="14" borderId="0" applyNumberFormat="false" applyBorder="false" applyAlignment="false" applyProtection="false">
      <alignment vertical="center"/>
    </xf>
    <xf numFmtId="0" fontId="1" fillId="20" borderId="0" applyNumberFormat="false" applyBorder="false" applyAlignment="false" applyProtection="false">
      <alignment vertical="center"/>
    </xf>
    <xf numFmtId="0" fontId="1" fillId="11" borderId="0" applyNumberFormat="false" applyBorder="false" applyAlignment="false" applyProtection="false">
      <alignment vertical="center"/>
    </xf>
    <xf numFmtId="0" fontId="5" fillId="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1" fillId="24" borderId="0" applyNumberFormat="false" applyBorder="false" applyAlignment="false" applyProtection="false">
      <alignment vertical="center"/>
    </xf>
    <xf numFmtId="0" fontId="1" fillId="23"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1" fillId="27" borderId="0" applyNumberFormat="false" applyBorder="false" applyAlignment="false" applyProtection="false">
      <alignment vertical="center"/>
    </xf>
    <xf numFmtId="0" fontId="15" fillId="0" borderId="7" applyNumberFormat="false" applyFill="false" applyAlignment="false" applyProtection="false">
      <alignment vertical="center"/>
    </xf>
    <xf numFmtId="0" fontId="5" fillId="19" borderId="0" applyNumberFormat="false" applyBorder="false" applyAlignment="false" applyProtection="false">
      <alignment vertical="center"/>
    </xf>
    <xf numFmtId="0" fontId="1" fillId="7" borderId="0" applyNumberFormat="false" applyBorder="false" applyAlignment="false" applyProtection="false">
      <alignment vertical="center"/>
    </xf>
    <xf numFmtId="0" fontId="1" fillId="15"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1" fillId="25" borderId="0" applyNumberFormat="false" applyBorder="false" applyAlignment="false" applyProtection="false">
      <alignment vertical="center"/>
    </xf>
    <xf numFmtId="0" fontId="5" fillId="28" borderId="0" applyNumberFormat="false" applyBorder="false" applyAlignment="false" applyProtection="false">
      <alignment vertical="center"/>
    </xf>
    <xf numFmtId="0" fontId="5" fillId="17" borderId="0" applyNumberFormat="false" applyBorder="false" applyAlignment="false" applyProtection="false">
      <alignment vertical="center"/>
    </xf>
    <xf numFmtId="0" fontId="1" fillId="13" borderId="0" applyNumberFormat="false" applyBorder="false" applyAlignment="false" applyProtection="false">
      <alignment vertical="center"/>
    </xf>
    <xf numFmtId="0" fontId="11" fillId="12" borderId="0" applyNumberFormat="false" applyBorder="false" applyAlignment="false" applyProtection="false">
      <alignment vertical="center"/>
    </xf>
    <xf numFmtId="0" fontId="1" fillId="10" borderId="0" applyNumberFormat="false" applyBorder="false" applyAlignment="false" applyProtection="false">
      <alignment vertical="center"/>
    </xf>
    <xf numFmtId="0" fontId="14" fillId="16"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10" fillId="0" borderId="5" applyNumberFormat="false" applyFill="false" applyAlignment="false" applyProtection="false">
      <alignment vertical="center"/>
    </xf>
    <xf numFmtId="0" fontId="12" fillId="6" borderId="6" applyNumberFormat="false" applyAlignment="false" applyProtection="false">
      <alignment vertical="center"/>
    </xf>
    <xf numFmtId="44" fontId="0" fillId="0" borderId="0" applyFont="false" applyFill="false" applyBorder="false" applyAlignment="false" applyProtection="false">
      <alignment vertical="center"/>
    </xf>
    <xf numFmtId="0" fontId="5" fillId="30" borderId="0" applyNumberFormat="false" applyBorder="false" applyAlignment="false" applyProtection="false">
      <alignment vertical="center"/>
    </xf>
    <xf numFmtId="0" fontId="0" fillId="8" borderId="4" applyNumberFormat="false" applyFont="false" applyAlignment="false" applyProtection="false">
      <alignment vertical="center"/>
    </xf>
    <xf numFmtId="0" fontId="16" fillId="21" borderId="2" applyNumberFormat="false" applyAlignment="false" applyProtection="false">
      <alignment vertical="center"/>
    </xf>
    <xf numFmtId="0" fontId="2" fillId="0" borderId="0" applyNumberFormat="false" applyFill="false" applyBorder="false" applyAlignment="false" applyProtection="false">
      <alignment vertical="center"/>
    </xf>
    <xf numFmtId="0" fontId="8" fillId="6" borderId="2" applyNumberFormat="false" applyAlignment="false" applyProtection="false">
      <alignment vertical="center"/>
    </xf>
    <xf numFmtId="0" fontId="7" fillId="5" borderId="0" applyNumberFormat="false" applyBorder="false" applyAlignment="false" applyProtection="false">
      <alignment vertical="center"/>
    </xf>
    <xf numFmtId="0" fontId="2" fillId="0" borderId="3" applyNumberFormat="false" applyFill="false" applyAlignment="false" applyProtection="false">
      <alignment vertical="center"/>
    </xf>
    <xf numFmtId="0" fontId="6" fillId="0" borderId="0" applyNumberFormat="false" applyFill="false" applyBorder="false" applyAlignment="false" applyProtection="false">
      <alignment vertical="center"/>
    </xf>
    <xf numFmtId="0" fontId="17" fillId="0" borderId="8" applyNumberFormat="false" applyFill="false" applyAlignment="false" applyProtection="false">
      <alignment vertical="center"/>
    </xf>
    <xf numFmtId="41" fontId="0" fillId="0" borderId="0" applyFont="false" applyFill="false" applyBorder="false" applyAlignment="false" applyProtection="false">
      <alignment vertical="center"/>
    </xf>
    <xf numFmtId="0" fontId="5" fillId="4"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4" fillId="0" borderId="0" applyNumberFormat="false" applyFill="false" applyBorder="false" applyAlignment="false" applyProtection="false">
      <alignment vertical="center"/>
    </xf>
    <xf numFmtId="0" fontId="13" fillId="0" borderId="0" applyNumberFormat="false" applyFill="false" applyBorder="false" applyAlignment="false" applyProtection="false">
      <alignment vertical="center"/>
    </xf>
    <xf numFmtId="0" fontId="18" fillId="0" borderId="8" applyNumberFormat="false" applyFill="false" applyAlignment="false" applyProtection="false">
      <alignment vertical="center"/>
    </xf>
    <xf numFmtId="43" fontId="0" fillId="0" borderId="0" applyFont="false" applyFill="false" applyBorder="false" applyAlignment="false" applyProtection="false">
      <alignment vertical="center"/>
    </xf>
    <xf numFmtId="0" fontId="3" fillId="3" borderId="1" applyNumberFormat="false" applyAlignment="false" applyProtection="false">
      <alignment vertical="center"/>
    </xf>
    <xf numFmtId="0" fontId="1" fillId="2"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9" fillId="0" borderId="0" applyNumberFormat="false" applyFill="false" applyBorder="false" applyAlignment="false" applyProtection="false">
      <alignment vertical="center"/>
    </xf>
  </cellStyleXfs>
  <cellXfs count="3">
    <xf numFmtId="0" fontId="0" fillId="0" borderId="0" xfId="0">
      <alignment vertical="center"/>
    </xf>
    <xf numFmtId="0" fontId="0" fillId="0" borderId="0" xfId="0" applyFill="true" applyAlignment="true">
      <alignment vertical="center"/>
    </xf>
    <xf numFmtId="3" fontId="0" fillId="0" borderId="0" xfId="0" applyNumberFormat="true" applyFill="true" applyAlignment="true">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layout/>
      <c:overlay val="false"/>
      <c:spPr>
        <a:noFill/>
        <a:ln>
          <a:noFill/>
        </a:ln>
        <a:effectLst/>
      </c:spPr>
      <c:txPr>
        <a:bodyPr rot="0" spcFirstLastPara="0" vertOverflow="ellipsis" vert="horz" wrap="square" anchor="ctr" anchorCtr="true"/>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p>
      </c:txPr>
    </c:title>
    <c:autoTitleDeleted val="false"/>
    <c:plotArea>
      <c:layout>
        <c:manualLayout>
          <c:layoutTarget val="inner"/>
          <c:xMode val="edge"/>
          <c:yMode val="edge"/>
          <c:x val="0.0399538638985006"/>
          <c:y val="0.119113149847095"/>
          <c:w val="0.943129565551711"/>
          <c:h val="0.733241590214067"/>
        </c:manualLayout>
      </c:layout>
      <c:scatterChart>
        <c:scatterStyle val="marker"/>
        <c:varyColors val="false"/>
        <c:ser>
          <c:idx val="0"/>
          <c:order val="0"/>
          <c:tx>
            <c:strRef>
              <c:f>Sheet1!$B$1</c:f>
              <c:strCache>
                <c:ptCount val="1"/>
                <c:pt idx="0">
                  <c:v>Durchnittliches k</c:v>
                </c:pt>
              </c:strCache>
            </c:strRef>
          </c:tx>
          <c:spPr>
            <a:ln w="19050" cap="rnd">
              <a:noFill/>
              <a:round/>
            </a:ln>
            <a:effectLst>
              <a:outerShdw blurRad="57150" dist="19050" dir="5400000" algn="ctr" rotWithShape="0">
                <a:srgbClr val="000000">
                  <a:alpha val="63000"/>
                </a:srgbClr>
              </a:outerShdw>
            </a:effectLst>
          </c:spPr>
          <c:marker>
            <c:symbol val="circle"/>
            <c:size val="6"/>
            <c:spPr>
              <a:gradFill rotWithShape="true">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false"/>
              </a:gradFill>
              <a:ln w="9525" cap="rnd">
                <a:solidFill>
                  <a:schemeClr val="accent1"/>
                </a:solidFill>
                <a:round/>
              </a:ln>
              <a:effectLst>
                <a:outerShdw blurRad="57150" dist="19050" dir="5400000" algn="ctr" rotWithShape="0">
                  <a:srgbClr val="000000">
                    <a:alpha val="63000"/>
                  </a:srgbClr>
                </a:outerShdw>
              </a:effectLst>
            </c:spPr>
          </c:marker>
          <c:dLbls>
            <c:delete val="true"/>
          </c:dLbls>
          <c:errBars>
            <c:errDir val="y"/>
            <c:errBarType val="both"/>
            <c:errValType val="cust"/>
            <c:noEndCap val="false"/>
            <c:plus>
              <c:numRef>
                <c:f>Sheet1!$D$2:$D$100</c:f>
                <c:numCache>
                  <c:formatCode>General</c:formatCode>
                  <c:ptCount val="99"/>
                  <c:pt idx="0">
                    <c:v>0.000309408455269296</c:v>
                  </c:pt>
                  <c:pt idx="1">
                    <c:v>0.000280655672896738</c:v>
                  </c:pt>
                  <c:pt idx="2">
                    <c:v>0.000287449642295772</c:v>
                  </c:pt>
                  <c:pt idx="3">
                    <c:v>0.000324425142422935</c:v>
                  </c:pt>
                  <c:pt idx="4">
                    <c:v>0.000194912102867743</c:v>
                  </c:pt>
                  <c:pt idx="5">
                    <c:v>0.000273675582032141</c:v>
                  </c:pt>
                  <c:pt idx="6">
                    <c:v>0.000323866764616639</c:v>
                  </c:pt>
                  <c:pt idx="7">
                    <c:v>0.000254418206943353</c:v>
                  </c:pt>
                  <c:pt idx="8">
                    <c:v>0.000431223371271621</c:v>
                  </c:pt>
                  <c:pt idx="9">
                    <c:v>0.000371981814672839</c:v>
                  </c:pt>
                  <c:pt idx="10">
                    <c:v>0.000343390216762176</c:v>
                  </c:pt>
                  <c:pt idx="11">
                    <c:v>0.00033989619511552</c:v>
                  </c:pt>
                  <c:pt idx="12">
                    <c:v>0.000359545052907046</c:v>
                  </c:pt>
                  <c:pt idx="13">
                    <c:v>0.000472436572520045</c:v>
                  </c:pt>
                  <c:pt idx="14">
                    <c:v>0.000295881703822911</c:v>
                  </c:pt>
                  <c:pt idx="15">
                    <c:v>0.000498747717555786</c:v>
                  </c:pt>
                  <c:pt idx="16">
                    <c:v>0.000448072483674398</c:v>
                  </c:pt>
                  <c:pt idx="17">
                    <c:v>0.000389248309867306</c:v>
                  </c:pt>
                  <c:pt idx="18">
                    <c:v>0.0003719153096025</c:v>
                  </c:pt>
                  <c:pt idx="19">
                    <c:v>0.000393167599982837</c:v>
                  </c:pt>
                  <c:pt idx="20">
                    <c:v>0.000385343791361475</c:v>
                  </c:pt>
                  <c:pt idx="21">
                    <c:v>0.000469763926164787</c:v>
                  </c:pt>
                  <c:pt idx="22">
                    <c:v>0.000490122888465916</c:v>
                  </c:pt>
                  <c:pt idx="23">
                    <c:v>0.000401889498354474</c:v>
                  </c:pt>
                  <c:pt idx="24">
                    <c:v>0.000442912692539568</c:v>
                  </c:pt>
                  <c:pt idx="25">
                    <c:v>0.000588526534603365</c:v>
                  </c:pt>
                  <c:pt idx="26">
                    <c:v>0.00039722010048882</c:v>
                  </c:pt>
                  <c:pt idx="27">
                    <c:v>0.00052398349974304</c:v>
                  </c:pt>
                  <c:pt idx="28">
                    <c:v>0.000476678307122974</c:v>
                  </c:pt>
                  <c:pt idx="29">
                    <c:v>0.00054270754488979</c:v>
                  </c:pt>
                  <c:pt idx="30">
                    <c:v>0.00055153956774958</c:v>
                  </c:pt>
                  <c:pt idx="31">
                    <c:v>0.00053591564668733</c:v>
                  </c:pt>
                  <c:pt idx="32">
                    <c:v>0.000524123067954525</c:v>
                  </c:pt>
                  <c:pt idx="33">
                    <c:v>0.00044203024969854</c:v>
                  </c:pt>
                  <c:pt idx="34">
                    <c:v>0.00054896985822095</c:v>
                  </c:pt>
                  <c:pt idx="35">
                    <c:v>0.00059505765108865</c:v>
                  </c:pt>
                  <c:pt idx="36">
                    <c:v>0.000650692905548215</c:v>
                  </c:pt>
                  <c:pt idx="37">
                    <c:v>0.000479958570358672</c:v>
                  </c:pt>
                  <c:pt idx="38">
                    <c:v>0.00053440531731496</c:v>
                  </c:pt>
                  <c:pt idx="39">
                    <c:v>0.000516508902670145</c:v>
                  </c:pt>
                  <c:pt idx="40">
                    <c:v>0.00056518932385257</c:v>
                  </c:pt>
                  <c:pt idx="41">
                    <c:v>0.000630186682910145</c:v>
                  </c:pt>
                  <c:pt idx="42">
                    <c:v>0.000748997523582795</c:v>
                  </c:pt>
                  <c:pt idx="43">
                    <c:v>0.00054594002284977</c:v>
                  </c:pt>
                  <c:pt idx="44">
                    <c:v>0.000560183535185425</c:v>
                  </c:pt>
                  <c:pt idx="45">
                    <c:v>0.000531485746879715</c:v>
                  </c:pt>
                  <c:pt idx="46">
                    <c:v>0.00074262885763732</c:v>
                  </c:pt>
                  <c:pt idx="47">
                    <c:v>0.000542602818813845</c:v>
                  </c:pt>
                  <c:pt idx="48">
                    <c:v>0.00068903113318105</c:v>
                  </c:pt>
                  <c:pt idx="49">
                    <c:v>0.00054096568204179</c:v>
                  </c:pt>
                  <c:pt idx="50">
                    <c:v>0.000476746411976069</c:v>
                  </c:pt>
                  <c:pt idx="51">
                    <c:v>0.00075064716492542</c:v>
                  </c:pt>
                  <c:pt idx="52">
                    <c:v>0.000620584000362775</c:v>
                  </c:pt>
                  <c:pt idx="53">
                    <c:v>0.000941968201291555</c:v>
                  </c:pt>
                  <c:pt idx="54">
                    <c:v>0.00076255875423119</c:v>
                  </c:pt>
                  <c:pt idx="55">
                    <c:v>0.00067941858116079</c:v>
                  </c:pt>
                  <c:pt idx="56">
                    <c:v>0.000658786976577675</c:v>
                  </c:pt>
                  <c:pt idx="57">
                    <c:v>0.0007677370410349</c:v>
                  </c:pt>
                  <c:pt idx="58">
                    <c:v>0.000814210446158315</c:v>
                  </c:pt>
                  <c:pt idx="59">
                    <c:v>0.000869180277462915</c:v>
                  </c:pt>
                  <c:pt idx="60">
                    <c:v>0.000405494882238828</c:v>
                  </c:pt>
                  <c:pt idx="61">
                    <c:v>0.00125934141322773</c:v>
                  </c:pt>
                  <c:pt idx="62">
                    <c:v>0.000957370276317755</c:v>
                  </c:pt>
                  <c:pt idx="63">
                    <c:v>0.00106126888914076</c:v>
                  </c:pt>
                  <c:pt idx="64">
                    <c:v>0.000980876764520735</c:v>
                  </c:pt>
                  <c:pt idx="65">
                    <c:v>0.00103093256796429</c:v>
                  </c:pt>
                  <c:pt idx="66">
                    <c:v>0.00109286790670638</c:v>
                  </c:pt>
                  <c:pt idx="67">
                    <c:v>0.00114170950197851</c:v>
                  </c:pt>
                  <c:pt idx="68">
                    <c:v>0.000814681114498295</c:v>
                  </c:pt>
                  <c:pt idx="69">
                    <c:v>0.000931254018137205</c:v>
                  </c:pt>
                  <c:pt idx="70">
                    <c:v>0.000996920040684485</c:v>
                  </c:pt>
                  <c:pt idx="71">
                    <c:v>0.00112961052803571</c:v>
                  </c:pt>
                  <c:pt idx="72">
                    <c:v>0.00153390829840747</c:v>
                  </c:pt>
                  <c:pt idx="73">
                    <c:v>0.00126691870225953</c:v>
                  </c:pt>
                  <c:pt idx="74">
                    <c:v>0.00127311021720259</c:v>
                  </c:pt>
                  <c:pt idx="75">
                    <c:v>0.00138938065884726</c:v>
                  </c:pt>
                  <c:pt idx="76">
                    <c:v>0.0015636197543891</c:v>
                  </c:pt>
                  <c:pt idx="77">
                    <c:v>0.00146328889067614</c:v>
                  </c:pt>
                  <c:pt idx="78">
                    <c:v>0.00228039915742149</c:v>
                  </c:pt>
                  <c:pt idx="79">
                    <c:v>0.00134760953259036</c:v>
                  </c:pt>
                  <c:pt idx="80">
                    <c:v>0.00175092302165646</c:v>
                  </c:pt>
                  <c:pt idx="81">
                    <c:v>0.00161167510376143</c:v>
                  </c:pt>
                  <c:pt idx="82">
                    <c:v>0.00177514253240235</c:v>
                  </c:pt>
                  <c:pt idx="83">
                    <c:v>0.00181206862564854</c:v>
                  </c:pt>
                  <c:pt idx="84">
                    <c:v>0.00289629210988499</c:v>
                  </c:pt>
                  <c:pt idx="85">
                    <c:v>0.00391951767842354</c:v>
                  </c:pt>
                  <c:pt idx="86">
                    <c:v>0.00499321329417331</c:v>
                  </c:pt>
                  <c:pt idx="87">
                    <c:v>0.0059583487339047</c:v>
                  </c:pt>
                  <c:pt idx="88">
                    <c:v>0.0110770311947945</c:v>
                  </c:pt>
                  <c:pt idx="89">
                    <c:v>0.0182474093732398</c:v>
                  </c:pt>
                  <c:pt idx="90">
                    <c:v>0.00118036815222347</c:v>
                  </c:pt>
                  <c:pt idx="91">
                    <c:v>0.00150466920180436</c:v>
                  </c:pt>
                  <c:pt idx="92">
                    <c:v>0.0013983102167881</c:v>
                  </c:pt>
                  <c:pt idx="93">
                    <c:v>0.00089975134204318</c:v>
                  </c:pt>
                  <c:pt idx="94">
                    <c:v>0.00150581727640261</c:v>
                  </c:pt>
                  <c:pt idx="95">
                    <c:v>0.00152321054105307</c:v>
                  </c:pt>
                  <c:pt idx="96">
                    <c:v>0.00182629681085515</c:v>
                  </c:pt>
                  <c:pt idx="97">
                    <c:v>0.00167625093450242</c:v>
                  </c:pt>
                  <c:pt idx="98">
                    <c:v>0.00185092702312286</c:v>
                  </c:pt>
                </c:numCache>
              </c:numRef>
            </c:plus>
            <c:minus>
              <c:numRef>
                <c:f>Sheet1!$D$2:$D$100</c:f>
                <c:numCache>
                  <c:formatCode>General</c:formatCode>
                  <c:ptCount val="99"/>
                  <c:pt idx="0">
                    <c:v>0.000309408455269296</c:v>
                  </c:pt>
                  <c:pt idx="1">
                    <c:v>0.000280655672896738</c:v>
                  </c:pt>
                  <c:pt idx="2">
                    <c:v>0.000287449642295772</c:v>
                  </c:pt>
                  <c:pt idx="3">
                    <c:v>0.000324425142422935</c:v>
                  </c:pt>
                  <c:pt idx="4">
                    <c:v>0.000194912102867743</c:v>
                  </c:pt>
                  <c:pt idx="5">
                    <c:v>0.000273675582032141</c:v>
                  </c:pt>
                  <c:pt idx="6">
                    <c:v>0.000323866764616639</c:v>
                  </c:pt>
                  <c:pt idx="7">
                    <c:v>0.000254418206943353</c:v>
                  </c:pt>
                  <c:pt idx="8">
                    <c:v>0.000431223371271621</c:v>
                  </c:pt>
                  <c:pt idx="9">
                    <c:v>0.000371981814672839</c:v>
                  </c:pt>
                  <c:pt idx="10">
                    <c:v>0.000343390216762176</c:v>
                  </c:pt>
                  <c:pt idx="11">
                    <c:v>0.00033989619511552</c:v>
                  </c:pt>
                  <c:pt idx="12">
                    <c:v>0.000359545052907046</c:v>
                  </c:pt>
                  <c:pt idx="13">
                    <c:v>0.000472436572520045</c:v>
                  </c:pt>
                  <c:pt idx="14">
                    <c:v>0.000295881703822911</c:v>
                  </c:pt>
                  <c:pt idx="15">
                    <c:v>0.000498747717555786</c:v>
                  </c:pt>
                  <c:pt idx="16">
                    <c:v>0.000448072483674398</c:v>
                  </c:pt>
                  <c:pt idx="17">
                    <c:v>0.000389248309867306</c:v>
                  </c:pt>
                  <c:pt idx="18">
                    <c:v>0.0003719153096025</c:v>
                  </c:pt>
                  <c:pt idx="19">
                    <c:v>0.000393167599982837</c:v>
                  </c:pt>
                  <c:pt idx="20">
                    <c:v>0.000385343791361475</c:v>
                  </c:pt>
                  <c:pt idx="21">
                    <c:v>0.000469763926164787</c:v>
                  </c:pt>
                  <c:pt idx="22">
                    <c:v>0.000490122888465916</c:v>
                  </c:pt>
                  <c:pt idx="23">
                    <c:v>0.000401889498354474</c:v>
                  </c:pt>
                  <c:pt idx="24">
                    <c:v>0.000442912692539568</c:v>
                  </c:pt>
                  <c:pt idx="25">
                    <c:v>0.000588526534603365</c:v>
                  </c:pt>
                  <c:pt idx="26">
                    <c:v>0.00039722010048882</c:v>
                  </c:pt>
                  <c:pt idx="27">
                    <c:v>0.00052398349974304</c:v>
                  </c:pt>
                  <c:pt idx="28">
                    <c:v>0.000476678307122974</c:v>
                  </c:pt>
                  <c:pt idx="29">
                    <c:v>0.00054270754488979</c:v>
                  </c:pt>
                  <c:pt idx="30">
                    <c:v>0.00055153956774958</c:v>
                  </c:pt>
                  <c:pt idx="31">
                    <c:v>0.00053591564668733</c:v>
                  </c:pt>
                  <c:pt idx="32">
                    <c:v>0.000524123067954525</c:v>
                  </c:pt>
                  <c:pt idx="33">
                    <c:v>0.00044203024969854</c:v>
                  </c:pt>
                  <c:pt idx="34">
                    <c:v>0.00054896985822095</c:v>
                  </c:pt>
                  <c:pt idx="35">
                    <c:v>0.00059505765108865</c:v>
                  </c:pt>
                  <c:pt idx="36">
                    <c:v>0.000650692905548215</c:v>
                  </c:pt>
                  <c:pt idx="37">
                    <c:v>0.000479958570358672</c:v>
                  </c:pt>
                  <c:pt idx="38">
                    <c:v>0.00053440531731496</c:v>
                  </c:pt>
                  <c:pt idx="39">
                    <c:v>0.000516508902670145</c:v>
                  </c:pt>
                  <c:pt idx="40">
                    <c:v>0.00056518932385257</c:v>
                  </c:pt>
                  <c:pt idx="41">
                    <c:v>0.000630186682910145</c:v>
                  </c:pt>
                  <c:pt idx="42">
                    <c:v>0.000748997523582795</c:v>
                  </c:pt>
                  <c:pt idx="43">
                    <c:v>0.00054594002284977</c:v>
                  </c:pt>
                  <c:pt idx="44">
                    <c:v>0.000560183535185425</c:v>
                  </c:pt>
                  <c:pt idx="45">
                    <c:v>0.000531485746879715</c:v>
                  </c:pt>
                  <c:pt idx="46">
                    <c:v>0.00074262885763732</c:v>
                  </c:pt>
                  <c:pt idx="47">
                    <c:v>0.000542602818813845</c:v>
                  </c:pt>
                  <c:pt idx="48">
                    <c:v>0.00068903113318105</c:v>
                  </c:pt>
                  <c:pt idx="49">
                    <c:v>0.00054096568204179</c:v>
                  </c:pt>
                  <c:pt idx="50">
                    <c:v>0.000476746411976069</c:v>
                  </c:pt>
                  <c:pt idx="51">
                    <c:v>0.00075064716492542</c:v>
                  </c:pt>
                  <c:pt idx="52">
                    <c:v>0.000620584000362775</c:v>
                  </c:pt>
                  <c:pt idx="53">
                    <c:v>0.000941968201291555</c:v>
                  </c:pt>
                  <c:pt idx="54">
                    <c:v>0.00076255875423119</c:v>
                  </c:pt>
                  <c:pt idx="55">
                    <c:v>0.00067941858116079</c:v>
                  </c:pt>
                  <c:pt idx="56">
                    <c:v>0.000658786976577675</c:v>
                  </c:pt>
                  <c:pt idx="57">
                    <c:v>0.0007677370410349</c:v>
                  </c:pt>
                  <c:pt idx="58">
                    <c:v>0.000814210446158315</c:v>
                  </c:pt>
                  <c:pt idx="59">
                    <c:v>0.000869180277462915</c:v>
                  </c:pt>
                  <c:pt idx="60">
                    <c:v>0.000405494882238828</c:v>
                  </c:pt>
                  <c:pt idx="61">
                    <c:v>0.00125934141322773</c:v>
                  </c:pt>
                  <c:pt idx="62">
                    <c:v>0.000957370276317755</c:v>
                  </c:pt>
                  <c:pt idx="63">
                    <c:v>0.00106126888914076</c:v>
                  </c:pt>
                  <c:pt idx="64">
                    <c:v>0.000980876764520735</c:v>
                  </c:pt>
                  <c:pt idx="65">
                    <c:v>0.00103093256796429</c:v>
                  </c:pt>
                  <c:pt idx="66">
                    <c:v>0.00109286790670638</c:v>
                  </c:pt>
                  <c:pt idx="67">
                    <c:v>0.00114170950197851</c:v>
                  </c:pt>
                  <c:pt idx="68">
                    <c:v>0.000814681114498295</c:v>
                  </c:pt>
                  <c:pt idx="69">
                    <c:v>0.000931254018137205</c:v>
                  </c:pt>
                  <c:pt idx="70">
                    <c:v>0.000996920040684485</c:v>
                  </c:pt>
                  <c:pt idx="71">
                    <c:v>0.00112961052803571</c:v>
                  </c:pt>
                  <c:pt idx="72">
                    <c:v>0.00153390829840747</c:v>
                  </c:pt>
                  <c:pt idx="73">
                    <c:v>0.00126691870225953</c:v>
                  </c:pt>
                  <c:pt idx="74">
                    <c:v>0.00127311021720259</c:v>
                  </c:pt>
                  <c:pt idx="75">
                    <c:v>0.00138938065884726</c:v>
                  </c:pt>
                  <c:pt idx="76">
                    <c:v>0.0015636197543891</c:v>
                  </c:pt>
                  <c:pt idx="77">
                    <c:v>0.00146328889067614</c:v>
                  </c:pt>
                  <c:pt idx="78">
                    <c:v>0.00228039915742149</c:v>
                  </c:pt>
                  <c:pt idx="79">
                    <c:v>0.00134760953259036</c:v>
                  </c:pt>
                  <c:pt idx="80">
                    <c:v>0.00175092302165646</c:v>
                  </c:pt>
                  <c:pt idx="81">
                    <c:v>0.00161167510376143</c:v>
                  </c:pt>
                  <c:pt idx="82">
                    <c:v>0.00177514253240235</c:v>
                  </c:pt>
                  <c:pt idx="83">
                    <c:v>0.00181206862564854</c:v>
                  </c:pt>
                  <c:pt idx="84">
                    <c:v>0.00289629210988499</c:v>
                  </c:pt>
                  <c:pt idx="85">
                    <c:v>0.00391951767842354</c:v>
                  </c:pt>
                  <c:pt idx="86">
                    <c:v>0.00499321329417331</c:v>
                  </c:pt>
                  <c:pt idx="87">
                    <c:v>0.0059583487339047</c:v>
                  </c:pt>
                  <c:pt idx="88">
                    <c:v>0.0110770311947945</c:v>
                  </c:pt>
                  <c:pt idx="89">
                    <c:v>0.0182474093732398</c:v>
                  </c:pt>
                  <c:pt idx="90">
                    <c:v>0.00118036815222347</c:v>
                  </c:pt>
                  <c:pt idx="91">
                    <c:v>0.00150466920180436</c:v>
                  </c:pt>
                  <c:pt idx="92">
                    <c:v>0.0013983102167881</c:v>
                  </c:pt>
                  <c:pt idx="93">
                    <c:v>0.00089975134204318</c:v>
                  </c:pt>
                  <c:pt idx="94">
                    <c:v>0.00150581727640261</c:v>
                  </c:pt>
                  <c:pt idx="95">
                    <c:v>0.00152321054105307</c:v>
                  </c:pt>
                  <c:pt idx="96">
                    <c:v>0.00182629681085515</c:v>
                  </c:pt>
                  <c:pt idx="97">
                    <c:v>0.00167625093450242</c:v>
                  </c:pt>
                  <c:pt idx="98">
                    <c:v>0.00185092702312286</c:v>
                  </c:pt>
                </c:numCache>
              </c:numRef>
            </c:minus>
            <c:spPr>
              <a:noFill/>
              <a:ln w="9525" cap="flat" cmpd="sng" algn="ctr">
                <a:solidFill>
                  <a:schemeClr val="lt1">
                    <a:lumMod val="95000"/>
                    <a:alpha val="82000"/>
                  </a:schemeClr>
                </a:solidFill>
                <a:round/>
              </a:ln>
              <a:effectLst/>
            </c:spPr>
          </c:errBars>
          <c:errBars>
            <c:errDir val="x"/>
            <c:errBarType val="both"/>
            <c:errValType val="fixedVal"/>
            <c:noEndCap val="false"/>
            <c:val val="0.1"/>
            <c:spPr>
              <a:noFill/>
              <a:ln w="9525" cap="flat" cmpd="sng" algn="ctr">
                <a:solidFill>
                  <a:schemeClr val="lt1">
                    <a:lumMod val="95000"/>
                  </a:schemeClr>
                </a:solidFill>
                <a:round/>
              </a:ln>
              <a:effectLst/>
            </c:spPr>
          </c:errBars>
          <c:xVal>
            <c:numRef>
              <c:f>Sheet1!$A$2:$A$169</c:f>
              <c:numCache>
                <c:formatCode>General</c:formatCode>
                <c:ptCount val="168"/>
                <c:pt idx="0">
                  <c:v>90</c:v>
                </c:pt>
                <c:pt idx="1">
                  <c:v>89</c:v>
                </c:pt>
                <c:pt idx="2">
                  <c:v>88</c:v>
                </c:pt>
                <c:pt idx="3">
                  <c:v>87</c:v>
                </c:pt>
                <c:pt idx="4">
                  <c:v>86</c:v>
                </c:pt>
                <c:pt idx="5">
                  <c:v>85</c:v>
                </c:pt>
                <c:pt idx="6">
                  <c:v>84</c:v>
                </c:pt>
                <c:pt idx="7">
                  <c:v>83</c:v>
                </c:pt>
                <c:pt idx="8">
                  <c:v>82</c:v>
                </c:pt>
                <c:pt idx="9">
                  <c:v>81</c:v>
                </c:pt>
                <c:pt idx="10">
                  <c:v>80</c:v>
                </c:pt>
                <c:pt idx="11">
                  <c:v>79</c:v>
                </c:pt>
                <c:pt idx="12">
                  <c:v>78</c:v>
                </c:pt>
                <c:pt idx="13">
                  <c:v>77</c:v>
                </c:pt>
                <c:pt idx="14">
                  <c:v>76</c:v>
                </c:pt>
                <c:pt idx="15">
                  <c:v>75</c:v>
                </c:pt>
                <c:pt idx="16">
                  <c:v>74</c:v>
                </c:pt>
                <c:pt idx="17">
                  <c:v>73</c:v>
                </c:pt>
                <c:pt idx="18">
                  <c:v>72</c:v>
                </c:pt>
                <c:pt idx="19">
                  <c:v>71</c:v>
                </c:pt>
                <c:pt idx="20">
                  <c:v>70</c:v>
                </c:pt>
                <c:pt idx="21">
                  <c:v>69</c:v>
                </c:pt>
                <c:pt idx="22">
                  <c:v>68</c:v>
                </c:pt>
                <c:pt idx="23">
                  <c:v>67</c:v>
                </c:pt>
                <c:pt idx="24">
                  <c:v>66</c:v>
                </c:pt>
                <c:pt idx="25">
                  <c:v>65</c:v>
                </c:pt>
                <c:pt idx="26">
                  <c:v>64</c:v>
                </c:pt>
                <c:pt idx="27">
                  <c:v>63</c:v>
                </c:pt>
                <c:pt idx="28">
                  <c:v>62</c:v>
                </c:pt>
                <c:pt idx="29">
                  <c:v>61</c:v>
                </c:pt>
                <c:pt idx="30">
                  <c:v>60</c:v>
                </c:pt>
                <c:pt idx="31">
                  <c:v>59</c:v>
                </c:pt>
                <c:pt idx="32">
                  <c:v>58</c:v>
                </c:pt>
                <c:pt idx="33">
                  <c:v>57</c:v>
                </c:pt>
                <c:pt idx="34">
                  <c:v>56</c:v>
                </c:pt>
                <c:pt idx="35">
                  <c:v>55</c:v>
                </c:pt>
                <c:pt idx="36">
                  <c:v>54</c:v>
                </c:pt>
                <c:pt idx="37">
                  <c:v>53</c:v>
                </c:pt>
                <c:pt idx="38">
                  <c:v>52</c:v>
                </c:pt>
                <c:pt idx="39">
                  <c:v>51</c:v>
                </c:pt>
                <c:pt idx="40">
                  <c:v>50</c:v>
                </c:pt>
                <c:pt idx="41">
                  <c:v>49</c:v>
                </c:pt>
                <c:pt idx="42">
                  <c:v>48</c:v>
                </c:pt>
                <c:pt idx="43">
                  <c:v>47</c:v>
                </c:pt>
                <c:pt idx="44">
                  <c:v>46</c:v>
                </c:pt>
                <c:pt idx="45">
                  <c:v>45</c:v>
                </c:pt>
                <c:pt idx="46">
                  <c:v>44</c:v>
                </c:pt>
                <c:pt idx="47">
                  <c:v>43</c:v>
                </c:pt>
                <c:pt idx="48">
                  <c:v>42</c:v>
                </c:pt>
                <c:pt idx="49">
                  <c:v>41</c:v>
                </c:pt>
                <c:pt idx="50">
                  <c:v>40</c:v>
                </c:pt>
                <c:pt idx="51">
                  <c:v>39</c:v>
                </c:pt>
                <c:pt idx="52">
                  <c:v>38</c:v>
                </c:pt>
                <c:pt idx="53">
                  <c:v>37</c:v>
                </c:pt>
                <c:pt idx="54">
                  <c:v>36</c:v>
                </c:pt>
                <c:pt idx="55">
                  <c:v>35</c:v>
                </c:pt>
                <c:pt idx="56">
                  <c:v>34</c:v>
                </c:pt>
                <c:pt idx="57">
                  <c:v>33</c:v>
                </c:pt>
                <c:pt idx="58">
                  <c:v>32</c:v>
                </c:pt>
                <c:pt idx="59">
                  <c:v>31</c:v>
                </c:pt>
                <c:pt idx="60">
                  <c:v>30</c:v>
                </c:pt>
                <c:pt idx="61">
                  <c:v>29</c:v>
                </c:pt>
                <c:pt idx="62">
                  <c:v>28</c:v>
                </c:pt>
                <c:pt idx="63">
                  <c:v>27</c:v>
                </c:pt>
                <c:pt idx="64">
                  <c:v>26</c:v>
                </c:pt>
                <c:pt idx="65">
                  <c:v>25</c:v>
                </c:pt>
                <c:pt idx="66">
                  <c:v>24</c:v>
                </c:pt>
                <c:pt idx="67">
                  <c:v>23</c:v>
                </c:pt>
                <c:pt idx="68">
                  <c:v>22</c:v>
                </c:pt>
                <c:pt idx="69">
                  <c:v>21</c:v>
                </c:pt>
                <c:pt idx="70">
                  <c:v>20</c:v>
                </c:pt>
                <c:pt idx="71">
                  <c:v>19</c:v>
                </c:pt>
                <c:pt idx="72">
                  <c:v>18</c:v>
                </c:pt>
                <c:pt idx="73">
                  <c:v>17</c:v>
                </c:pt>
                <c:pt idx="74">
                  <c:v>16</c:v>
                </c:pt>
                <c:pt idx="75">
                  <c:v>15</c:v>
                </c:pt>
                <c:pt idx="76">
                  <c:v>14</c:v>
                </c:pt>
                <c:pt idx="77">
                  <c:v>13</c:v>
                </c:pt>
                <c:pt idx="78">
                  <c:v>12</c:v>
                </c:pt>
                <c:pt idx="79">
                  <c:v>11</c:v>
                </c:pt>
                <c:pt idx="80">
                  <c:v>10</c:v>
                </c:pt>
                <c:pt idx="81">
                  <c:v>9</c:v>
                </c:pt>
                <c:pt idx="82">
                  <c:v>8</c:v>
                </c:pt>
                <c:pt idx="83">
                  <c:v>7</c:v>
                </c:pt>
                <c:pt idx="84">
                  <c:v>6</c:v>
                </c:pt>
                <c:pt idx="85">
                  <c:v>5</c:v>
                </c:pt>
                <c:pt idx="86">
                  <c:v>4</c:v>
                </c:pt>
                <c:pt idx="87">
                  <c:v>3</c:v>
                </c:pt>
                <c:pt idx="88">
                  <c:v>2</c:v>
                </c:pt>
                <c:pt idx="89">
                  <c:v>1</c:v>
                </c:pt>
                <c:pt idx="90">
                  <c:v>15</c:v>
                </c:pt>
                <c:pt idx="91">
                  <c:v>14.8</c:v>
                </c:pt>
                <c:pt idx="92">
                  <c:v>14.6</c:v>
                </c:pt>
                <c:pt idx="93">
                  <c:v>14.4</c:v>
                </c:pt>
                <c:pt idx="94">
                  <c:v>14.2</c:v>
                </c:pt>
                <c:pt idx="95">
                  <c:v>14</c:v>
                </c:pt>
                <c:pt idx="96">
                  <c:v>13.8</c:v>
                </c:pt>
                <c:pt idx="97">
                  <c:v>13.6</c:v>
                </c:pt>
                <c:pt idx="98">
                  <c:v>13.4</c:v>
                </c:pt>
                <c:pt idx="99">
                  <c:v>13.2</c:v>
                </c:pt>
                <c:pt idx="100">
                  <c:v>13</c:v>
                </c:pt>
                <c:pt idx="101">
                  <c:v>12.8</c:v>
                </c:pt>
                <c:pt idx="102">
                  <c:v>12.6</c:v>
                </c:pt>
                <c:pt idx="103">
                  <c:v>12.4</c:v>
                </c:pt>
                <c:pt idx="104">
                  <c:v>12.2</c:v>
                </c:pt>
                <c:pt idx="105">
                  <c:v>12</c:v>
                </c:pt>
                <c:pt idx="106">
                  <c:v>11.8</c:v>
                </c:pt>
                <c:pt idx="107">
                  <c:v>11.6</c:v>
                </c:pt>
                <c:pt idx="108">
                  <c:v>11.4</c:v>
                </c:pt>
                <c:pt idx="109">
                  <c:v>11.2</c:v>
                </c:pt>
                <c:pt idx="110">
                  <c:v>11</c:v>
                </c:pt>
                <c:pt idx="111">
                  <c:v>10.8</c:v>
                </c:pt>
                <c:pt idx="112">
                  <c:v>10.6</c:v>
                </c:pt>
                <c:pt idx="113">
                  <c:v>10.4</c:v>
                </c:pt>
                <c:pt idx="114">
                  <c:v>10.2</c:v>
                </c:pt>
                <c:pt idx="115">
                  <c:v>10</c:v>
                </c:pt>
                <c:pt idx="116">
                  <c:v>9.80000000000002</c:v>
                </c:pt>
                <c:pt idx="117">
                  <c:v>9.60000000000002</c:v>
                </c:pt>
                <c:pt idx="118">
                  <c:v>9.40000000000002</c:v>
                </c:pt>
                <c:pt idx="119">
                  <c:v>9.20000000000002</c:v>
                </c:pt>
                <c:pt idx="120">
                  <c:v>9.00000000000002</c:v>
                </c:pt>
                <c:pt idx="121">
                  <c:v>8.80000000000002</c:v>
                </c:pt>
                <c:pt idx="122">
                  <c:v>8.60000000000002</c:v>
                </c:pt>
                <c:pt idx="123">
                  <c:v>8.40000000000002</c:v>
                </c:pt>
                <c:pt idx="124">
                  <c:v>8.20000000000002</c:v>
                </c:pt>
                <c:pt idx="125">
                  <c:v>8.00000000000002</c:v>
                </c:pt>
                <c:pt idx="126">
                  <c:v>7.80000000000002</c:v>
                </c:pt>
                <c:pt idx="127">
                  <c:v>7.60000000000002</c:v>
                </c:pt>
                <c:pt idx="128">
                  <c:v>7.40000000000002</c:v>
                </c:pt>
                <c:pt idx="129">
                  <c:v>7.20000000000002</c:v>
                </c:pt>
                <c:pt idx="130">
                  <c:v>7.00000000000002</c:v>
                </c:pt>
                <c:pt idx="131">
                  <c:v>6.80000000000002</c:v>
                </c:pt>
                <c:pt idx="132">
                  <c:v>6.60000000000002</c:v>
                </c:pt>
                <c:pt idx="133">
                  <c:v>6.40000000000002</c:v>
                </c:pt>
                <c:pt idx="134">
                  <c:v>6.20000000000002</c:v>
                </c:pt>
                <c:pt idx="135">
                  <c:v>6.00000000000002</c:v>
                </c:pt>
                <c:pt idx="136">
                  <c:v>5.80000000000002</c:v>
                </c:pt>
                <c:pt idx="137">
                  <c:v>5.60000000000002</c:v>
                </c:pt>
                <c:pt idx="138">
                  <c:v>5.40000000000002</c:v>
                </c:pt>
                <c:pt idx="139">
                  <c:v>5.20000000000002</c:v>
                </c:pt>
                <c:pt idx="140">
                  <c:v>5.00000000000002</c:v>
                </c:pt>
                <c:pt idx="141">
                  <c:v>4.80000000000002</c:v>
                </c:pt>
                <c:pt idx="142">
                  <c:v>4.60000000000002</c:v>
                </c:pt>
                <c:pt idx="143">
                  <c:v>4.40000000000002</c:v>
                </c:pt>
                <c:pt idx="144">
                  <c:v>4.20000000000002</c:v>
                </c:pt>
                <c:pt idx="145">
                  <c:v>4.00000000000002</c:v>
                </c:pt>
                <c:pt idx="146">
                  <c:v>3.80000000000002</c:v>
                </c:pt>
                <c:pt idx="147">
                  <c:v>3.60000000000002</c:v>
                </c:pt>
                <c:pt idx="148">
                  <c:v>3.40000000000002</c:v>
                </c:pt>
                <c:pt idx="149">
                  <c:v>3.20000000000002</c:v>
                </c:pt>
                <c:pt idx="150">
                  <c:v>3.00000000000002</c:v>
                </c:pt>
                <c:pt idx="151">
                  <c:v>2.80000000000002</c:v>
                </c:pt>
                <c:pt idx="152">
                  <c:v>2.60000000000002</c:v>
                </c:pt>
                <c:pt idx="153">
                  <c:v>2.40000000000002</c:v>
                </c:pt>
                <c:pt idx="154">
                  <c:v>2.20000000000002</c:v>
                </c:pt>
                <c:pt idx="155">
                  <c:v>2.00000000000002</c:v>
                </c:pt>
                <c:pt idx="156">
                  <c:v>1.80000000000002</c:v>
                </c:pt>
                <c:pt idx="157">
                  <c:v>1.60000000000002</c:v>
                </c:pt>
                <c:pt idx="158">
                  <c:v>1.40000000000002</c:v>
                </c:pt>
                <c:pt idx="159">
                  <c:v>1.20000000000002</c:v>
                </c:pt>
                <c:pt idx="160">
                  <c:v>1.00000000000002</c:v>
                </c:pt>
                <c:pt idx="161">
                  <c:v>0.80000000000002</c:v>
                </c:pt>
                <c:pt idx="162">
                  <c:v>0.60000000000002</c:v>
                </c:pt>
                <c:pt idx="163">
                  <c:v>0.40000000000002</c:v>
                </c:pt>
                <c:pt idx="164">
                  <c:v>0.20000000000002</c:v>
                </c:pt>
              </c:numCache>
            </c:numRef>
          </c:xVal>
          <c:yVal>
            <c:numRef>
              <c:f>Sheet1!$B$2:$B$169</c:f>
              <c:numCache>
                <c:formatCode>General</c:formatCode>
                <c:ptCount val="168"/>
                <c:pt idx="0">
                  <c:v>0.21034719245576</c:v>
                </c:pt>
                <c:pt idx="1">
                  <c:v>0.213053255732984</c:v>
                </c:pt>
                <c:pt idx="2">
                  <c:v>0.215919540227965</c:v>
                </c:pt>
                <c:pt idx="3">
                  <c:v>0.218680954944073</c:v>
                </c:pt>
                <c:pt idx="4">
                  <c:v>0.22177267468795</c:v>
                </c:pt>
                <c:pt idx="5">
                  <c:v>0.224789582939841</c:v>
                </c:pt>
                <c:pt idx="6">
                  <c:v>0.227815280465657</c:v>
                </c:pt>
                <c:pt idx="7">
                  <c:v>0.230608110076886</c:v>
                </c:pt>
                <c:pt idx="8">
                  <c:v>0.233325178211362</c:v>
                </c:pt>
                <c:pt idx="9">
                  <c:v>0.236699873350046</c:v>
                </c:pt>
                <c:pt idx="10">
                  <c:v>0.239329685527731</c:v>
                </c:pt>
                <c:pt idx="11">
                  <c:v>0.242259261208492</c:v>
                </c:pt>
                <c:pt idx="12">
                  <c:v>0.245324958929665</c:v>
                </c:pt>
                <c:pt idx="13">
                  <c:v>0.24824135354795</c:v>
                </c:pt>
                <c:pt idx="14">
                  <c:v>0.251240268772863</c:v>
                </c:pt>
                <c:pt idx="15">
                  <c:v>0.254117085970195</c:v>
                </c:pt>
                <c:pt idx="16">
                  <c:v>0.257199992136325</c:v>
                </c:pt>
                <c:pt idx="17">
                  <c:v>0.260114938602429</c:v>
                </c:pt>
                <c:pt idx="18">
                  <c:v>0.262939582834729</c:v>
                </c:pt>
                <c:pt idx="19">
                  <c:v>0.266003320583057</c:v>
                </c:pt>
                <c:pt idx="20">
                  <c:v>0.269305086680699</c:v>
                </c:pt>
                <c:pt idx="21">
                  <c:v>0.272559181377957</c:v>
                </c:pt>
                <c:pt idx="22">
                  <c:v>0.275259798851071</c:v>
                </c:pt>
                <c:pt idx="23">
                  <c:v>0.279160583820012</c:v>
                </c:pt>
                <c:pt idx="24">
                  <c:v>0.281929111613469</c:v>
                </c:pt>
                <c:pt idx="25">
                  <c:v>0.284703406848328</c:v>
                </c:pt>
                <c:pt idx="26">
                  <c:v>0.287542860208948</c:v>
                </c:pt>
                <c:pt idx="27">
                  <c:v>0.29096061831924</c:v>
                </c:pt>
                <c:pt idx="28">
                  <c:v>0.294132430026113</c:v>
                </c:pt>
                <c:pt idx="29">
                  <c:v>0.297457213532301</c:v>
                </c:pt>
                <c:pt idx="30">
                  <c:v>0.299984742655267</c:v>
                </c:pt>
                <c:pt idx="31">
                  <c:v>0.304008707058411</c:v>
                </c:pt>
                <c:pt idx="32">
                  <c:v>0.307688061586003</c:v>
                </c:pt>
                <c:pt idx="33">
                  <c:v>0.311000511779286</c:v>
                </c:pt>
                <c:pt idx="34">
                  <c:v>0.31388319307928</c:v>
                </c:pt>
                <c:pt idx="35">
                  <c:v>0.31756861641175</c:v>
                </c:pt>
                <c:pt idx="36">
                  <c:v>0.320546793773857</c:v>
                </c:pt>
                <c:pt idx="37">
                  <c:v>0.323704795615993</c:v>
                </c:pt>
                <c:pt idx="38">
                  <c:v>0.327380598349965</c:v>
                </c:pt>
                <c:pt idx="39">
                  <c:v>0.330989004127306</c:v>
                </c:pt>
                <c:pt idx="40">
                  <c:v>0.334274889303627</c:v>
                </c:pt>
                <c:pt idx="41">
                  <c:v>0.337961814357355</c:v>
                </c:pt>
                <c:pt idx="42">
                  <c:v>0.342044766671845</c:v>
                </c:pt>
                <c:pt idx="43">
                  <c:v>0.345370514125952</c:v>
                </c:pt>
                <c:pt idx="44">
                  <c:v>0.349461698959261</c:v>
                </c:pt>
                <c:pt idx="45">
                  <c:v>0.352927715550659</c:v>
                </c:pt>
                <c:pt idx="46">
                  <c:v>0.356560528829325</c:v>
                </c:pt>
                <c:pt idx="47">
                  <c:v>0.360566306789862</c:v>
                </c:pt>
                <c:pt idx="48">
                  <c:v>0.365189749484353</c:v>
                </c:pt>
                <c:pt idx="49">
                  <c:v>0.368023809962782</c:v>
                </c:pt>
                <c:pt idx="50">
                  <c:v>0.372896879454864</c:v>
                </c:pt>
                <c:pt idx="51">
                  <c:v>0.376811050225779</c:v>
                </c:pt>
                <c:pt idx="52">
                  <c:v>0.381286078010935</c:v>
                </c:pt>
                <c:pt idx="53">
                  <c:v>0.385770744567937</c:v>
                </c:pt>
                <c:pt idx="54">
                  <c:v>0.389745342609817</c:v>
                </c:pt>
                <c:pt idx="55">
                  <c:v>0.395085792755143</c:v>
                </c:pt>
                <c:pt idx="56">
                  <c:v>0.398721626246635</c:v>
                </c:pt>
                <c:pt idx="57">
                  <c:v>0.403689362216603</c:v>
                </c:pt>
                <c:pt idx="58">
                  <c:v>0.4081223636767</c:v>
                </c:pt>
                <c:pt idx="59">
                  <c:v>0.412690935548497</c:v>
                </c:pt>
                <c:pt idx="60">
                  <c:v>0.418176339050028</c:v>
                </c:pt>
                <c:pt idx="61">
                  <c:v>0.422637816832325</c:v>
                </c:pt>
                <c:pt idx="62">
                  <c:v>0.427861934316391</c:v>
                </c:pt>
                <c:pt idx="63">
                  <c:v>0.433382559797423</c:v>
                </c:pt>
                <c:pt idx="64">
                  <c:v>0.43855014822575</c:v>
                </c:pt>
                <c:pt idx="65">
                  <c:v>0.44448398294911</c:v>
                </c:pt>
                <c:pt idx="66">
                  <c:v>0.450142538862956</c:v>
                </c:pt>
                <c:pt idx="67">
                  <c:v>0.455563434441131</c:v>
                </c:pt>
                <c:pt idx="68">
                  <c:v>0.461904173819134</c:v>
                </c:pt>
                <c:pt idx="69">
                  <c:v>0.468065468953897</c:v>
                </c:pt>
                <c:pt idx="70">
                  <c:v>0.474540069745876</c:v>
                </c:pt>
                <c:pt idx="71">
                  <c:v>0.480874810447009</c:v>
                </c:pt>
                <c:pt idx="72">
                  <c:v>0.487692030737745</c:v>
                </c:pt>
                <c:pt idx="73">
                  <c:v>0.494647003028997</c:v>
                </c:pt>
                <c:pt idx="74">
                  <c:v>0.50138803673682</c:v>
                </c:pt>
                <c:pt idx="75">
                  <c:v>0.508701821988865</c:v>
                </c:pt>
                <c:pt idx="76">
                  <c:v>0.517094848103584</c:v>
                </c:pt>
                <c:pt idx="77">
                  <c:v>0.524380976277645</c:v>
                </c:pt>
                <c:pt idx="78">
                  <c:v>0.533778337253348</c:v>
                </c:pt>
                <c:pt idx="79">
                  <c:v>0.542337240159183</c:v>
                </c:pt>
                <c:pt idx="80">
                  <c:v>0.55251151687075</c:v>
                </c:pt>
                <c:pt idx="81">
                  <c:v>0.563345319041106</c:v>
                </c:pt>
                <c:pt idx="82">
                  <c:v>0.573055807404898</c:v>
                </c:pt>
                <c:pt idx="83">
                  <c:v>0.586832380427863</c:v>
                </c:pt>
                <c:pt idx="84">
                  <c:v>0.602058698588108</c:v>
                </c:pt>
                <c:pt idx="85">
                  <c:v>0.614180239646759</c:v>
                </c:pt>
                <c:pt idx="86">
                  <c:v>0.629795622089314</c:v>
                </c:pt>
                <c:pt idx="87">
                  <c:v>0.651574848833191</c:v>
                </c:pt>
                <c:pt idx="88">
                  <c:v>0.678085776106271</c:v>
                </c:pt>
                <c:pt idx="89">
                  <c:v>0.732514358411734</c:v>
                </c:pt>
                <c:pt idx="90">
                  <c:v>0.509146046756658</c:v>
                </c:pt>
                <c:pt idx="91">
                  <c:v>0.510877286197674</c:v>
                </c:pt>
                <c:pt idx="92">
                  <c:v>0.512538293366833</c:v>
                </c:pt>
                <c:pt idx="93">
                  <c:v>0.513372773433562</c:v>
                </c:pt>
                <c:pt idx="94">
                  <c:v>0.515941701102292</c:v>
                </c:pt>
                <c:pt idx="95">
                  <c:v>0.517549498030788</c:v>
                </c:pt>
                <c:pt idx="96">
                  <c:v>0.519599023749928</c:v>
                </c:pt>
                <c:pt idx="97">
                  <c:v>0.521110957907994</c:v>
                </c:pt>
                <c:pt idx="98">
                  <c:v>0.521674344972856</c:v>
                </c:pt>
                <c:pt idx="99">
                  <c:v>0.522643766844107</c:v>
                </c:pt>
                <c:pt idx="100">
                  <c:v>0.524877989994436</c:v>
                </c:pt>
                <c:pt idx="101">
                  <c:v>0.526792670088997</c:v>
                </c:pt>
                <c:pt idx="102">
                  <c:v>0.528227346921257</c:v>
                </c:pt>
                <c:pt idx="103">
                  <c:v>0.531238612840403</c:v>
                </c:pt>
                <c:pt idx="104">
                  <c:v>0.532677230929294</c:v>
                </c:pt>
                <c:pt idx="105">
                  <c:v>0.533843047174308</c:v>
                </c:pt>
                <c:pt idx="106">
                  <c:v>0.536238789482217</c:v>
                </c:pt>
                <c:pt idx="107">
                  <c:v>0.538180218203201</c:v>
                </c:pt>
                <c:pt idx="108">
                  <c:v>0.539655856187758</c:v>
                </c:pt>
                <c:pt idx="109">
                  <c:v>0.541041630302827</c:v>
                </c:pt>
                <c:pt idx="110">
                  <c:v>0.543047855683821</c:v>
                </c:pt>
                <c:pt idx="111">
                  <c:v>0.544760481948938</c:v>
                </c:pt>
                <c:pt idx="112">
                  <c:v>0.546868164582787</c:v>
                </c:pt>
                <c:pt idx="113">
                  <c:v>0.550292243597584</c:v>
                </c:pt>
                <c:pt idx="114">
                  <c:v>0.549953441291918</c:v>
                </c:pt>
                <c:pt idx="115">
                  <c:v>0.552913436969467</c:v>
                </c:pt>
                <c:pt idx="116">
                  <c:v>0.555523579620702</c:v>
                </c:pt>
                <c:pt idx="117">
                  <c:v>0.556338847155664</c:v>
                </c:pt>
                <c:pt idx="118">
                  <c:v>0.558762611604399</c:v>
                </c:pt>
                <c:pt idx="119">
                  <c:v>0.560005752295182</c:v>
                </c:pt>
                <c:pt idx="120">
                  <c:v>0.563024406619796</c:v>
                </c:pt>
                <c:pt idx="121">
                  <c:v>0.565911277327084</c:v>
                </c:pt>
                <c:pt idx="122">
                  <c:v>0.567727707913841</c:v>
                </c:pt>
                <c:pt idx="123">
                  <c:v>0.569997628750012</c:v>
                </c:pt>
                <c:pt idx="124">
                  <c:v>0.573070514594263</c:v>
                </c:pt>
                <c:pt idx="125">
                  <c:v>0.575466738630452</c:v>
                </c:pt>
                <c:pt idx="126">
                  <c:v>0.575090759658708</c:v>
                </c:pt>
                <c:pt idx="127">
                  <c:v>0.578606266551704</c:v>
                </c:pt>
                <c:pt idx="128">
                  <c:v>0.580482776534819</c:v>
                </c:pt>
                <c:pt idx="129">
                  <c:v>0.583502058819994</c:v>
                </c:pt>
                <c:pt idx="130">
                  <c:v>0.585475498803398</c:v>
                </c:pt>
                <c:pt idx="131">
                  <c:v>0.589670041026506</c:v>
                </c:pt>
                <c:pt idx="132">
                  <c:v>0.591154009545868</c:v>
                </c:pt>
                <c:pt idx="133">
                  <c:v>0.592839941788099</c:v>
                </c:pt>
                <c:pt idx="134">
                  <c:v>0.596127005274784</c:v>
                </c:pt>
                <c:pt idx="135">
                  <c:v>0.598303132983682</c:v>
                </c:pt>
                <c:pt idx="136">
                  <c:v>0.603713336592912</c:v>
                </c:pt>
                <c:pt idx="137">
                  <c:v>0.606015518218591</c:v>
                </c:pt>
                <c:pt idx="138">
                  <c:v>0.607638710714226</c:v>
                </c:pt>
                <c:pt idx="139">
                  <c:v>0.608988307440792</c:v>
                </c:pt>
                <c:pt idx="140">
                  <c:v>0.613411378321851</c:v>
                </c:pt>
                <c:pt idx="141">
                  <c:v>0.61542906322488</c:v>
                </c:pt>
                <c:pt idx="142">
                  <c:v>0.617579011885887</c:v>
                </c:pt>
                <c:pt idx="143">
                  <c:v>0.623260392854685</c:v>
                </c:pt>
                <c:pt idx="144">
                  <c:v>0.62510793703948</c:v>
                </c:pt>
                <c:pt idx="145">
                  <c:v>0.632505593602627</c:v>
                </c:pt>
                <c:pt idx="146">
                  <c:v>0.632744373262682</c:v>
                </c:pt>
                <c:pt idx="147">
                  <c:v>0.638990006457868</c:v>
                </c:pt>
                <c:pt idx="148">
                  <c:v>0.642403156625889</c:v>
                </c:pt>
                <c:pt idx="149">
                  <c:v>0.643731432662789</c:v>
                </c:pt>
                <c:pt idx="150">
                  <c:v>0.656010630124191</c:v>
                </c:pt>
                <c:pt idx="151">
                  <c:v>0.659874069622056</c:v>
                </c:pt>
                <c:pt idx="152">
                  <c:v>0.664963335114263</c:v>
                </c:pt>
                <c:pt idx="153">
                  <c:v>0.669889548021997</c:v>
                </c:pt>
                <c:pt idx="154">
                  <c:v>0.674959021987494</c:v>
                </c:pt>
                <c:pt idx="155">
                  <c:v>0.680018209914411</c:v>
                </c:pt>
                <c:pt idx="156">
                  <c:v>0.683932940466447</c:v>
                </c:pt>
                <c:pt idx="157">
                  <c:v>0.695530565409371</c:v>
                </c:pt>
                <c:pt idx="158">
                  <c:v>0.705003379586474</c:v>
                </c:pt>
                <c:pt idx="159">
                  <c:v>0.716324432061337</c:v>
                </c:pt>
                <c:pt idx="160">
                  <c:v>0.717241805655567</c:v>
                </c:pt>
                <c:pt idx="161">
                  <c:v>0.771433908378061</c:v>
                </c:pt>
                <c:pt idx="162">
                  <c:v>0.73285380702564</c:v>
                </c:pt>
                <c:pt idx="163">
                  <c:v>0.780930155198483</c:v>
                </c:pt>
                <c:pt idx="164">
                  <c:v>1.03893670985502</c:v>
                </c:pt>
              </c:numCache>
            </c:numRef>
          </c:yVal>
          <c:smooth val="false"/>
        </c:ser>
        <c:ser>
          <c:idx val="1"/>
          <c:order val="1"/>
          <c:tx>
            <c:strRef>
              <c:f>Sheet1!$C$1</c:f>
              <c:strCache>
                <c:ptCount val="1"/>
                <c:pt idx="0">
                  <c:v>Standardabweichung</c:v>
                </c:pt>
              </c:strCache>
            </c:strRef>
          </c:tx>
          <c:spPr>
            <a:ln w="19050" cap="rnd">
              <a:noFill/>
              <a:round/>
            </a:ln>
            <a:effectLst>
              <a:outerShdw blurRad="57150" dist="19050" dir="5400000" algn="ctr" rotWithShape="0">
                <a:srgbClr val="000000">
                  <a:alpha val="63000"/>
                </a:srgbClr>
              </a:outerShdw>
            </a:effectLst>
          </c:spPr>
          <c:marker>
            <c:symbol val="circle"/>
            <c:size val="6"/>
            <c:spPr>
              <a:gradFill rotWithShape="true">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false"/>
              </a:gradFill>
              <a:ln w="9525" cap="rnd">
                <a:solidFill>
                  <a:schemeClr val="accent2"/>
                </a:solidFill>
                <a:round/>
              </a:ln>
              <a:effectLst>
                <a:outerShdw blurRad="57150" dist="19050" dir="5400000" algn="ctr" rotWithShape="0">
                  <a:srgbClr val="000000">
                    <a:alpha val="63000"/>
                  </a:srgbClr>
                </a:outerShdw>
              </a:effectLst>
            </c:spPr>
          </c:marker>
          <c:dLbls>
            <c:delete val="true"/>
          </c:dLbls>
          <c:xVal>
            <c:numRef>
              <c:f>Sheet1!$A$2:$A$169</c:f>
              <c:numCache>
                <c:formatCode>General</c:formatCode>
                <c:ptCount val="168"/>
                <c:pt idx="0">
                  <c:v>90</c:v>
                </c:pt>
                <c:pt idx="1">
                  <c:v>89</c:v>
                </c:pt>
                <c:pt idx="2">
                  <c:v>88</c:v>
                </c:pt>
                <c:pt idx="3">
                  <c:v>87</c:v>
                </c:pt>
                <c:pt idx="4">
                  <c:v>86</c:v>
                </c:pt>
                <c:pt idx="5">
                  <c:v>85</c:v>
                </c:pt>
                <c:pt idx="6">
                  <c:v>84</c:v>
                </c:pt>
                <c:pt idx="7">
                  <c:v>83</c:v>
                </c:pt>
                <c:pt idx="8">
                  <c:v>82</c:v>
                </c:pt>
                <c:pt idx="9">
                  <c:v>81</c:v>
                </c:pt>
                <c:pt idx="10">
                  <c:v>80</c:v>
                </c:pt>
                <c:pt idx="11">
                  <c:v>79</c:v>
                </c:pt>
                <c:pt idx="12">
                  <c:v>78</c:v>
                </c:pt>
                <c:pt idx="13">
                  <c:v>77</c:v>
                </c:pt>
                <c:pt idx="14">
                  <c:v>76</c:v>
                </c:pt>
                <c:pt idx="15">
                  <c:v>75</c:v>
                </c:pt>
                <c:pt idx="16">
                  <c:v>74</c:v>
                </c:pt>
                <c:pt idx="17">
                  <c:v>73</c:v>
                </c:pt>
                <c:pt idx="18">
                  <c:v>72</c:v>
                </c:pt>
                <c:pt idx="19">
                  <c:v>71</c:v>
                </c:pt>
                <c:pt idx="20">
                  <c:v>70</c:v>
                </c:pt>
                <c:pt idx="21">
                  <c:v>69</c:v>
                </c:pt>
                <c:pt idx="22">
                  <c:v>68</c:v>
                </c:pt>
                <c:pt idx="23">
                  <c:v>67</c:v>
                </c:pt>
                <c:pt idx="24">
                  <c:v>66</c:v>
                </c:pt>
                <c:pt idx="25">
                  <c:v>65</c:v>
                </c:pt>
                <c:pt idx="26">
                  <c:v>64</c:v>
                </c:pt>
                <c:pt idx="27">
                  <c:v>63</c:v>
                </c:pt>
                <c:pt idx="28">
                  <c:v>62</c:v>
                </c:pt>
                <c:pt idx="29">
                  <c:v>61</c:v>
                </c:pt>
                <c:pt idx="30">
                  <c:v>60</c:v>
                </c:pt>
                <c:pt idx="31">
                  <c:v>59</c:v>
                </c:pt>
                <c:pt idx="32">
                  <c:v>58</c:v>
                </c:pt>
                <c:pt idx="33">
                  <c:v>57</c:v>
                </c:pt>
                <c:pt idx="34">
                  <c:v>56</c:v>
                </c:pt>
                <c:pt idx="35">
                  <c:v>55</c:v>
                </c:pt>
                <c:pt idx="36">
                  <c:v>54</c:v>
                </c:pt>
                <c:pt idx="37">
                  <c:v>53</c:v>
                </c:pt>
                <c:pt idx="38">
                  <c:v>52</c:v>
                </c:pt>
                <c:pt idx="39">
                  <c:v>51</c:v>
                </c:pt>
                <c:pt idx="40">
                  <c:v>50</c:v>
                </c:pt>
                <c:pt idx="41">
                  <c:v>49</c:v>
                </c:pt>
                <c:pt idx="42">
                  <c:v>48</c:v>
                </c:pt>
                <c:pt idx="43">
                  <c:v>47</c:v>
                </c:pt>
                <c:pt idx="44">
                  <c:v>46</c:v>
                </c:pt>
                <c:pt idx="45">
                  <c:v>45</c:v>
                </c:pt>
                <c:pt idx="46">
                  <c:v>44</c:v>
                </c:pt>
                <c:pt idx="47">
                  <c:v>43</c:v>
                </c:pt>
                <c:pt idx="48">
                  <c:v>42</c:v>
                </c:pt>
                <c:pt idx="49">
                  <c:v>41</c:v>
                </c:pt>
                <c:pt idx="50">
                  <c:v>40</c:v>
                </c:pt>
                <c:pt idx="51">
                  <c:v>39</c:v>
                </c:pt>
                <c:pt idx="52">
                  <c:v>38</c:v>
                </c:pt>
                <c:pt idx="53">
                  <c:v>37</c:v>
                </c:pt>
                <c:pt idx="54">
                  <c:v>36</c:v>
                </c:pt>
                <c:pt idx="55">
                  <c:v>35</c:v>
                </c:pt>
                <c:pt idx="56">
                  <c:v>34</c:v>
                </c:pt>
                <c:pt idx="57">
                  <c:v>33</c:v>
                </c:pt>
                <c:pt idx="58">
                  <c:v>32</c:v>
                </c:pt>
                <c:pt idx="59">
                  <c:v>31</c:v>
                </c:pt>
                <c:pt idx="60">
                  <c:v>30</c:v>
                </c:pt>
                <c:pt idx="61">
                  <c:v>29</c:v>
                </c:pt>
                <c:pt idx="62">
                  <c:v>28</c:v>
                </c:pt>
                <c:pt idx="63">
                  <c:v>27</c:v>
                </c:pt>
                <c:pt idx="64">
                  <c:v>26</c:v>
                </c:pt>
                <c:pt idx="65">
                  <c:v>25</c:v>
                </c:pt>
                <c:pt idx="66">
                  <c:v>24</c:v>
                </c:pt>
                <c:pt idx="67">
                  <c:v>23</c:v>
                </c:pt>
                <c:pt idx="68">
                  <c:v>22</c:v>
                </c:pt>
                <c:pt idx="69">
                  <c:v>21</c:v>
                </c:pt>
                <c:pt idx="70">
                  <c:v>20</c:v>
                </c:pt>
                <c:pt idx="71">
                  <c:v>19</c:v>
                </c:pt>
                <c:pt idx="72">
                  <c:v>18</c:v>
                </c:pt>
                <c:pt idx="73">
                  <c:v>17</c:v>
                </c:pt>
                <c:pt idx="74">
                  <c:v>16</c:v>
                </c:pt>
                <c:pt idx="75">
                  <c:v>15</c:v>
                </c:pt>
                <c:pt idx="76">
                  <c:v>14</c:v>
                </c:pt>
                <c:pt idx="77">
                  <c:v>13</c:v>
                </c:pt>
                <c:pt idx="78">
                  <c:v>12</c:v>
                </c:pt>
                <c:pt idx="79">
                  <c:v>11</c:v>
                </c:pt>
                <c:pt idx="80">
                  <c:v>10</c:v>
                </c:pt>
                <c:pt idx="81">
                  <c:v>9</c:v>
                </c:pt>
                <c:pt idx="82">
                  <c:v>8</c:v>
                </c:pt>
                <c:pt idx="83">
                  <c:v>7</c:v>
                </c:pt>
                <c:pt idx="84">
                  <c:v>6</c:v>
                </c:pt>
                <c:pt idx="85">
                  <c:v>5</c:v>
                </c:pt>
                <c:pt idx="86">
                  <c:v>4</c:v>
                </c:pt>
                <c:pt idx="87">
                  <c:v>3</c:v>
                </c:pt>
                <c:pt idx="88">
                  <c:v>2</c:v>
                </c:pt>
                <c:pt idx="89">
                  <c:v>1</c:v>
                </c:pt>
                <c:pt idx="90">
                  <c:v>15</c:v>
                </c:pt>
                <c:pt idx="91">
                  <c:v>14.8</c:v>
                </c:pt>
                <c:pt idx="92">
                  <c:v>14.6</c:v>
                </c:pt>
                <c:pt idx="93">
                  <c:v>14.4</c:v>
                </c:pt>
                <c:pt idx="94">
                  <c:v>14.2</c:v>
                </c:pt>
                <c:pt idx="95">
                  <c:v>14</c:v>
                </c:pt>
                <c:pt idx="96">
                  <c:v>13.8</c:v>
                </c:pt>
                <c:pt idx="97">
                  <c:v>13.6</c:v>
                </c:pt>
                <c:pt idx="98">
                  <c:v>13.4</c:v>
                </c:pt>
                <c:pt idx="99">
                  <c:v>13.2</c:v>
                </c:pt>
                <c:pt idx="100">
                  <c:v>13</c:v>
                </c:pt>
                <c:pt idx="101">
                  <c:v>12.8</c:v>
                </c:pt>
                <c:pt idx="102">
                  <c:v>12.6</c:v>
                </c:pt>
                <c:pt idx="103">
                  <c:v>12.4</c:v>
                </c:pt>
                <c:pt idx="104">
                  <c:v>12.2</c:v>
                </c:pt>
                <c:pt idx="105">
                  <c:v>12</c:v>
                </c:pt>
                <c:pt idx="106">
                  <c:v>11.8</c:v>
                </c:pt>
                <c:pt idx="107">
                  <c:v>11.6</c:v>
                </c:pt>
                <c:pt idx="108">
                  <c:v>11.4</c:v>
                </c:pt>
                <c:pt idx="109">
                  <c:v>11.2</c:v>
                </c:pt>
                <c:pt idx="110">
                  <c:v>11</c:v>
                </c:pt>
                <c:pt idx="111">
                  <c:v>10.8</c:v>
                </c:pt>
                <c:pt idx="112">
                  <c:v>10.6</c:v>
                </c:pt>
                <c:pt idx="113">
                  <c:v>10.4</c:v>
                </c:pt>
                <c:pt idx="114">
                  <c:v>10.2</c:v>
                </c:pt>
                <c:pt idx="115">
                  <c:v>10</c:v>
                </c:pt>
                <c:pt idx="116">
                  <c:v>9.80000000000002</c:v>
                </c:pt>
                <c:pt idx="117">
                  <c:v>9.60000000000002</c:v>
                </c:pt>
                <c:pt idx="118">
                  <c:v>9.40000000000002</c:v>
                </c:pt>
                <c:pt idx="119">
                  <c:v>9.20000000000002</c:v>
                </c:pt>
                <c:pt idx="120">
                  <c:v>9.00000000000002</c:v>
                </c:pt>
                <c:pt idx="121">
                  <c:v>8.80000000000002</c:v>
                </c:pt>
                <c:pt idx="122">
                  <c:v>8.60000000000002</c:v>
                </c:pt>
                <c:pt idx="123">
                  <c:v>8.40000000000002</c:v>
                </c:pt>
                <c:pt idx="124">
                  <c:v>8.20000000000002</c:v>
                </c:pt>
                <c:pt idx="125">
                  <c:v>8.00000000000002</c:v>
                </c:pt>
                <c:pt idx="126">
                  <c:v>7.80000000000002</c:v>
                </c:pt>
                <c:pt idx="127">
                  <c:v>7.60000000000002</c:v>
                </c:pt>
                <c:pt idx="128">
                  <c:v>7.40000000000002</c:v>
                </c:pt>
                <c:pt idx="129">
                  <c:v>7.20000000000002</c:v>
                </c:pt>
                <c:pt idx="130">
                  <c:v>7.00000000000002</c:v>
                </c:pt>
                <c:pt idx="131">
                  <c:v>6.80000000000002</c:v>
                </c:pt>
                <c:pt idx="132">
                  <c:v>6.60000000000002</c:v>
                </c:pt>
                <c:pt idx="133">
                  <c:v>6.40000000000002</c:v>
                </c:pt>
                <c:pt idx="134">
                  <c:v>6.20000000000002</c:v>
                </c:pt>
                <c:pt idx="135">
                  <c:v>6.00000000000002</c:v>
                </c:pt>
                <c:pt idx="136">
                  <c:v>5.80000000000002</c:v>
                </c:pt>
                <c:pt idx="137">
                  <c:v>5.60000000000002</c:v>
                </c:pt>
                <c:pt idx="138">
                  <c:v>5.40000000000002</c:v>
                </c:pt>
                <c:pt idx="139">
                  <c:v>5.20000000000002</c:v>
                </c:pt>
                <c:pt idx="140">
                  <c:v>5.00000000000002</c:v>
                </c:pt>
                <c:pt idx="141">
                  <c:v>4.80000000000002</c:v>
                </c:pt>
                <c:pt idx="142">
                  <c:v>4.60000000000002</c:v>
                </c:pt>
                <c:pt idx="143">
                  <c:v>4.40000000000002</c:v>
                </c:pt>
                <c:pt idx="144">
                  <c:v>4.20000000000002</c:v>
                </c:pt>
                <c:pt idx="145">
                  <c:v>4.00000000000002</c:v>
                </c:pt>
                <c:pt idx="146">
                  <c:v>3.80000000000002</c:v>
                </c:pt>
                <c:pt idx="147">
                  <c:v>3.60000000000002</c:v>
                </c:pt>
                <c:pt idx="148">
                  <c:v>3.40000000000002</c:v>
                </c:pt>
                <c:pt idx="149">
                  <c:v>3.20000000000002</c:v>
                </c:pt>
                <c:pt idx="150">
                  <c:v>3.00000000000002</c:v>
                </c:pt>
                <c:pt idx="151">
                  <c:v>2.80000000000002</c:v>
                </c:pt>
                <c:pt idx="152">
                  <c:v>2.60000000000002</c:v>
                </c:pt>
                <c:pt idx="153">
                  <c:v>2.40000000000002</c:v>
                </c:pt>
                <c:pt idx="154">
                  <c:v>2.20000000000002</c:v>
                </c:pt>
                <c:pt idx="155">
                  <c:v>2.00000000000002</c:v>
                </c:pt>
                <c:pt idx="156">
                  <c:v>1.80000000000002</c:v>
                </c:pt>
                <c:pt idx="157">
                  <c:v>1.60000000000002</c:v>
                </c:pt>
                <c:pt idx="158">
                  <c:v>1.40000000000002</c:v>
                </c:pt>
                <c:pt idx="159">
                  <c:v>1.20000000000002</c:v>
                </c:pt>
                <c:pt idx="160">
                  <c:v>1.00000000000002</c:v>
                </c:pt>
                <c:pt idx="161">
                  <c:v>0.80000000000002</c:v>
                </c:pt>
                <c:pt idx="162">
                  <c:v>0.60000000000002</c:v>
                </c:pt>
                <c:pt idx="163">
                  <c:v>0.40000000000002</c:v>
                </c:pt>
                <c:pt idx="164">
                  <c:v>0.20000000000002</c:v>
                </c:pt>
              </c:numCache>
            </c:numRef>
          </c:xVal>
          <c:yVal>
            <c:numRef>
              <c:f>Sheet1!$C$2:$C$169</c:f>
              <c:numCache>
                <c:formatCode>General</c:formatCode>
                <c:ptCount val="168"/>
                <c:pt idx="0">
                  <c:v>0.000618816910538592</c:v>
                </c:pt>
                <c:pt idx="1">
                  <c:v>0.000561311345793477</c:v>
                </c:pt>
                <c:pt idx="2">
                  <c:v>0.000574899284591544</c:v>
                </c:pt>
                <c:pt idx="3">
                  <c:v>0.00064885028484587</c:v>
                </c:pt>
                <c:pt idx="4">
                  <c:v>0.000389824205735485</c:v>
                </c:pt>
                <c:pt idx="5">
                  <c:v>0.000547351164064283</c:v>
                </c:pt>
                <c:pt idx="6">
                  <c:v>0.000647733529233279</c:v>
                </c:pt>
                <c:pt idx="7">
                  <c:v>0.000508836413886707</c:v>
                </c:pt>
                <c:pt idx="8">
                  <c:v>0.000862446742543242</c:v>
                </c:pt>
                <c:pt idx="9">
                  <c:v>0.000743963629345678</c:v>
                </c:pt>
                <c:pt idx="10">
                  <c:v>0.000686780433524352</c:v>
                </c:pt>
                <c:pt idx="11">
                  <c:v>0.000679792390231039</c:v>
                </c:pt>
                <c:pt idx="12">
                  <c:v>0.000719090105814091</c:v>
                </c:pt>
                <c:pt idx="13">
                  <c:v>0.000944873145040091</c:v>
                </c:pt>
                <c:pt idx="14">
                  <c:v>0.000591763407645822</c:v>
                </c:pt>
                <c:pt idx="15">
                  <c:v>0.000997495435111572</c:v>
                </c:pt>
                <c:pt idx="16">
                  <c:v>0.000896144967348795</c:v>
                </c:pt>
                <c:pt idx="17">
                  <c:v>0.000778496619734613</c:v>
                </c:pt>
                <c:pt idx="18">
                  <c:v>0.000743830619205</c:v>
                </c:pt>
                <c:pt idx="19">
                  <c:v>0.000786335199965673</c:v>
                </c:pt>
                <c:pt idx="20">
                  <c:v>0.000770687582722949</c:v>
                </c:pt>
                <c:pt idx="21">
                  <c:v>0.000939527852329575</c:v>
                </c:pt>
                <c:pt idx="22">
                  <c:v>0.000980245776931833</c:v>
                </c:pt>
                <c:pt idx="23">
                  <c:v>0.000803778996708948</c:v>
                </c:pt>
                <c:pt idx="24">
                  <c:v>0.000885825385079136</c:v>
                </c:pt>
                <c:pt idx="25">
                  <c:v>0.00117705306920673</c:v>
                </c:pt>
                <c:pt idx="26">
                  <c:v>0.00079444020097764</c:v>
                </c:pt>
                <c:pt idx="27">
                  <c:v>0.00104796699948608</c:v>
                </c:pt>
                <c:pt idx="28">
                  <c:v>0.000953356614245949</c:v>
                </c:pt>
                <c:pt idx="29">
                  <c:v>0.00108541508977958</c:v>
                </c:pt>
                <c:pt idx="30">
                  <c:v>0.00110307913549916</c:v>
                </c:pt>
                <c:pt idx="31">
                  <c:v>0.00107183129337466</c:v>
                </c:pt>
                <c:pt idx="32">
                  <c:v>0.00104824613590905</c:v>
                </c:pt>
                <c:pt idx="33">
                  <c:v>0.000884060499397079</c:v>
                </c:pt>
                <c:pt idx="34">
                  <c:v>0.0010979397164419</c:v>
                </c:pt>
                <c:pt idx="35">
                  <c:v>0.0011901153021773</c:v>
                </c:pt>
                <c:pt idx="36">
                  <c:v>0.00130138581109643</c:v>
                </c:pt>
                <c:pt idx="37">
                  <c:v>0.000959917140717344</c:v>
                </c:pt>
                <c:pt idx="38">
                  <c:v>0.00106881063462992</c:v>
                </c:pt>
                <c:pt idx="39">
                  <c:v>0.00103301780534029</c:v>
                </c:pt>
                <c:pt idx="40">
                  <c:v>0.00113037864770514</c:v>
                </c:pt>
                <c:pt idx="41">
                  <c:v>0.00126037336582029</c:v>
                </c:pt>
                <c:pt idx="42">
                  <c:v>0.00149799504716559</c:v>
                </c:pt>
                <c:pt idx="43">
                  <c:v>0.00109188004569954</c:v>
                </c:pt>
                <c:pt idx="44">
                  <c:v>0.00112036707037085</c:v>
                </c:pt>
                <c:pt idx="45">
                  <c:v>0.00106297149375943</c:v>
                </c:pt>
                <c:pt idx="46">
                  <c:v>0.00148525771527464</c:v>
                </c:pt>
                <c:pt idx="47">
                  <c:v>0.00108520563762769</c:v>
                </c:pt>
                <c:pt idx="48">
                  <c:v>0.0013780622663621</c:v>
                </c:pt>
                <c:pt idx="49">
                  <c:v>0.00108193136408358</c:v>
                </c:pt>
                <c:pt idx="50">
                  <c:v>0.000953492823952138</c:v>
                </c:pt>
                <c:pt idx="51">
                  <c:v>0.00150129432985084</c:v>
                </c:pt>
                <c:pt idx="52">
                  <c:v>0.00124116800072555</c:v>
                </c:pt>
                <c:pt idx="53">
                  <c:v>0.00188393640258311</c:v>
                </c:pt>
                <c:pt idx="54">
                  <c:v>0.00152511750846238</c:v>
                </c:pt>
                <c:pt idx="55">
                  <c:v>0.00135883716232158</c:v>
                </c:pt>
                <c:pt idx="56">
                  <c:v>0.00131757395315535</c:v>
                </c:pt>
                <c:pt idx="57">
                  <c:v>0.0015354740820698</c:v>
                </c:pt>
                <c:pt idx="58">
                  <c:v>0.00162842089231663</c:v>
                </c:pt>
                <c:pt idx="59">
                  <c:v>0.00173836055492583</c:v>
                </c:pt>
                <c:pt idx="60">
                  <c:v>0.000810989764477656</c:v>
                </c:pt>
                <c:pt idx="61">
                  <c:v>0.00251868282645545</c:v>
                </c:pt>
                <c:pt idx="62">
                  <c:v>0.00191474055263551</c:v>
                </c:pt>
                <c:pt idx="63">
                  <c:v>0.00212253777828153</c:v>
                </c:pt>
                <c:pt idx="64">
                  <c:v>0.00196175352904147</c:v>
                </c:pt>
                <c:pt idx="65">
                  <c:v>0.00206186513592857</c:v>
                </c:pt>
                <c:pt idx="66">
                  <c:v>0.00218573581341275</c:v>
                </c:pt>
                <c:pt idx="67">
                  <c:v>0.00228341900395701</c:v>
                </c:pt>
                <c:pt idx="68">
                  <c:v>0.00162936222899659</c:v>
                </c:pt>
                <c:pt idx="69">
                  <c:v>0.00186250803627441</c:v>
                </c:pt>
                <c:pt idx="70">
                  <c:v>0.00199384008136897</c:v>
                </c:pt>
                <c:pt idx="71">
                  <c:v>0.00225922105607141</c:v>
                </c:pt>
                <c:pt idx="72">
                  <c:v>0.00306781659681493</c:v>
                </c:pt>
                <c:pt idx="73">
                  <c:v>0.00253383740451906</c:v>
                </c:pt>
                <c:pt idx="74">
                  <c:v>0.00254622043440518</c:v>
                </c:pt>
                <c:pt idx="75">
                  <c:v>0.00277876131769453</c:v>
                </c:pt>
                <c:pt idx="76">
                  <c:v>0.0031272395087782</c:v>
                </c:pt>
                <c:pt idx="77">
                  <c:v>0.00292657778135229</c:v>
                </c:pt>
                <c:pt idx="78">
                  <c:v>0.00456079831484298</c:v>
                </c:pt>
                <c:pt idx="79">
                  <c:v>0.00269521906518072</c:v>
                </c:pt>
                <c:pt idx="80">
                  <c:v>0.00350184604331293</c:v>
                </c:pt>
                <c:pt idx="81">
                  <c:v>0.00322335020752286</c:v>
                </c:pt>
                <c:pt idx="82">
                  <c:v>0.00355028506480469</c:v>
                </c:pt>
                <c:pt idx="83">
                  <c:v>0.00362413725129709</c:v>
                </c:pt>
                <c:pt idx="84">
                  <c:v>0.00579258421976998</c:v>
                </c:pt>
                <c:pt idx="85">
                  <c:v>0.00783903535684707</c:v>
                </c:pt>
                <c:pt idx="86">
                  <c:v>0.00998642658834662</c:v>
                </c:pt>
                <c:pt idx="87">
                  <c:v>0.0119166974678094</c:v>
                </c:pt>
                <c:pt idx="88">
                  <c:v>0.022154062389589</c:v>
                </c:pt>
                <c:pt idx="89">
                  <c:v>0.0364948187464796</c:v>
                </c:pt>
                <c:pt idx="90">
                  <c:v>0.00236073630444695</c:v>
                </c:pt>
                <c:pt idx="91">
                  <c:v>0.00300933840360872</c:v>
                </c:pt>
                <c:pt idx="92">
                  <c:v>0.0027966204335762</c:v>
                </c:pt>
                <c:pt idx="93">
                  <c:v>0.00179950268408636</c:v>
                </c:pt>
                <c:pt idx="94">
                  <c:v>0.00301163455280523</c:v>
                </c:pt>
                <c:pt idx="95">
                  <c:v>0.00304642108210613</c:v>
                </c:pt>
                <c:pt idx="96">
                  <c:v>0.00365259362171029</c:v>
                </c:pt>
                <c:pt idx="97">
                  <c:v>0.00335250186900484</c:v>
                </c:pt>
                <c:pt idx="98">
                  <c:v>0.00370185404624571</c:v>
                </c:pt>
                <c:pt idx="99">
                  <c:v>0.00291054927267683</c:v>
                </c:pt>
                <c:pt idx="100">
                  <c:v>0.0032781280023726</c:v>
                </c:pt>
                <c:pt idx="101">
                  <c:v>0.00268564543153677</c:v>
                </c:pt>
                <c:pt idx="102">
                  <c:v>0.00285281345889235</c:v>
                </c:pt>
                <c:pt idx="103">
                  <c:v>0.004298924153069</c:v>
                </c:pt>
                <c:pt idx="104">
                  <c:v>0.0035504487449022</c:v>
                </c:pt>
                <c:pt idx="105">
                  <c:v>0.00275115542245376</c:v>
                </c:pt>
                <c:pt idx="106">
                  <c:v>0.00391073359378975</c:v>
                </c:pt>
                <c:pt idx="107">
                  <c:v>0.00266104937821145</c:v>
                </c:pt>
                <c:pt idx="108">
                  <c:v>0.00416201091472835</c:v>
                </c:pt>
                <c:pt idx="109">
                  <c:v>0.00327712076282934</c:v>
                </c:pt>
                <c:pt idx="110">
                  <c:v>0.00352060482601796</c:v>
                </c:pt>
                <c:pt idx="111">
                  <c:v>0.00344297122934948</c:v>
                </c:pt>
                <c:pt idx="112">
                  <c:v>0.00286741803927738</c:v>
                </c:pt>
                <c:pt idx="113">
                  <c:v>0.00403010248541403</c:v>
                </c:pt>
                <c:pt idx="114">
                  <c:v>0.00384774252062252</c:v>
                </c:pt>
                <c:pt idx="115">
                  <c:v>0.0029748696832045</c:v>
                </c:pt>
                <c:pt idx="116">
                  <c:v>0.00411000525004807</c:v>
                </c:pt>
                <c:pt idx="117">
                  <c:v>0.00370589599937967</c:v>
                </c:pt>
                <c:pt idx="118">
                  <c:v>0.00454373353397086</c:v>
                </c:pt>
                <c:pt idx="119">
                  <c:v>0.00263117945351051</c:v>
                </c:pt>
                <c:pt idx="120">
                  <c:v>0.00515970801830105</c:v>
                </c:pt>
                <c:pt idx="121">
                  <c:v>0.003837883174429</c:v>
                </c:pt>
                <c:pt idx="122">
                  <c:v>0.00391329870649136</c:v>
                </c:pt>
                <c:pt idx="123">
                  <c:v>0.00510922239092929</c:v>
                </c:pt>
                <c:pt idx="124">
                  <c:v>0.00513777233083725</c:v>
                </c:pt>
                <c:pt idx="125">
                  <c:v>0.00498384034292995</c:v>
                </c:pt>
                <c:pt idx="126">
                  <c:v>0.0056236032846645</c:v>
                </c:pt>
                <c:pt idx="127">
                  <c:v>0.00445913100346807</c:v>
                </c:pt>
                <c:pt idx="128">
                  <c:v>0.00559567387144309</c:v>
                </c:pt>
                <c:pt idx="129">
                  <c:v>0.00551522673814312</c:v>
                </c:pt>
                <c:pt idx="130">
                  <c:v>0.00406298609253975</c:v>
                </c:pt>
                <c:pt idx="131">
                  <c:v>0.00533068624001867</c:v>
                </c:pt>
                <c:pt idx="132">
                  <c:v>0.00619302419161744</c:v>
                </c:pt>
                <c:pt idx="133">
                  <c:v>0.00572900520216672</c:v>
                </c:pt>
                <c:pt idx="134">
                  <c:v>0.00602826020752296</c:v>
                </c:pt>
                <c:pt idx="135">
                  <c:v>0.00732999167132364</c:v>
                </c:pt>
                <c:pt idx="136">
                  <c:v>0.00744548638362257</c:v>
                </c:pt>
                <c:pt idx="137">
                  <c:v>0.00571460578175804</c:v>
                </c:pt>
                <c:pt idx="138">
                  <c:v>0.00670718350494004</c:v>
                </c:pt>
                <c:pt idx="139">
                  <c:v>0.00709650491959419</c:v>
                </c:pt>
                <c:pt idx="140">
                  <c:v>0.00705780716130355</c:v>
                </c:pt>
                <c:pt idx="141">
                  <c:v>0.0075153394238614</c:v>
                </c:pt>
                <c:pt idx="142">
                  <c:v>0.00675456498514482</c:v>
                </c:pt>
                <c:pt idx="143">
                  <c:v>0.00572113752652757</c:v>
                </c:pt>
                <c:pt idx="144">
                  <c:v>0.00787806380527954</c:v>
                </c:pt>
                <c:pt idx="145">
                  <c:v>0.00835078498640873</c:v>
                </c:pt>
                <c:pt idx="146">
                  <c:v>0.00784626608084427</c:v>
                </c:pt>
                <c:pt idx="147">
                  <c:v>0.00925981717333998</c:v>
                </c:pt>
                <c:pt idx="148">
                  <c:v>0.00762763437125373</c:v>
                </c:pt>
                <c:pt idx="149">
                  <c:v>0.0113270134135792</c:v>
                </c:pt>
                <c:pt idx="150">
                  <c:v>0.0124771250549547</c:v>
                </c:pt>
                <c:pt idx="151">
                  <c:v>0.0113923199835914</c:v>
                </c:pt>
                <c:pt idx="152">
                  <c:v>0.0133105704137784</c:v>
                </c:pt>
                <c:pt idx="153">
                  <c:v>0.0149568803544902</c:v>
                </c:pt>
                <c:pt idx="154">
                  <c:v>0.0198078020789068</c:v>
                </c:pt>
                <c:pt idx="155">
                  <c:v>0.0155120221285695</c:v>
                </c:pt>
                <c:pt idx="156">
                  <c:v>0.0232749707029947</c:v>
                </c:pt>
                <c:pt idx="157">
                  <c:v>0.019215613781644</c:v>
                </c:pt>
                <c:pt idx="158">
                  <c:v>0.0194366837667905</c:v>
                </c:pt>
                <c:pt idx="159">
                  <c:v>0.0384182549294711</c:v>
                </c:pt>
                <c:pt idx="160">
                  <c:v>0.033925549297416</c:v>
                </c:pt>
                <c:pt idx="161">
                  <c:v>0.0204457160045767</c:v>
                </c:pt>
                <c:pt idx="162">
                  <c:v>0.0586463624163346</c:v>
                </c:pt>
                <c:pt idx="163">
                  <c:v>0.031141473910115</c:v>
                </c:pt>
                <c:pt idx="164">
                  <c:v>0.00901457961425471</c:v>
                </c:pt>
              </c:numCache>
            </c:numRef>
          </c:yVal>
          <c:smooth val="false"/>
        </c:ser>
        <c:dLbls>
          <c:showLegendKey val="false"/>
          <c:showVal val="false"/>
          <c:showCatName val="false"/>
          <c:showSerName val="false"/>
          <c:showPercent val="false"/>
          <c:showBubbleSize val="false"/>
        </c:dLbls>
        <c:axId val="26554482"/>
        <c:axId val="20109543"/>
      </c:scatterChart>
      <c:valAx>
        <c:axId val="26554482"/>
        <c:scaling>
          <c:orientation val="minMax"/>
          <c:max val="20"/>
        </c:scaling>
        <c:delete val="false"/>
        <c:axPos val="b"/>
        <c:majorGridlines>
          <c:spPr>
            <a:ln w="9525" cap="flat" cmpd="sng" algn="ctr">
              <a:solidFill>
                <a:schemeClr val="lt1">
                  <a:lumMod val="95000"/>
                  <a:alpha val="10000"/>
                </a:schemeClr>
              </a:solidFill>
              <a:round/>
            </a:ln>
            <a:effectLst/>
          </c:spPr>
        </c:majorGridlines>
        <c:numFmt formatCode="General" sourceLinked="true"/>
        <c:majorTickMark val="none"/>
        <c:minorTickMark val="none"/>
        <c:tickLblPos val="nextTo"/>
        <c:spPr>
          <a:noFill/>
          <a:ln w="9525" cap="flat" cmpd="sng" algn="ctr">
            <a:solidFill>
              <a:schemeClr val="lt1">
                <a:lumMod val="50000"/>
              </a:schemeClr>
            </a:solidFill>
          </a:ln>
          <a:effectLst/>
        </c:spPr>
        <c:txPr>
          <a:bodyPr rot="-60000000" spcFirstLastPara="0" vertOverflow="ellipsis" vert="horz" wrap="square" anchor="ctr" anchorCtr="true"/>
          <a:lstStyle/>
          <a:p>
            <a:pPr>
              <a:defRPr lang="en-US" sz="900" b="0" i="0" u="none" strike="noStrike" kern="1200" baseline="0">
                <a:solidFill>
                  <a:schemeClr val="lt1">
                    <a:lumMod val="75000"/>
                  </a:schemeClr>
                </a:solidFill>
                <a:latin typeface="+mn-lt"/>
                <a:ea typeface="+mn-ea"/>
                <a:cs typeface="+mn-cs"/>
              </a:defRPr>
            </a:pPr>
          </a:p>
        </c:txPr>
        <c:crossAx val="20109543"/>
        <c:crosses val="autoZero"/>
        <c:crossBetween val="midCat"/>
      </c:valAx>
      <c:valAx>
        <c:axId val="20109543"/>
        <c:scaling>
          <c:orientation val="minMax"/>
        </c:scaling>
        <c:delete val="false"/>
        <c:axPos val="l"/>
        <c:majorGridlines>
          <c:spPr>
            <a:ln w="9525" cap="flat" cmpd="sng" algn="ctr">
              <a:solidFill>
                <a:schemeClr val="lt1">
                  <a:lumMod val="95000"/>
                  <a:alpha val="10000"/>
                </a:schemeClr>
              </a:solidFill>
              <a:round/>
            </a:ln>
            <a:effectLst/>
          </c:spPr>
        </c:majorGridlines>
        <c:numFmt formatCode="General" sourceLinked="true"/>
        <c:majorTickMark val="none"/>
        <c:minorTickMark val="none"/>
        <c:tickLblPos val="nextTo"/>
        <c:spPr>
          <a:noFill/>
          <a:ln w="9525" cap="flat" cmpd="sng" algn="ctr">
            <a:solidFill>
              <a:schemeClr val="lt1">
                <a:lumMod val="50000"/>
              </a:schemeClr>
            </a:solidFill>
          </a:ln>
          <a:effectLst/>
        </c:spPr>
        <c:txPr>
          <a:bodyPr rot="-60000000" spcFirstLastPara="0" vertOverflow="ellipsis" vert="horz" wrap="square" anchor="ctr" anchorCtr="true"/>
          <a:lstStyle/>
          <a:p>
            <a:pPr>
              <a:defRPr lang="en-US" sz="900" b="0" i="0" u="none" strike="noStrike" kern="1200" baseline="0">
                <a:solidFill>
                  <a:schemeClr val="lt1">
                    <a:lumMod val="75000"/>
                  </a:schemeClr>
                </a:solidFill>
                <a:latin typeface="+mn-lt"/>
                <a:ea typeface="+mn-ea"/>
                <a:cs typeface="+mn-cs"/>
              </a:defRPr>
            </a:pPr>
          </a:p>
        </c:txPr>
        <c:crossAx val="26554482"/>
        <c:crosses val="autoZero"/>
        <c:crossBetween val="midCat"/>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lt1">
                  <a:lumMod val="75000"/>
                </a:schemeClr>
              </a:solidFill>
              <a:latin typeface="+mn-lt"/>
              <a:ea typeface="+mn-ea"/>
              <a:cs typeface="+mn-cs"/>
            </a:defRPr>
          </a:pPr>
        </a:p>
      </c:txPr>
    </c:legend>
    <c:plotVisOnly val="true"/>
    <c:dispBlanksAs val="gap"/>
    <c:showDLblsOverMax val="false"/>
  </c:chart>
  <c:spPr>
    <a:gradFill flip="none" rotWithShape="true">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layout/>
      <c:overlay val="false"/>
      <c:spPr>
        <a:noFill/>
        <a:ln>
          <a:noFill/>
        </a:ln>
        <a:effectLst/>
      </c:spPr>
      <c:txPr>
        <a:bodyPr rot="0" spcFirstLastPara="0" vertOverflow="ellipsis" vert="horz" wrap="square" anchor="ctr" anchorCtr="true"/>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p>
      </c:txPr>
    </c:title>
    <c:autoTitleDeleted val="false"/>
    <c:plotArea>
      <c:layout>
        <c:manualLayout>
          <c:layoutTarget val="inner"/>
          <c:xMode val="edge"/>
          <c:yMode val="edge"/>
          <c:x val="0.0688884680931642"/>
          <c:y val="0.0948651000870322"/>
          <c:w val="0.891725052073471"/>
          <c:h val="0.741235857267189"/>
        </c:manualLayout>
      </c:layout>
      <c:scatterChart>
        <c:scatterStyle val="marker"/>
        <c:varyColors val="false"/>
        <c:ser>
          <c:idx val="0"/>
          <c:order val="0"/>
          <c:tx>
            <c:strRef>
              <c:f>Sheet2!$B$1</c:f>
              <c:strCache>
                <c:ptCount val="1"/>
                <c:pt idx="0">
                  <c:v>Durchnittliches k</c:v>
                </c:pt>
              </c:strCache>
            </c:strRef>
          </c:tx>
          <c:spPr>
            <a:ln w="19050" cap="rnd">
              <a:noFill/>
              <a:round/>
            </a:ln>
            <a:effectLst>
              <a:outerShdw blurRad="57150" dist="19050" dir="5400000" algn="ctr" rotWithShape="0">
                <a:srgbClr val="000000">
                  <a:alpha val="63000"/>
                </a:srgbClr>
              </a:outerShdw>
            </a:effectLst>
          </c:spPr>
          <c:marker>
            <c:symbol val="circle"/>
            <c:size val="6"/>
            <c:spPr>
              <a:gradFill rotWithShape="true">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false"/>
              </a:gradFill>
              <a:ln w="9525" cap="rnd">
                <a:solidFill>
                  <a:schemeClr val="accent1"/>
                </a:solidFill>
                <a:round/>
              </a:ln>
              <a:effectLst>
                <a:outerShdw blurRad="57150" dist="19050" dir="5400000" algn="ctr" rotWithShape="0">
                  <a:srgbClr val="000000">
                    <a:alpha val="63000"/>
                  </a:srgbClr>
                </a:outerShdw>
              </a:effectLst>
            </c:spPr>
          </c:marker>
          <c:dLbls>
            <c:delete val="true"/>
          </c:dLbls>
          <c:errBars>
            <c:errDir val="y"/>
            <c:errBarType val="both"/>
            <c:errValType val="cust"/>
            <c:noEndCap val="false"/>
            <c:plus>
              <c:numRef>
                <c:f>Sheet2!$D$2:$D$44</c:f>
                <c:numCache>
                  <c:formatCode>General</c:formatCode>
                  <c:ptCount val="43"/>
                  <c:pt idx="0">
                    <c:v>0.000214689587233253</c:v>
                  </c:pt>
                  <c:pt idx="1">
                    <c:v>0.000302179767666619</c:v>
                  </c:pt>
                  <c:pt idx="2">
                    <c:v>0.000252628352519881</c:v>
                  </c:pt>
                  <c:pt idx="3">
                    <c:v>0.000246706897732968</c:v>
                  </c:pt>
                  <c:pt idx="4">
                    <c:v>0.000262263394861292</c:v>
                  </c:pt>
                  <c:pt idx="5">
                    <c:v>0.000280906836215322</c:v>
                  </c:pt>
                  <c:pt idx="6">
                    <c:v>0.000185139305340672</c:v>
                  </c:pt>
                  <c:pt idx="7">
                    <c:v>0.000308710390430163</c:v>
                  </c:pt>
                  <c:pt idx="8">
                    <c:v>0.000117618556273049</c:v>
                  </c:pt>
                  <c:pt idx="9">
                    <c:v>0.000424687313141548</c:v>
                  </c:pt>
                  <c:pt idx="10">
                    <c:v>0.00026377438309189</c:v>
                  </c:pt>
                  <c:pt idx="11">
                    <c:v>0.000450632187237963</c:v>
                  </c:pt>
                  <c:pt idx="12">
                    <c:v>0.000859616884442935</c:v>
                  </c:pt>
                  <c:pt idx="13">
                    <c:v>0.00058573784832725</c:v>
                  </c:pt>
                  <c:pt idx="14">
                    <c:v>0.00078655498704298</c:v>
                  </c:pt>
                  <c:pt idx="15">
                    <c:v>0.000562783445815775</c:v>
                  </c:pt>
                  <c:pt idx="16">
                    <c:v>0.00195309729298849</c:v>
                  </c:pt>
                  <c:pt idx="17">
                    <c:v>0.00276608083894677</c:v>
                  </c:pt>
                  <c:pt idx="18">
                    <c:v>0.00319431938252513</c:v>
                  </c:pt>
                  <c:pt idx="19">
                    <c:v>0.00272839811873572</c:v>
                  </c:pt>
                  <c:pt idx="20">
                    <c:v>0.0026467289734088</c:v>
                  </c:pt>
                  <c:pt idx="21">
                    <c:v>0.00336896501754287</c:v>
                  </c:pt>
                  <c:pt idx="22">
                    <c:v>0.00511091076659035</c:v>
                  </c:pt>
                  <c:pt idx="23">
                    <c:v>0.0025176921278574</c:v>
                  </c:pt>
                  <c:pt idx="24">
                    <c:v>0.00373367479796264</c:v>
                  </c:pt>
                  <c:pt idx="25">
                    <c:v>0.00396914869282339</c:v>
                  </c:pt>
                  <c:pt idx="26">
                    <c:v>0.00478069189435168</c:v>
                  </c:pt>
                  <c:pt idx="27">
                    <c:v>0.0085678847557824</c:v>
                  </c:pt>
                  <c:pt idx="28">
                    <c:v>0.00755078753405405</c:v>
                  </c:pt>
                  <c:pt idx="29">
                    <c:v>0.00568496205303445</c:v>
                  </c:pt>
                  <c:pt idx="30">
                    <c:v>0.00727295872926145</c:v>
                  </c:pt>
                  <c:pt idx="31">
                    <c:v>0.00468971030386493</c:v>
                  </c:pt>
                  <c:pt idx="32">
                    <c:v>0.0053947501961985</c:v>
                  </c:pt>
                  <c:pt idx="33">
                    <c:v>0.0060817367514529</c:v>
                  </c:pt>
                  <c:pt idx="34">
                    <c:v>0.00814027935905045</c:v>
                  </c:pt>
                  <c:pt idx="35">
                    <c:v>0.0147218954658158</c:v>
                  </c:pt>
                  <c:pt idx="36">
                    <c:v>0.00813684559061995</c:v>
                  </c:pt>
                  <c:pt idx="37">
                    <c:v>0.0190198947336464</c:v>
                  </c:pt>
                  <c:pt idx="38">
                    <c:v>0.0054355991665885</c:v>
                  </c:pt>
                  <c:pt idx="39">
                    <c:v>0.0076615351762926</c:v>
                  </c:pt>
                  <c:pt idx="40">
                    <c:v>0.0339406994565328</c:v>
                  </c:pt>
                  <c:pt idx="41">
                    <c:v>0.00748892682164465</c:v>
                  </c:pt>
                  <c:pt idx="42">
                    <c:v>0.00277739406148637</c:v>
                  </c:pt>
                </c:numCache>
              </c:numRef>
            </c:plus>
            <c:minus>
              <c:numRef>
                <c:f>Sheet2!$D$2:$D$44</c:f>
                <c:numCache>
                  <c:formatCode>General</c:formatCode>
                  <c:ptCount val="43"/>
                  <c:pt idx="0">
                    <c:v>0.000214689587233253</c:v>
                  </c:pt>
                  <c:pt idx="1">
                    <c:v>0.000302179767666619</c:v>
                  </c:pt>
                  <c:pt idx="2">
                    <c:v>0.000252628352519881</c:v>
                  </c:pt>
                  <c:pt idx="3">
                    <c:v>0.000246706897732968</c:v>
                  </c:pt>
                  <c:pt idx="4">
                    <c:v>0.000262263394861292</c:v>
                  </c:pt>
                  <c:pt idx="5">
                    <c:v>0.000280906836215322</c:v>
                  </c:pt>
                  <c:pt idx="6">
                    <c:v>0.000185139305340672</c:v>
                  </c:pt>
                  <c:pt idx="7">
                    <c:v>0.000308710390430163</c:v>
                  </c:pt>
                  <c:pt idx="8">
                    <c:v>0.000117618556273049</c:v>
                  </c:pt>
                  <c:pt idx="9">
                    <c:v>0.000424687313141548</c:v>
                  </c:pt>
                  <c:pt idx="10">
                    <c:v>0.00026377438309189</c:v>
                  </c:pt>
                  <c:pt idx="11">
                    <c:v>0.000450632187237963</c:v>
                  </c:pt>
                  <c:pt idx="12">
                    <c:v>0.000859616884442935</c:v>
                  </c:pt>
                  <c:pt idx="13">
                    <c:v>0.00058573784832725</c:v>
                  </c:pt>
                  <c:pt idx="14">
                    <c:v>0.00078655498704298</c:v>
                  </c:pt>
                  <c:pt idx="15">
                    <c:v>0.000562783445815775</c:v>
                  </c:pt>
                  <c:pt idx="16">
                    <c:v>0.00195309729298849</c:v>
                  </c:pt>
                  <c:pt idx="17">
                    <c:v>0.00276608083894677</c:v>
                  </c:pt>
                  <c:pt idx="18">
                    <c:v>0.00319431938252513</c:v>
                  </c:pt>
                  <c:pt idx="19">
                    <c:v>0.00272839811873572</c:v>
                  </c:pt>
                  <c:pt idx="20">
                    <c:v>0.0026467289734088</c:v>
                  </c:pt>
                  <c:pt idx="21">
                    <c:v>0.00336896501754287</c:v>
                  </c:pt>
                  <c:pt idx="22">
                    <c:v>0.00511091076659035</c:v>
                  </c:pt>
                  <c:pt idx="23">
                    <c:v>0.0025176921278574</c:v>
                  </c:pt>
                  <c:pt idx="24">
                    <c:v>0.00373367479796264</c:v>
                  </c:pt>
                  <c:pt idx="25">
                    <c:v>0.00396914869282339</c:v>
                  </c:pt>
                  <c:pt idx="26">
                    <c:v>0.00478069189435168</c:v>
                  </c:pt>
                  <c:pt idx="27">
                    <c:v>0.0085678847557824</c:v>
                  </c:pt>
                  <c:pt idx="28">
                    <c:v>0.00755078753405405</c:v>
                  </c:pt>
                  <c:pt idx="29">
                    <c:v>0.00568496205303445</c:v>
                  </c:pt>
                  <c:pt idx="30">
                    <c:v>0.00727295872926145</c:v>
                  </c:pt>
                  <c:pt idx="31">
                    <c:v>0.00468971030386493</c:v>
                  </c:pt>
                  <c:pt idx="32">
                    <c:v>0.0053947501961985</c:v>
                  </c:pt>
                  <c:pt idx="33">
                    <c:v>0.0060817367514529</c:v>
                  </c:pt>
                  <c:pt idx="34">
                    <c:v>0.00814027935905045</c:v>
                  </c:pt>
                  <c:pt idx="35">
                    <c:v>0.0147218954658158</c:v>
                  </c:pt>
                  <c:pt idx="36">
                    <c:v>0.00813684559061995</c:v>
                  </c:pt>
                  <c:pt idx="37">
                    <c:v>0.0190198947336464</c:v>
                  </c:pt>
                  <c:pt idx="38">
                    <c:v>0.0054355991665885</c:v>
                  </c:pt>
                  <c:pt idx="39">
                    <c:v>0.0076615351762926</c:v>
                  </c:pt>
                  <c:pt idx="40">
                    <c:v>0.0339406994565328</c:v>
                  </c:pt>
                  <c:pt idx="41">
                    <c:v>0.00748892682164465</c:v>
                  </c:pt>
                  <c:pt idx="42">
                    <c:v>0.00277739406148637</c:v>
                  </c:pt>
                </c:numCache>
              </c:numRef>
            </c:minus>
            <c:spPr>
              <a:noFill/>
              <a:ln w="9525" cap="flat" cmpd="sng" algn="ctr">
                <a:solidFill>
                  <a:schemeClr val="lt1">
                    <a:lumMod val="95000"/>
                  </a:schemeClr>
                </a:solidFill>
                <a:round/>
              </a:ln>
              <a:effectLst/>
            </c:spPr>
          </c:errBars>
          <c:xVal>
            <c:numRef>
              <c:f>Sheet2!$A$2:$A$44</c:f>
              <c:numCache>
                <c:formatCode>General</c:formatCode>
                <c:ptCount val="43"/>
                <c:pt idx="0">
                  <c:v>90</c:v>
                </c:pt>
                <c:pt idx="1">
                  <c:v>85</c:v>
                </c:pt>
                <c:pt idx="2">
                  <c:v>80</c:v>
                </c:pt>
                <c:pt idx="3">
                  <c:v>75</c:v>
                </c:pt>
                <c:pt idx="4">
                  <c:v>70</c:v>
                </c:pt>
                <c:pt idx="5">
                  <c:v>65</c:v>
                </c:pt>
                <c:pt idx="6">
                  <c:v>60</c:v>
                </c:pt>
                <c:pt idx="7">
                  <c:v>55</c:v>
                </c:pt>
                <c:pt idx="8">
                  <c:v>50</c:v>
                </c:pt>
                <c:pt idx="9">
                  <c:v>45</c:v>
                </c:pt>
                <c:pt idx="10">
                  <c:v>40</c:v>
                </c:pt>
                <c:pt idx="11">
                  <c:v>35</c:v>
                </c:pt>
                <c:pt idx="12">
                  <c:v>30</c:v>
                </c:pt>
                <c:pt idx="13">
                  <c:v>25</c:v>
                </c:pt>
                <c:pt idx="14">
                  <c:v>20</c:v>
                </c:pt>
                <c:pt idx="15">
                  <c:v>15</c:v>
                </c:pt>
                <c:pt idx="16">
                  <c:v>10</c:v>
                </c:pt>
                <c:pt idx="17">
                  <c:v>5</c:v>
                </c:pt>
                <c:pt idx="18">
                  <c:v>5</c:v>
                </c:pt>
                <c:pt idx="19">
                  <c:v>4.8</c:v>
                </c:pt>
                <c:pt idx="20">
                  <c:v>4.6</c:v>
                </c:pt>
                <c:pt idx="21">
                  <c:v>4.4</c:v>
                </c:pt>
                <c:pt idx="22">
                  <c:v>4.2</c:v>
                </c:pt>
                <c:pt idx="23">
                  <c:v>4</c:v>
                </c:pt>
                <c:pt idx="24">
                  <c:v>3.8</c:v>
                </c:pt>
                <c:pt idx="25">
                  <c:v>3.6</c:v>
                </c:pt>
                <c:pt idx="26">
                  <c:v>3.4</c:v>
                </c:pt>
                <c:pt idx="27">
                  <c:v>3.2</c:v>
                </c:pt>
                <c:pt idx="28">
                  <c:v>3</c:v>
                </c:pt>
                <c:pt idx="29">
                  <c:v>2.8</c:v>
                </c:pt>
                <c:pt idx="30">
                  <c:v>2.6</c:v>
                </c:pt>
                <c:pt idx="31">
                  <c:v>2.4</c:v>
                </c:pt>
                <c:pt idx="32">
                  <c:v>2.2</c:v>
                </c:pt>
                <c:pt idx="33">
                  <c:v>2</c:v>
                </c:pt>
                <c:pt idx="34">
                  <c:v>1.8</c:v>
                </c:pt>
                <c:pt idx="35">
                  <c:v>1.6</c:v>
                </c:pt>
                <c:pt idx="36">
                  <c:v>1.4</c:v>
                </c:pt>
                <c:pt idx="37">
                  <c:v>1.2</c:v>
                </c:pt>
                <c:pt idx="38">
                  <c:v>0.999999999999998</c:v>
                </c:pt>
                <c:pt idx="39">
                  <c:v>0.799999999999998</c:v>
                </c:pt>
                <c:pt idx="40">
                  <c:v>0.599999999999998</c:v>
                </c:pt>
                <c:pt idx="41">
                  <c:v>0.399999999999998</c:v>
                </c:pt>
                <c:pt idx="42">
                  <c:v>0.2</c:v>
                </c:pt>
              </c:numCache>
            </c:numRef>
          </c:xVal>
          <c:yVal>
            <c:numRef>
              <c:f>Sheet2!$B$2:$B$44</c:f>
              <c:numCache>
                <c:formatCode>General</c:formatCode>
                <c:ptCount val="43"/>
                <c:pt idx="0">
                  <c:v>0.357425258088866</c:v>
                </c:pt>
                <c:pt idx="1">
                  <c:v>0.375239119587711</c:v>
                </c:pt>
                <c:pt idx="2">
                  <c:v>0.392387597547513</c:v>
                </c:pt>
                <c:pt idx="3">
                  <c:v>0.408705933923943</c:v>
                </c:pt>
                <c:pt idx="4">
                  <c:v>0.424700715832794</c:v>
                </c:pt>
                <c:pt idx="5">
                  <c:v>0.440244410803885</c:v>
                </c:pt>
                <c:pt idx="6">
                  <c:v>0.455554845548212</c:v>
                </c:pt>
                <c:pt idx="7">
                  <c:v>0.470985858625002</c:v>
                </c:pt>
                <c:pt idx="8">
                  <c:v>0.485628910009872</c:v>
                </c:pt>
                <c:pt idx="9">
                  <c:v>0.501797290714571</c:v>
                </c:pt>
                <c:pt idx="10">
                  <c:v>0.516445079233307</c:v>
                </c:pt>
                <c:pt idx="11">
                  <c:v>0.533008130633191</c:v>
                </c:pt>
                <c:pt idx="12">
                  <c:v>0.549979950473402</c:v>
                </c:pt>
                <c:pt idx="13">
                  <c:v>0.566747633389655</c:v>
                </c:pt>
                <c:pt idx="14">
                  <c:v>0.589382406914517</c:v>
                </c:pt>
                <c:pt idx="15">
                  <c:v>0.609780097738299</c:v>
                </c:pt>
                <c:pt idx="16">
                  <c:v>0.644672388506125</c:v>
                </c:pt>
                <c:pt idx="17">
                  <c:v>0.686143477090179</c:v>
                </c:pt>
                <c:pt idx="18">
                  <c:v>0.684184771833496</c:v>
                </c:pt>
                <c:pt idx="19">
                  <c:v>0.688285878124712</c:v>
                </c:pt>
                <c:pt idx="20">
                  <c:v>0.690907636593294</c:v>
                </c:pt>
                <c:pt idx="21">
                  <c:v>0.694326003598537</c:v>
                </c:pt>
                <c:pt idx="22">
                  <c:v>0.691138333171564</c:v>
                </c:pt>
                <c:pt idx="23">
                  <c:v>0.701032557139026</c:v>
                </c:pt>
                <c:pt idx="24">
                  <c:v>0.704591043400304</c:v>
                </c:pt>
                <c:pt idx="25">
                  <c:v>0.708980745121275</c:v>
                </c:pt>
                <c:pt idx="26">
                  <c:v>0.713980145087157</c:v>
                </c:pt>
                <c:pt idx="27">
                  <c:v>0.713179377769518</c:v>
                </c:pt>
                <c:pt idx="28">
                  <c:v>0.726194900400785</c:v>
                </c:pt>
                <c:pt idx="29">
                  <c:v>0.723845585140398</c:v>
                </c:pt>
                <c:pt idx="30">
                  <c:v>0.731171793515527</c:v>
                </c:pt>
                <c:pt idx="31">
                  <c:v>0.731397217572192</c:v>
                </c:pt>
                <c:pt idx="32">
                  <c:v>0.739930607272038</c:v>
                </c:pt>
                <c:pt idx="33">
                  <c:v>0.751815959008626</c:v>
                </c:pt>
                <c:pt idx="34">
                  <c:v>0.756695623249927</c:v>
                </c:pt>
                <c:pt idx="35">
                  <c:v>0.750095131878773</c:v>
                </c:pt>
                <c:pt idx="36">
                  <c:v>0.76067286769454</c:v>
                </c:pt>
                <c:pt idx="37">
                  <c:v>0.762054107060492</c:v>
                </c:pt>
                <c:pt idx="38">
                  <c:v>0.796047028209881</c:v>
                </c:pt>
                <c:pt idx="39">
                  <c:v>0.826530112304013</c:v>
                </c:pt>
                <c:pt idx="40">
                  <c:v>0.736806124957932</c:v>
                </c:pt>
                <c:pt idx="41">
                  <c:v>0.836447350754781</c:v>
                </c:pt>
                <c:pt idx="42" c:formatCode="#,##0">
                  <c:v>1.04708756603043</c:v>
                </c:pt>
              </c:numCache>
            </c:numRef>
          </c:yVal>
          <c:smooth val="false"/>
        </c:ser>
        <c:dLbls>
          <c:showLegendKey val="false"/>
          <c:showVal val="false"/>
          <c:showCatName val="false"/>
          <c:showSerName val="false"/>
          <c:showPercent val="false"/>
          <c:showBubbleSize val="false"/>
        </c:dLbls>
        <c:axId val="602880403"/>
        <c:axId val="999527243"/>
      </c:scatterChart>
      <c:valAx>
        <c:axId val="602880403"/>
        <c:scaling>
          <c:orientation val="minMax"/>
        </c:scaling>
        <c:delete val="false"/>
        <c:axPos val="b"/>
        <c:majorGridlines>
          <c:spPr>
            <a:ln w="9525" cap="flat" cmpd="sng" algn="ctr">
              <a:solidFill>
                <a:schemeClr val="lt1">
                  <a:lumMod val="95000"/>
                  <a:alpha val="10000"/>
                </a:schemeClr>
              </a:solidFill>
              <a:round/>
            </a:ln>
            <a:effectLst/>
          </c:spPr>
        </c:majorGridlines>
        <c:title>
          <c:tx>
            <c:rich>
              <a:bodyPr rot="0" spcFirstLastPara="0" vertOverflow="ellipsis" vert="horz" wrap="square" anchor="ctr" anchorCtr="true"/>
              <a:lstStyle/>
              <a:p>
                <a:pPr defTabSz="914400">
                  <a:defRPr lang="en-US" sz="900" b="1" i="0" u="none" strike="noStrike" kern="1200" cap="all" baseline="0">
                    <a:solidFill>
                      <a:schemeClr val="lt1">
                        <a:lumMod val="75000"/>
                      </a:schemeClr>
                    </a:solidFill>
                    <a:latin typeface="+mn-lt"/>
                    <a:ea typeface="+mn-ea"/>
                    <a:cs typeface="+mn-cs"/>
                  </a:defRPr>
                </a:pPr>
                <a:r>
                  <a:rPr lang="de-DE" altLang="en-US">
                    <a:latin typeface="Calibri" charset="0"/>
                  </a:rPr>
                  <a:t>Grenzflächenwinkel</a:t>
                </a:r>
                <a:endParaRPr lang="de-DE" altLang="en-US">
                  <a:latin typeface="Calibri" charset="0"/>
                </a:endParaRPr>
              </a:p>
            </c:rich>
          </c:tx>
          <c:layout/>
          <c:overlay val="false"/>
          <c:spPr>
            <a:noFill/>
            <a:ln>
              <a:noFill/>
            </a:ln>
            <a:effectLst/>
          </c:spPr>
        </c:title>
        <c:numFmt formatCode="General" sourceLinked="true"/>
        <c:majorTickMark val="none"/>
        <c:minorTickMark val="none"/>
        <c:tickLblPos val="nextTo"/>
        <c:spPr>
          <a:noFill/>
          <a:ln w="9525" cap="flat" cmpd="sng" algn="ctr">
            <a:solidFill>
              <a:schemeClr val="lt1">
                <a:lumMod val="50000"/>
              </a:schemeClr>
            </a:solidFill>
          </a:ln>
          <a:effectLst/>
        </c:spPr>
        <c:txPr>
          <a:bodyPr rot="-60000000" spcFirstLastPara="0" vertOverflow="ellipsis" vert="horz" wrap="square" anchor="ctr" anchorCtr="true"/>
          <a:lstStyle/>
          <a:p>
            <a:pPr>
              <a:defRPr lang="en-US" sz="900" b="0" i="0" u="none" strike="noStrike" kern="1200" baseline="0">
                <a:solidFill>
                  <a:schemeClr val="lt1">
                    <a:lumMod val="75000"/>
                  </a:schemeClr>
                </a:solidFill>
                <a:latin typeface="+mn-lt"/>
                <a:ea typeface="+mn-ea"/>
                <a:cs typeface="+mn-cs"/>
              </a:defRPr>
            </a:pPr>
          </a:p>
        </c:txPr>
        <c:crossAx val="999527243"/>
        <c:crosses val="autoZero"/>
        <c:crossBetween val="midCat"/>
      </c:valAx>
      <c:valAx>
        <c:axId val="999527243"/>
        <c:scaling>
          <c:orientation val="minMax"/>
        </c:scaling>
        <c:delete val="false"/>
        <c:axPos val="l"/>
        <c:majorGridlines>
          <c:spPr>
            <a:ln w="9525" cap="flat" cmpd="sng" algn="ctr">
              <a:solidFill>
                <a:schemeClr val="lt1">
                  <a:lumMod val="95000"/>
                  <a:alpha val="10000"/>
                </a:schemeClr>
              </a:solidFill>
              <a:round/>
            </a:ln>
            <a:effectLst/>
          </c:spPr>
        </c:majorGridlines>
        <c:numFmt formatCode="General" sourceLinked="true"/>
        <c:majorTickMark val="none"/>
        <c:minorTickMark val="none"/>
        <c:tickLblPos val="nextTo"/>
        <c:spPr>
          <a:noFill/>
          <a:ln w="9525" cap="flat" cmpd="sng" algn="ctr">
            <a:solidFill>
              <a:schemeClr val="lt1">
                <a:lumMod val="50000"/>
              </a:schemeClr>
            </a:solidFill>
          </a:ln>
          <a:effectLst/>
        </c:spPr>
        <c:txPr>
          <a:bodyPr rot="-60000000" spcFirstLastPara="0" vertOverflow="ellipsis" vert="horz" wrap="square" anchor="ctr" anchorCtr="true"/>
          <a:lstStyle/>
          <a:p>
            <a:pPr>
              <a:defRPr lang="en-US" sz="900" b="0" i="0" u="none" strike="noStrike" kern="1200" baseline="0">
                <a:solidFill>
                  <a:schemeClr val="lt1">
                    <a:lumMod val="75000"/>
                  </a:schemeClr>
                </a:solidFill>
                <a:latin typeface="+mn-lt"/>
                <a:ea typeface="+mn-ea"/>
                <a:cs typeface="+mn-cs"/>
              </a:defRPr>
            </a:pPr>
          </a:p>
        </c:txPr>
        <c:crossAx val="602880403"/>
        <c:crosses val="autoZero"/>
        <c:crossBetween val="midCat"/>
      </c:valAx>
      <c:spPr>
        <a:noFill/>
        <a:ln>
          <a:noFill/>
        </a:ln>
        <a:effectLst/>
      </c:spPr>
    </c:plotArea>
    <c:plotVisOnly val="true"/>
    <c:dispBlanksAs val="gap"/>
    <c:showDLblsOverMax val="false"/>
  </c:chart>
  <c:spPr>
    <a:gradFill flip="none" rotWithShape="true">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layout/>
      <c:overlay val="false"/>
      <c:spPr>
        <a:noFill/>
        <a:ln>
          <a:noFill/>
        </a:ln>
        <a:effectLst/>
      </c:spPr>
      <c:txPr>
        <a:bodyPr rot="0" spcFirstLastPara="0" vertOverflow="ellipsis" vert="horz" wrap="square" anchor="ctr" anchorCtr="true"/>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p>
      </c:txPr>
    </c:title>
    <c:autoTitleDeleted val="false"/>
    <c:plotArea>
      <c:layout>
        <c:manualLayout>
          <c:layoutTarget val="inner"/>
          <c:xMode val="edge"/>
          <c:yMode val="edge"/>
          <c:x val="0.081762430417964"/>
          <c:y val="0.128901734104046"/>
          <c:w val="0.887574299462213"/>
          <c:h val="0.707206165703276"/>
        </c:manualLayout>
      </c:layout>
      <c:scatterChart>
        <c:scatterStyle val="marker"/>
        <c:varyColors val="false"/>
        <c:ser>
          <c:idx val="0"/>
          <c:order val="0"/>
          <c:tx>
            <c:strRef>
              <c:f>Sheet2!$B$1</c:f>
              <c:strCache>
                <c:ptCount val="1"/>
                <c:pt idx="0">
                  <c:v>Durchnittliches k</c:v>
                </c:pt>
              </c:strCache>
            </c:strRef>
          </c:tx>
          <c:spPr>
            <a:ln w="19050" cap="rnd">
              <a:noFill/>
              <a:round/>
            </a:ln>
            <a:effectLst>
              <a:outerShdw blurRad="57150" dist="19050" dir="5400000" algn="ctr" rotWithShape="0">
                <a:srgbClr val="000000">
                  <a:alpha val="63000"/>
                </a:srgbClr>
              </a:outerShdw>
            </a:effectLst>
          </c:spPr>
          <c:marker>
            <c:symbol val="circle"/>
            <c:size val="6"/>
            <c:spPr>
              <a:gradFill rotWithShape="true">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false"/>
              </a:gradFill>
              <a:ln w="9525" cap="rnd">
                <a:solidFill>
                  <a:schemeClr val="accent1"/>
                </a:solidFill>
                <a:round/>
              </a:ln>
              <a:effectLst>
                <a:outerShdw blurRad="57150" dist="19050" dir="5400000" algn="ctr" rotWithShape="0">
                  <a:srgbClr val="000000">
                    <a:alpha val="63000"/>
                  </a:srgbClr>
                </a:outerShdw>
              </a:effectLst>
            </c:spPr>
          </c:marker>
          <c:dLbls>
            <c:delete val="true"/>
          </c:dLbls>
          <c:errBars>
            <c:errDir val="y"/>
            <c:errBarType val="both"/>
            <c:errValType val="cust"/>
            <c:noEndCap val="false"/>
            <c:plus>
              <c:numRef>
                <c:f>Sheet2!$D$2:$D$44</c:f>
                <c:numCache>
                  <c:formatCode>General</c:formatCode>
                  <c:ptCount val="43"/>
                  <c:pt idx="0">
                    <c:v>0.000214689587233253</c:v>
                  </c:pt>
                  <c:pt idx="1">
                    <c:v>0.000302179767666619</c:v>
                  </c:pt>
                  <c:pt idx="2">
                    <c:v>0.000252628352519881</c:v>
                  </c:pt>
                  <c:pt idx="3">
                    <c:v>0.000246706897732968</c:v>
                  </c:pt>
                  <c:pt idx="4">
                    <c:v>0.000262263394861292</c:v>
                  </c:pt>
                  <c:pt idx="5">
                    <c:v>0.000280906836215322</c:v>
                  </c:pt>
                  <c:pt idx="6">
                    <c:v>0.000185139305340672</c:v>
                  </c:pt>
                  <c:pt idx="7">
                    <c:v>0.000308710390430163</c:v>
                  </c:pt>
                  <c:pt idx="8">
                    <c:v>0.000117618556273049</c:v>
                  </c:pt>
                  <c:pt idx="9">
                    <c:v>0.000424687313141548</c:v>
                  </c:pt>
                  <c:pt idx="10">
                    <c:v>0.00026377438309189</c:v>
                  </c:pt>
                  <c:pt idx="11">
                    <c:v>0.000450632187237963</c:v>
                  </c:pt>
                  <c:pt idx="12">
                    <c:v>0.000859616884442935</c:v>
                  </c:pt>
                  <c:pt idx="13">
                    <c:v>0.00058573784832725</c:v>
                  </c:pt>
                  <c:pt idx="14">
                    <c:v>0.00078655498704298</c:v>
                  </c:pt>
                  <c:pt idx="15">
                    <c:v>0.000562783445815775</c:v>
                  </c:pt>
                  <c:pt idx="16">
                    <c:v>0.00195309729298849</c:v>
                  </c:pt>
                  <c:pt idx="17">
                    <c:v>0.00276608083894677</c:v>
                  </c:pt>
                  <c:pt idx="18">
                    <c:v>0.00319431938252513</c:v>
                  </c:pt>
                  <c:pt idx="19">
                    <c:v>0.00272839811873572</c:v>
                  </c:pt>
                  <c:pt idx="20">
                    <c:v>0.0026467289734088</c:v>
                  </c:pt>
                  <c:pt idx="21">
                    <c:v>0.00336896501754287</c:v>
                  </c:pt>
                  <c:pt idx="22">
                    <c:v>0.00511091076659035</c:v>
                  </c:pt>
                  <c:pt idx="23">
                    <c:v>0.0025176921278574</c:v>
                  </c:pt>
                  <c:pt idx="24">
                    <c:v>0.00373367479796264</c:v>
                  </c:pt>
                  <c:pt idx="25">
                    <c:v>0.00396914869282339</c:v>
                  </c:pt>
                  <c:pt idx="26">
                    <c:v>0.00478069189435168</c:v>
                  </c:pt>
                  <c:pt idx="27">
                    <c:v>0.0085678847557824</c:v>
                  </c:pt>
                  <c:pt idx="28">
                    <c:v>0.00755078753405405</c:v>
                  </c:pt>
                  <c:pt idx="29">
                    <c:v>0.00568496205303445</c:v>
                  </c:pt>
                  <c:pt idx="30">
                    <c:v>0.00727295872926145</c:v>
                  </c:pt>
                  <c:pt idx="31">
                    <c:v>0.00468971030386493</c:v>
                  </c:pt>
                  <c:pt idx="32">
                    <c:v>0.0053947501961985</c:v>
                  </c:pt>
                  <c:pt idx="33">
                    <c:v>0.0060817367514529</c:v>
                  </c:pt>
                  <c:pt idx="34">
                    <c:v>0.00814027935905045</c:v>
                  </c:pt>
                  <c:pt idx="35">
                    <c:v>0.0147218954658158</c:v>
                  </c:pt>
                  <c:pt idx="36">
                    <c:v>0.00813684559061995</c:v>
                  </c:pt>
                  <c:pt idx="37">
                    <c:v>0.0190198947336464</c:v>
                  </c:pt>
                  <c:pt idx="38">
                    <c:v>0.0054355991665885</c:v>
                  </c:pt>
                  <c:pt idx="39">
                    <c:v>0.0076615351762926</c:v>
                  </c:pt>
                  <c:pt idx="40">
                    <c:v>0.0339406994565328</c:v>
                  </c:pt>
                  <c:pt idx="41">
                    <c:v>0.00748892682164465</c:v>
                  </c:pt>
                  <c:pt idx="42">
                    <c:v>0.00277739406148637</c:v>
                  </c:pt>
                </c:numCache>
              </c:numRef>
            </c:plus>
            <c:minus>
              <c:numRef>
                <c:f>Sheet2!$D$2:$D$44</c:f>
                <c:numCache>
                  <c:formatCode>General</c:formatCode>
                  <c:ptCount val="43"/>
                  <c:pt idx="0">
                    <c:v>0.000214689587233253</c:v>
                  </c:pt>
                  <c:pt idx="1">
                    <c:v>0.000302179767666619</c:v>
                  </c:pt>
                  <c:pt idx="2">
                    <c:v>0.000252628352519881</c:v>
                  </c:pt>
                  <c:pt idx="3">
                    <c:v>0.000246706897732968</c:v>
                  </c:pt>
                  <c:pt idx="4">
                    <c:v>0.000262263394861292</c:v>
                  </c:pt>
                  <c:pt idx="5">
                    <c:v>0.000280906836215322</c:v>
                  </c:pt>
                  <c:pt idx="6">
                    <c:v>0.000185139305340672</c:v>
                  </c:pt>
                  <c:pt idx="7">
                    <c:v>0.000308710390430163</c:v>
                  </c:pt>
                  <c:pt idx="8">
                    <c:v>0.000117618556273049</c:v>
                  </c:pt>
                  <c:pt idx="9">
                    <c:v>0.000424687313141548</c:v>
                  </c:pt>
                  <c:pt idx="10">
                    <c:v>0.00026377438309189</c:v>
                  </c:pt>
                  <c:pt idx="11">
                    <c:v>0.000450632187237963</c:v>
                  </c:pt>
                  <c:pt idx="12">
                    <c:v>0.000859616884442935</c:v>
                  </c:pt>
                  <c:pt idx="13">
                    <c:v>0.00058573784832725</c:v>
                  </c:pt>
                  <c:pt idx="14">
                    <c:v>0.00078655498704298</c:v>
                  </c:pt>
                  <c:pt idx="15">
                    <c:v>0.000562783445815775</c:v>
                  </c:pt>
                  <c:pt idx="16">
                    <c:v>0.00195309729298849</c:v>
                  </c:pt>
                  <c:pt idx="17">
                    <c:v>0.00276608083894677</c:v>
                  </c:pt>
                  <c:pt idx="18">
                    <c:v>0.00319431938252513</c:v>
                  </c:pt>
                  <c:pt idx="19">
                    <c:v>0.00272839811873572</c:v>
                  </c:pt>
                  <c:pt idx="20">
                    <c:v>0.0026467289734088</c:v>
                  </c:pt>
                  <c:pt idx="21">
                    <c:v>0.00336896501754287</c:v>
                  </c:pt>
                  <c:pt idx="22">
                    <c:v>0.00511091076659035</c:v>
                  </c:pt>
                  <c:pt idx="23">
                    <c:v>0.0025176921278574</c:v>
                  </c:pt>
                  <c:pt idx="24">
                    <c:v>0.00373367479796264</c:v>
                  </c:pt>
                  <c:pt idx="25">
                    <c:v>0.00396914869282339</c:v>
                  </c:pt>
                  <c:pt idx="26">
                    <c:v>0.00478069189435168</c:v>
                  </c:pt>
                  <c:pt idx="27">
                    <c:v>0.0085678847557824</c:v>
                  </c:pt>
                  <c:pt idx="28">
                    <c:v>0.00755078753405405</c:v>
                  </c:pt>
                  <c:pt idx="29">
                    <c:v>0.00568496205303445</c:v>
                  </c:pt>
                  <c:pt idx="30">
                    <c:v>0.00727295872926145</c:v>
                  </c:pt>
                  <c:pt idx="31">
                    <c:v>0.00468971030386493</c:v>
                  </c:pt>
                  <c:pt idx="32">
                    <c:v>0.0053947501961985</c:v>
                  </c:pt>
                  <c:pt idx="33">
                    <c:v>0.0060817367514529</c:v>
                  </c:pt>
                  <c:pt idx="34">
                    <c:v>0.00814027935905045</c:v>
                  </c:pt>
                  <c:pt idx="35">
                    <c:v>0.0147218954658158</c:v>
                  </c:pt>
                  <c:pt idx="36">
                    <c:v>0.00813684559061995</c:v>
                  </c:pt>
                  <c:pt idx="37">
                    <c:v>0.0190198947336464</c:v>
                  </c:pt>
                  <c:pt idx="38">
                    <c:v>0.0054355991665885</c:v>
                  </c:pt>
                  <c:pt idx="39">
                    <c:v>0.0076615351762926</c:v>
                  </c:pt>
                  <c:pt idx="40">
                    <c:v>0.0339406994565328</c:v>
                  </c:pt>
                  <c:pt idx="41">
                    <c:v>0.00748892682164465</c:v>
                  </c:pt>
                  <c:pt idx="42">
                    <c:v>0.00277739406148637</c:v>
                  </c:pt>
                </c:numCache>
              </c:numRef>
            </c:minus>
            <c:spPr>
              <a:noFill/>
              <a:ln w="9525" cap="flat" cmpd="sng" algn="ctr">
                <a:solidFill>
                  <a:schemeClr val="lt1">
                    <a:lumMod val="95000"/>
                  </a:schemeClr>
                </a:solidFill>
                <a:round/>
              </a:ln>
              <a:effectLst/>
            </c:spPr>
          </c:errBars>
          <c:xVal>
            <c:numRef>
              <c:f>Sheet2!$A$17:$A$44</c:f>
              <c:numCache>
                <c:formatCode>General</c:formatCode>
                <c:ptCount val="28"/>
                <c:pt idx="0">
                  <c:v>15</c:v>
                </c:pt>
                <c:pt idx="1">
                  <c:v>10</c:v>
                </c:pt>
                <c:pt idx="2">
                  <c:v>5</c:v>
                </c:pt>
                <c:pt idx="3">
                  <c:v>5</c:v>
                </c:pt>
                <c:pt idx="4">
                  <c:v>4.8</c:v>
                </c:pt>
                <c:pt idx="5">
                  <c:v>4.6</c:v>
                </c:pt>
                <c:pt idx="6">
                  <c:v>4.4</c:v>
                </c:pt>
                <c:pt idx="7">
                  <c:v>4.2</c:v>
                </c:pt>
                <c:pt idx="8">
                  <c:v>4</c:v>
                </c:pt>
                <c:pt idx="9">
                  <c:v>3.8</c:v>
                </c:pt>
                <c:pt idx="10">
                  <c:v>3.6</c:v>
                </c:pt>
                <c:pt idx="11">
                  <c:v>3.4</c:v>
                </c:pt>
                <c:pt idx="12">
                  <c:v>3.2</c:v>
                </c:pt>
                <c:pt idx="13">
                  <c:v>3</c:v>
                </c:pt>
                <c:pt idx="14">
                  <c:v>2.8</c:v>
                </c:pt>
                <c:pt idx="15">
                  <c:v>2.6</c:v>
                </c:pt>
                <c:pt idx="16">
                  <c:v>2.4</c:v>
                </c:pt>
                <c:pt idx="17">
                  <c:v>2.2</c:v>
                </c:pt>
                <c:pt idx="18">
                  <c:v>2</c:v>
                </c:pt>
                <c:pt idx="19">
                  <c:v>1.8</c:v>
                </c:pt>
                <c:pt idx="20">
                  <c:v>1.6</c:v>
                </c:pt>
                <c:pt idx="21">
                  <c:v>1.4</c:v>
                </c:pt>
                <c:pt idx="22">
                  <c:v>1.2</c:v>
                </c:pt>
                <c:pt idx="23">
                  <c:v>0.999999999999998</c:v>
                </c:pt>
                <c:pt idx="24">
                  <c:v>0.799999999999998</c:v>
                </c:pt>
                <c:pt idx="25">
                  <c:v>0.599999999999998</c:v>
                </c:pt>
                <c:pt idx="26">
                  <c:v>0.399999999999998</c:v>
                </c:pt>
                <c:pt idx="27">
                  <c:v>0.2</c:v>
                </c:pt>
              </c:numCache>
            </c:numRef>
          </c:xVal>
          <c:yVal>
            <c:numRef>
              <c:f>Sheet2!$B$17:$B$44</c:f>
              <c:numCache>
                <c:formatCode>General</c:formatCode>
                <c:ptCount val="28"/>
                <c:pt idx="0">
                  <c:v>0.609780097738299</c:v>
                </c:pt>
                <c:pt idx="1">
                  <c:v>0.644672388506125</c:v>
                </c:pt>
                <c:pt idx="2">
                  <c:v>0.686143477090179</c:v>
                </c:pt>
                <c:pt idx="3">
                  <c:v>0.684184771833496</c:v>
                </c:pt>
                <c:pt idx="4">
                  <c:v>0.688285878124712</c:v>
                </c:pt>
                <c:pt idx="5">
                  <c:v>0.690907636593294</c:v>
                </c:pt>
                <c:pt idx="6">
                  <c:v>0.694326003598537</c:v>
                </c:pt>
                <c:pt idx="7">
                  <c:v>0.691138333171564</c:v>
                </c:pt>
                <c:pt idx="8">
                  <c:v>0.701032557139026</c:v>
                </c:pt>
                <c:pt idx="9">
                  <c:v>0.704591043400304</c:v>
                </c:pt>
                <c:pt idx="10">
                  <c:v>0.708980745121275</c:v>
                </c:pt>
                <c:pt idx="11">
                  <c:v>0.713980145087157</c:v>
                </c:pt>
                <c:pt idx="12">
                  <c:v>0.713179377769518</c:v>
                </c:pt>
                <c:pt idx="13">
                  <c:v>0.726194900400785</c:v>
                </c:pt>
                <c:pt idx="14">
                  <c:v>0.723845585140398</c:v>
                </c:pt>
                <c:pt idx="15">
                  <c:v>0.731171793515527</c:v>
                </c:pt>
                <c:pt idx="16">
                  <c:v>0.731397217572192</c:v>
                </c:pt>
                <c:pt idx="17">
                  <c:v>0.739930607272038</c:v>
                </c:pt>
                <c:pt idx="18">
                  <c:v>0.751815959008626</c:v>
                </c:pt>
                <c:pt idx="19">
                  <c:v>0.756695623249927</c:v>
                </c:pt>
                <c:pt idx="20">
                  <c:v>0.750095131878773</c:v>
                </c:pt>
                <c:pt idx="21">
                  <c:v>0.76067286769454</c:v>
                </c:pt>
                <c:pt idx="22">
                  <c:v>0.762054107060492</c:v>
                </c:pt>
                <c:pt idx="23">
                  <c:v>0.796047028209881</c:v>
                </c:pt>
                <c:pt idx="24">
                  <c:v>0.826530112304013</c:v>
                </c:pt>
                <c:pt idx="25">
                  <c:v>0.736806124957932</c:v>
                </c:pt>
                <c:pt idx="26">
                  <c:v>0.836447350754781</c:v>
                </c:pt>
                <c:pt idx="27" c:formatCode="#,##0">
                  <c:v>1.04708756603043</c:v>
                </c:pt>
              </c:numCache>
            </c:numRef>
          </c:yVal>
          <c:smooth val="false"/>
        </c:ser>
        <c:dLbls>
          <c:showLegendKey val="false"/>
          <c:showVal val="false"/>
          <c:showCatName val="false"/>
          <c:showSerName val="false"/>
          <c:showPercent val="false"/>
          <c:showBubbleSize val="false"/>
        </c:dLbls>
        <c:axId val="602880403"/>
        <c:axId val="999527243"/>
      </c:scatterChart>
      <c:valAx>
        <c:axId val="602880403"/>
        <c:scaling>
          <c:orientation val="minMax"/>
        </c:scaling>
        <c:delete val="false"/>
        <c:axPos val="b"/>
        <c:majorGridlines>
          <c:spPr>
            <a:ln w="9525" cap="flat" cmpd="sng" algn="ctr">
              <a:solidFill>
                <a:schemeClr val="lt1">
                  <a:lumMod val="95000"/>
                  <a:alpha val="10000"/>
                </a:schemeClr>
              </a:solidFill>
              <a:round/>
            </a:ln>
            <a:effectLst/>
          </c:spPr>
        </c:majorGridlines>
        <c:title>
          <c:tx>
            <c:rich>
              <a:bodyPr rot="0" spcFirstLastPara="0" vertOverflow="ellipsis" vert="horz" wrap="square" anchor="ctr" anchorCtr="true"/>
              <a:lstStyle/>
              <a:p>
                <a:pPr defTabSz="914400">
                  <a:defRPr lang="en-US" sz="900" b="1" i="0" u="none" strike="noStrike" kern="1200" cap="all" baseline="0">
                    <a:solidFill>
                      <a:schemeClr val="lt1">
                        <a:lumMod val="75000"/>
                      </a:schemeClr>
                    </a:solidFill>
                    <a:latin typeface="+mn-lt"/>
                    <a:ea typeface="+mn-ea"/>
                    <a:cs typeface="+mn-cs"/>
                  </a:defRPr>
                </a:pPr>
                <a:r>
                  <a:rPr lang="de-DE" altLang="en-US">
                    <a:latin typeface="Calibri" charset="0"/>
                  </a:rPr>
                  <a:t>Grenzflächenwinkel</a:t>
                </a:r>
                <a:endParaRPr lang="de-DE" altLang="en-US">
                  <a:latin typeface="Calibri" charset="0"/>
                </a:endParaRPr>
              </a:p>
            </c:rich>
          </c:tx>
          <c:layout/>
          <c:overlay val="false"/>
          <c:spPr>
            <a:noFill/>
            <a:ln>
              <a:noFill/>
            </a:ln>
            <a:effectLst/>
          </c:spPr>
        </c:title>
        <c:numFmt formatCode="General" sourceLinked="true"/>
        <c:majorTickMark val="none"/>
        <c:minorTickMark val="none"/>
        <c:tickLblPos val="nextTo"/>
        <c:spPr>
          <a:noFill/>
          <a:ln w="9525" cap="flat" cmpd="sng" algn="ctr">
            <a:solidFill>
              <a:schemeClr val="lt1">
                <a:lumMod val="50000"/>
              </a:schemeClr>
            </a:solidFill>
          </a:ln>
          <a:effectLst/>
        </c:spPr>
        <c:txPr>
          <a:bodyPr rot="-60000000" spcFirstLastPara="0" vertOverflow="ellipsis" vert="horz" wrap="square" anchor="ctr" anchorCtr="true"/>
          <a:lstStyle/>
          <a:p>
            <a:pPr>
              <a:defRPr lang="en-US" sz="900" b="0" i="0" u="none" strike="noStrike" kern="1200" baseline="0">
                <a:solidFill>
                  <a:schemeClr val="lt1">
                    <a:lumMod val="75000"/>
                  </a:schemeClr>
                </a:solidFill>
                <a:latin typeface="+mn-lt"/>
                <a:ea typeface="+mn-ea"/>
                <a:cs typeface="+mn-cs"/>
              </a:defRPr>
            </a:pPr>
          </a:p>
        </c:txPr>
        <c:crossAx val="999527243"/>
        <c:crosses val="autoZero"/>
        <c:crossBetween val="midCat"/>
      </c:valAx>
      <c:valAx>
        <c:axId val="999527243"/>
        <c:scaling>
          <c:orientation val="minMax"/>
          <c:min val="0.6"/>
        </c:scaling>
        <c:delete val="false"/>
        <c:axPos val="l"/>
        <c:majorGridlines>
          <c:spPr>
            <a:ln w="9525" cap="flat" cmpd="sng" algn="ctr">
              <a:solidFill>
                <a:schemeClr val="lt1">
                  <a:lumMod val="95000"/>
                  <a:alpha val="10000"/>
                </a:schemeClr>
              </a:solidFill>
              <a:round/>
            </a:ln>
            <a:effectLst/>
          </c:spPr>
        </c:majorGridlines>
        <c:numFmt formatCode="General" sourceLinked="true"/>
        <c:majorTickMark val="none"/>
        <c:minorTickMark val="none"/>
        <c:tickLblPos val="nextTo"/>
        <c:spPr>
          <a:noFill/>
          <a:ln w="9525" cap="flat" cmpd="sng" algn="ctr">
            <a:solidFill>
              <a:schemeClr val="lt1">
                <a:lumMod val="50000"/>
              </a:schemeClr>
            </a:solidFill>
          </a:ln>
          <a:effectLst/>
        </c:spPr>
        <c:txPr>
          <a:bodyPr rot="-60000000" spcFirstLastPara="0" vertOverflow="ellipsis" vert="horz" wrap="square" anchor="ctr" anchorCtr="true"/>
          <a:lstStyle/>
          <a:p>
            <a:pPr>
              <a:defRPr lang="en-US" sz="900" b="0" i="0" u="none" strike="noStrike" kern="1200" baseline="0">
                <a:solidFill>
                  <a:schemeClr val="lt1">
                    <a:lumMod val="75000"/>
                  </a:schemeClr>
                </a:solidFill>
                <a:latin typeface="+mn-lt"/>
                <a:ea typeface="+mn-ea"/>
                <a:cs typeface="+mn-cs"/>
              </a:defRPr>
            </a:pPr>
          </a:p>
        </c:txPr>
        <c:crossAx val="602880403"/>
        <c:crosses val="autoZero"/>
        <c:crossBetween val="midCat"/>
      </c:valAx>
      <c:spPr>
        <a:noFill/>
        <a:ln>
          <a:noFill/>
        </a:ln>
        <a:effectLst/>
      </c:spPr>
    </c:plotArea>
    <c:plotVisOnly val="true"/>
    <c:dispBlanksAs val="gap"/>
    <c:showDLblsOverMax val="false"/>
  </c:chart>
  <c:spPr>
    <a:gradFill flip="none" rotWithShape="true">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externalData r:id="rId1">
    <c:autoUpdate val="false"/>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true">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true">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true">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true">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true">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true">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507365</xdr:colOff>
      <xdr:row>3</xdr:row>
      <xdr:rowOff>134620</xdr:rowOff>
    </xdr:from>
    <xdr:to>
      <xdr:col>15</xdr:col>
      <xdr:colOff>317500</xdr:colOff>
      <xdr:row>26</xdr:row>
      <xdr:rowOff>172720</xdr:rowOff>
    </xdr:to>
    <xdr:graphicFrame>
      <xdr:nvGraphicFramePr>
        <xdr:cNvPr id="2" name="Chart 1"/>
        <xdr:cNvGraphicFramePr/>
      </xdr:nvGraphicFramePr>
      <xdr:xfrm>
        <a:off x="5052695" y="675640"/>
        <a:ext cx="8248015" cy="4185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887730</xdr:colOff>
      <xdr:row>2</xdr:row>
      <xdr:rowOff>142240</xdr:rowOff>
    </xdr:from>
    <xdr:to>
      <xdr:col>12</xdr:col>
      <xdr:colOff>57785</xdr:colOff>
      <xdr:row>23</xdr:row>
      <xdr:rowOff>160020</xdr:rowOff>
    </xdr:to>
    <xdr:graphicFrame>
      <xdr:nvGraphicFramePr>
        <xdr:cNvPr id="3" name="Chart 2"/>
        <xdr:cNvGraphicFramePr/>
      </xdr:nvGraphicFramePr>
      <xdr:xfrm>
        <a:off x="4666615" y="502920"/>
        <a:ext cx="6679565" cy="3804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883920</xdr:colOff>
      <xdr:row>24</xdr:row>
      <xdr:rowOff>154940</xdr:rowOff>
    </xdr:from>
    <xdr:to>
      <xdr:col>12</xdr:col>
      <xdr:colOff>79375</xdr:colOff>
      <xdr:row>43</xdr:row>
      <xdr:rowOff>99060</xdr:rowOff>
    </xdr:to>
    <xdr:graphicFrame>
      <xdr:nvGraphicFramePr>
        <xdr:cNvPr id="2" name="Chart 1"/>
        <xdr:cNvGraphicFramePr/>
      </xdr:nvGraphicFramePr>
      <xdr:xfrm>
        <a:off x="4662805" y="4483100"/>
        <a:ext cx="6704965" cy="33705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217805</xdr:colOff>
      <xdr:row>5</xdr:row>
      <xdr:rowOff>52705</xdr:rowOff>
    </xdr:from>
    <xdr:to>
      <xdr:col>3</xdr:col>
      <xdr:colOff>363855</xdr:colOff>
      <xdr:row>33</xdr:row>
      <xdr:rowOff>19050</xdr:rowOff>
    </xdr:to>
    <xdr:sp>
      <xdr:nvSpPr>
        <xdr:cNvPr id="4" name="Text Box 3"/>
        <xdr:cNvSpPr txBox="true"/>
      </xdr:nvSpPr>
      <xdr:spPr>
        <a:xfrm>
          <a:off x="217805" y="954405"/>
          <a:ext cx="3924935" cy="5015865"/>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tIns="182880" rIns="182880" rtlCol="0" anchor="t">
          <a:noAutofit/>
        </a:bodyPr>
        <a:p>
          <a:pPr algn="l"/>
          <a:r>
            <a:rPr lang="de-DE" altLang="en-US" sz="1100">
              <a:solidFill>
                <a:schemeClr val="bg1"/>
              </a:solidFill>
              <a:latin typeface="Calibri" charset="0"/>
            </a:rPr>
            <a:t>Diese Simulationsserie hatte das Ziel, die Frage des Grenzflächenwinkels zu untersuchen, die ja Kern der Arbeit ist. Dazu habe ich für ein festgesetzes Volumen immer wieder den Benetzungsgrad als Durchschnittswert aus 20 Simulationen berechnet.</a:t>
          </a:r>
          <a:endParaRPr lang="de-DE" altLang="en-US" sz="1100">
            <a:solidFill>
              <a:schemeClr val="bg1"/>
            </a:solidFill>
            <a:latin typeface="Calibri" charset="0"/>
          </a:endParaRPr>
        </a:p>
        <a:p>
          <a:pPr algn="l"/>
          <a:endParaRPr lang="de-DE" altLang="en-US" sz="1100">
            <a:solidFill>
              <a:schemeClr val="bg1"/>
            </a:solidFill>
            <a:latin typeface="Calibri" charset="0"/>
          </a:endParaRPr>
        </a:p>
        <a:p>
          <a:pPr algn="l"/>
          <a:r>
            <a:rPr lang="de-DE" altLang="en-US" sz="1100">
              <a:solidFill>
                <a:schemeClr val="bg1"/>
              </a:solidFill>
              <a:latin typeface="Calibri" charset="0"/>
            </a:rPr>
            <a:t>Der Benetzungsgrad scheint mit sinkendem Grenzflächenwinkel linear anzusteigen - bis der Grenzflächenwinkel in den Bereich der Superhydrophilie vordringt. Bei Winkeln unter 10 Grad steigt k auf einmal stärker an und übertritt in einem Wert sogar k=1, die Schwelle der vollständigen Benetzung.</a:t>
          </a:r>
          <a:endParaRPr lang="de-DE" altLang="en-US" sz="1100">
            <a:solidFill>
              <a:schemeClr val="bg1"/>
            </a:solidFill>
            <a:latin typeface="Calibri" charset="0"/>
          </a:endParaRPr>
        </a:p>
        <a:p>
          <a:pPr algn="l"/>
          <a:endParaRPr lang="de-DE" altLang="en-US" sz="1100">
            <a:solidFill>
              <a:schemeClr val="bg1"/>
            </a:solidFill>
            <a:latin typeface="Calibri" charset="0"/>
          </a:endParaRPr>
        </a:p>
        <a:p>
          <a:pPr algn="l"/>
          <a:r>
            <a:rPr lang="de-DE" altLang="en-US" sz="1100">
              <a:solidFill>
                <a:schemeClr val="bg1"/>
              </a:solidFill>
              <a:latin typeface="Calibri" charset="0"/>
            </a:rPr>
            <a:t>Die beiden Diagramme sind fast gleich, nur der die angezeigten Bereiche unterscheiden sich, damit man das Wirrwar unter 10° besser erkennen kann.</a:t>
          </a:r>
          <a:endParaRPr lang="de-DE" altLang="en-US" sz="1100">
            <a:solidFill>
              <a:schemeClr val="bg1"/>
            </a:solidFill>
            <a:latin typeface="Calibri" charset="0"/>
          </a:endParaRPr>
        </a:p>
        <a:p>
          <a:pPr algn="l"/>
          <a:endParaRPr lang="de-DE" altLang="en-US" sz="1100">
            <a:solidFill>
              <a:schemeClr val="bg1"/>
            </a:solidFill>
            <a:latin typeface="Calibri" charset="0"/>
          </a:endParaRPr>
        </a:p>
        <a:p>
          <a:pPr algn="l"/>
          <a:r>
            <a:rPr lang="de-DE" altLang="en-US" sz="1100">
              <a:solidFill>
                <a:schemeClr val="bg1"/>
              </a:solidFill>
              <a:latin typeface="Calibri" charset="0"/>
            </a:rPr>
            <a:t>Es besteht die Frage, inwiefern das Verhalten dieser Kurve mit denen anderer Volumina gleicht. Das habe ich in einer folgenden Simulationsserie untersucht.</a:t>
          </a:r>
          <a:endParaRPr lang="de-DE" altLang="en-US" sz="1100">
            <a:solidFill>
              <a:schemeClr val="bg1"/>
            </a:solidFill>
            <a:latin typeface="Calibri" charset="0"/>
          </a:endParaRPr>
        </a:p>
        <a:p>
          <a:pPr algn="l"/>
          <a:endParaRPr lang="de-DE" altLang="en-US" sz="1100">
            <a:solidFill>
              <a:schemeClr val="bg1"/>
            </a:solidFill>
            <a:latin typeface="Calibri" charset="0"/>
          </a:endParaRPr>
        </a:p>
        <a:p>
          <a:pPr algn="l"/>
          <a:r>
            <a:rPr lang="de-DE" altLang="en-US" sz="1100">
              <a:solidFill>
                <a:schemeClr val="bg1"/>
              </a:solidFill>
              <a:latin typeface="Calibri" charset="0"/>
            </a:rPr>
            <a:t>Mir ist noch nicht klar, warum die Werte hier so stark schwanken, aber keine große Standardabweichung zeigen. Ich hatte angenommen, dass es zwischen 1,2° und 0,6° und 0,8° keinen gravierenden Unterschied gibt.</a:t>
          </a:r>
          <a:endParaRPr lang="de-DE" altLang="en-US" sz="1100">
            <a:solidFill>
              <a:schemeClr val="bg1"/>
            </a:solidFill>
            <a:latin typeface="Calibri" charset="0"/>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6"/>
  <sheetViews>
    <sheetView workbookViewId="0">
      <selection activeCell="E4" sqref="A1:G166"/>
    </sheetView>
  </sheetViews>
  <sheetFormatPr defaultColWidth="9" defaultRowHeight="14.2" outlineLevelCol="6"/>
  <cols>
    <col min="1" max="1" width="10.792" customWidth="true"/>
    <col min="2" max="2" width="21.48" customWidth="true"/>
    <col min="3" max="4" width="12.496"/>
    <col min="6" max="6" width="16.304" customWidth="true"/>
  </cols>
  <sheetData>
    <row r="1" spans="1:7">
      <c r="A1" t="s">
        <v>0</v>
      </c>
      <c r="B1" t="s">
        <v>1</v>
      </c>
      <c r="C1" t="s">
        <v>2</v>
      </c>
      <c r="F1" t="s">
        <v>3</v>
      </c>
      <c r="G1">
        <v>20</v>
      </c>
    </row>
    <row r="2" spans="1:7">
      <c r="A2">
        <v>90</v>
      </c>
      <c r="B2">
        <v>0.21034719245576</v>
      </c>
      <c r="C2">
        <v>0.000618816910538592</v>
      </c>
      <c r="D2">
        <f>C2/2</f>
        <v>0.000309408455269296</v>
      </c>
      <c r="F2" t="s">
        <v>4</v>
      </c>
      <c r="G2" t="s">
        <v>5</v>
      </c>
    </row>
    <row r="3" spans="1:4">
      <c r="A3">
        <f t="shared" ref="A3:A66" si="0">A2-1</f>
        <v>89</v>
      </c>
      <c r="B3">
        <v>0.213053255732984</v>
      </c>
      <c r="C3">
        <v>0.000561311345793477</v>
      </c>
      <c r="D3">
        <f t="shared" ref="D3:D34" si="1">C3/2</f>
        <v>0.000280655672896738</v>
      </c>
    </row>
    <row r="4" spans="1:4">
      <c r="A4">
        <f t="shared" si="0"/>
        <v>88</v>
      </c>
      <c r="B4">
        <v>0.215919540227965</v>
      </c>
      <c r="C4">
        <v>0.000574899284591544</v>
      </c>
      <c r="D4">
        <f t="shared" si="1"/>
        <v>0.000287449642295772</v>
      </c>
    </row>
    <row r="5" spans="1:4">
      <c r="A5">
        <f t="shared" si="0"/>
        <v>87</v>
      </c>
      <c r="B5">
        <v>0.218680954944073</v>
      </c>
      <c r="C5">
        <v>0.00064885028484587</v>
      </c>
      <c r="D5">
        <f t="shared" si="1"/>
        <v>0.000324425142422935</v>
      </c>
    </row>
    <row r="6" spans="1:4">
      <c r="A6">
        <f t="shared" si="0"/>
        <v>86</v>
      </c>
      <c r="B6">
        <v>0.22177267468795</v>
      </c>
      <c r="C6">
        <v>0.000389824205735485</v>
      </c>
      <c r="D6">
        <f t="shared" si="1"/>
        <v>0.000194912102867743</v>
      </c>
    </row>
    <row r="7" spans="1:4">
      <c r="A7">
        <f t="shared" si="0"/>
        <v>85</v>
      </c>
      <c r="B7">
        <v>0.224789582939841</v>
      </c>
      <c r="C7">
        <v>0.000547351164064283</v>
      </c>
      <c r="D7">
        <f t="shared" si="1"/>
        <v>0.000273675582032141</v>
      </c>
    </row>
    <row r="8" spans="1:4">
      <c r="A8">
        <f t="shared" si="0"/>
        <v>84</v>
      </c>
      <c r="B8">
        <v>0.227815280465657</v>
      </c>
      <c r="C8">
        <v>0.000647733529233279</v>
      </c>
      <c r="D8">
        <f t="shared" si="1"/>
        <v>0.000323866764616639</v>
      </c>
    </row>
    <row r="9" spans="1:4">
      <c r="A9">
        <f t="shared" si="0"/>
        <v>83</v>
      </c>
      <c r="B9">
        <v>0.230608110076886</v>
      </c>
      <c r="C9">
        <v>0.000508836413886707</v>
      </c>
      <c r="D9">
        <f t="shared" si="1"/>
        <v>0.000254418206943353</v>
      </c>
    </row>
    <row r="10" spans="1:4">
      <c r="A10">
        <f t="shared" si="0"/>
        <v>82</v>
      </c>
      <c r="B10">
        <v>0.233325178211362</v>
      </c>
      <c r="C10">
        <v>0.000862446742543242</v>
      </c>
      <c r="D10">
        <f t="shared" si="1"/>
        <v>0.000431223371271621</v>
      </c>
    </row>
    <row r="11" spans="1:4">
      <c r="A11">
        <f t="shared" si="0"/>
        <v>81</v>
      </c>
      <c r="B11">
        <v>0.236699873350046</v>
      </c>
      <c r="C11">
        <v>0.000743963629345678</v>
      </c>
      <c r="D11">
        <f t="shared" si="1"/>
        <v>0.000371981814672839</v>
      </c>
    </row>
    <row r="12" spans="1:4">
      <c r="A12">
        <f t="shared" si="0"/>
        <v>80</v>
      </c>
      <c r="B12">
        <v>0.239329685527731</v>
      </c>
      <c r="C12">
        <v>0.000686780433524352</v>
      </c>
      <c r="D12">
        <f t="shared" si="1"/>
        <v>0.000343390216762176</v>
      </c>
    </row>
    <row r="13" spans="1:4">
      <c r="A13">
        <f t="shared" si="0"/>
        <v>79</v>
      </c>
      <c r="B13">
        <v>0.242259261208492</v>
      </c>
      <c r="C13">
        <v>0.000679792390231039</v>
      </c>
      <c r="D13">
        <f t="shared" si="1"/>
        <v>0.00033989619511552</v>
      </c>
    </row>
    <row r="14" spans="1:4">
      <c r="A14">
        <f t="shared" si="0"/>
        <v>78</v>
      </c>
      <c r="B14">
        <v>0.245324958929665</v>
      </c>
      <c r="C14">
        <v>0.000719090105814091</v>
      </c>
      <c r="D14">
        <f t="shared" si="1"/>
        <v>0.000359545052907046</v>
      </c>
    </row>
    <row r="15" spans="1:4">
      <c r="A15">
        <f t="shared" si="0"/>
        <v>77</v>
      </c>
      <c r="B15">
        <v>0.24824135354795</v>
      </c>
      <c r="C15">
        <v>0.000944873145040091</v>
      </c>
      <c r="D15">
        <f t="shared" si="1"/>
        <v>0.000472436572520045</v>
      </c>
    </row>
    <row r="16" spans="1:4">
      <c r="A16">
        <f t="shared" si="0"/>
        <v>76</v>
      </c>
      <c r="B16">
        <v>0.251240268772863</v>
      </c>
      <c r="C16">
        <v>0.000591763407645822</v>
      </c>
      <c r="D16">
        <f t="shared" si="1"/>
        <v>0.000295881703822911</v>
      </c>
    </row>
    <row r="17" spans="1:4">
      <c r="A17">
        <f t="shared" si="0"/>
        <v>75</v>
      </c>
      <c r="B17">
        <v>0.254117085970195</v>
      </c>
      <c r="C17">
        <v>0.000997495435111572</v>
      </c>
      <c r="D17">
        <f t="shared" si="1"/>
        <v>0.000498747717555786</v>
      </c>
    </row>
    <row r="18" spans="1:4">
      <c r="A18">
        <f t="shared" si="0"/>
        <v>74</v>
      </c>
      <c r="B18">
        <v>0.257199992136325</v>
      </c>
      <c r="C18">
        <v>0.000896144967348795</v>
      </c>
      <c r="D18">
        <f t="shared" si="1"/>
        <v>0.000448072483674398</v>
      </c>
    </row>
    <row r="19" spans="1:4">
      <c r="A19">
        <f t="shared" si="0"/>
        <v>73</v>
      </c>
      <c r="B19">
        <v>0.260114938602429</v>
      </c>
      <c r="C19">
        <v>0.000778496619734613</v>
      </c>
      <c r="D19">
        <f t="shared" si="1"/>
        <v>0.000389248309867306</v>
      </c>
    </row>
    <row r="20" spans="1:4">
      <c r="A20">
        <f t="shared" si="0"/>
        <v>72</v>
      </c>
      <c r="B20">
        <v>0.262939582834729</v>
      </c>
      <c r="C20">
        <v>0.000743830619205</v>
      </c>
      <c r="D20">
        <f t="shared" si="1"/>
        <v>0.0003719153096025</v>
      </c>
    </row>
    <row r="21" spans="1:4">
      <c r="A21">
        <f t="shared" si="0"/>
        <v>71</v>
      </c>
      <c r="B21">
        <v>0.266003320583057</v>
      </c>
      <c r="C21">
        <v>0.000786335199965673</v>
      </c>
      <c r="D21">
        <f t="shared" si="1"/>
        <v>0.000393167599982837</v>
      </c>
    </row>
    <row r="22" spans="1:4">
      <c r="A22">
        <f t="shared" si="0"/>
        <v>70</v>
      </c>
      <c r="B22">
        <v>0.269305086680699</v>
      </c>
      <c r="C22">
        <v>0.000770687582722949</v>
      </c>
      <c r="D22">
        <f t="shared" si="1"/>
        <v>0.000385343791361475</v>
      </c>
    </row>
    <row r="23" spans="1:4">
      <c r="A23">
        <f t="shared" si="0"/>
        <v>69</v>
      </c>
      <c r="B23">
        <v>0.272559181377957</v>
      </c>
      <c r="C23">
        <v>0.000939527852329575</v>
      </c>
      <c r="D23">
        <f t="shared" si="1"/>
        <v>0.000469763926164787</v>
      </c>
    </row>
    <row r="24" spans="1:4">
      <c r="A24">
        <f t="shared" si="0"/>
        <v>68</v>
      </c>
      <c r="B24">
        <v>0.275259798851071</v>
      </c>
      <c r="C24">
        <v>0.000980245776931833</v>
      </c>
      <c r="D24">
        <f t="shared" si="1"/>
        <v>0.000490122888465916</v>
      </c>
    </row>
    <row r="25" spans="1:4">
      <c r="A25">
        <f t="shared" si="0"/>
        <v>67</v>
      </c>
      <c r="B25">
        <v>0.279160583820012</v>
      </c>
      <c r="C25">
        <v>0.000803778996708948</v>
      </c>
      <c r="D25">
        <f t="shared" si="1"/>
        <v>0.000401889498354474</v>
      </c>
    </row>
    <row r="26" spans="1:4">
      <c r="A26">
        <f t="shared" si="0"/>
        <v>66</v>
      </c>
      <c r="B26">
        <v>0.281929111613469</v>
      </c>
      <c r="C26">
        <v>0.000885825385079136</v>
      </c>
      <c r="D26">
        <f t="shared" si="1"/>
        <v>0.000442912692539568</v>
      </c>
    </row>
    <row r="27" spans="1:4">
      <c r="A27">
        <f t="shared" si="0"/>
        <v>65</v>
      </c>
      <c r="B27">
        <v>0.284703406848328</v>
      </c>
      <c r="C27">
        <v>0.00117705306920673</v>
      </c>
      <c r="D27">
        <f t="shared" si="1"/>
        <v>0.000588526534603365</v>
      </c>
    </row>
    <row r="28" spans="1:4">
      <c r="A28">
        <f t="shared" si="0"/>
        <v>64</v>
      </c>
      <c r="B28">
        <v>0.287542860208948</v>
      </c>
      <c r="C28">
        <v>0.00079444020097764</v>
      </c>
      <c r="D28">
        <f t="shared" si="1"/>
        <v>0.00039722010048882</v>
      </c>
    </row>
    <row r="29" spans="1:4">
      <c r="A29">
        <f t="shared" si="0"/>
        <v>63</v>
      </c>
      <c r="B29">
        <v>0.29096061831924</v>
      </c>
      <c r="C29">
        <v>0.00104796699948608</v>
      </c>
      <c r="D29">
        <f t="shared" si="1"/>
        <v>0.00052398349974304</v>
      </c>
    </row>
    <row r="30" spans="1:4">
      <c r="A30">
        <f t="shared" si="0"/>
        <v>62</v>
      </c>
      <c r="B30">
        <v>0.294132430026113</v>
      </c>
      <c r="C30">
        <v>0.000953356614245949</v>
      </c>
      <c r="D30">
        <f t="shared" si="1"/>
        <v>0.000476678307122974</v>
      </c>
    </row>
    <row r="31" spans="1:4">
      <c r="A31">
        <f t="shared" si="0"/>
        <v>61</v>
      </c>
      <c r="B31">
        <v>0.297457213532301</v>
      </c>
      <c r="C31">
        <v>0.00108541508977958</v>
      </c>
      <c r="D31">
        <f t="shared" si="1"/>
        <v>0.00054270754488979</v>
      </c>
    </row>
    <row r="32" spans="1:4">
      <c r="A32">
        <f t="shared" si="0"/>
        <v>60</v>
      </c>
      <c r="B32">
        <v>0.299984742655267</v>
      </c>
      <c r="C32">
        <v>0.00110307913549916</v>
      </c>
      <c r="D32">
        <f t="shared" si="1"/>
        <v>0.00055153956774958</v>
      </c>
    </row>
    <row r="33" spans="1:4">
      <c r="A33">
        <f t="shared" si="0"/>
        <v>59</v>
      </c>
      <c r="B33">
        <v>0.304008707058411</v>
      </c>
      <c r="C33">
        <v>0.00107183129337466</v>
      </c>
      <c r="D33">
        <f t="shared" si="1"/>
        <v>0.00053591564668733</v>
      </c>
    </row>
    <row r="34" spans="1:4">
      <c r="A34">
        <f t="shared" si="0"/>
        <v>58</v>
      </c>
      <c r="B34">
        <v>0.307688061586003</v>
      </c>
      <c r="C34">
        <v>0.00104824613590905</v>
      </c>
      <c r="D34">
        <f t="shared" si="1"/>
        <v>0.000524123067954525</v>
      </c>
    </row>
    <row r="35" spans="1:4">
      <c r="A35">
        <f t="shared" si="0"/>
        <v>57</v>
      </c>
      <c r="B35">
        <v>0.311000511779286</v>
      </c>
      <c r="C35">
        <v>0.000884060499397079</v>
      </c>
      <c r="D35">
        <f t="shared" ref="D35:D66" si="2">C35/2</f>
        <v>0.00044203024969854</v>
      </c>
    </row>
    <row r="36" spans="1:4">
      <c r="A36">
        <f t="shared" si="0"/>
        <v>56</v>
      </c>
      <c r="B36">
        <v>0.31388319307928</v>
      </c>
      <c r="C36">
        <v>0.0010979397164419</v>
      </c>
      <c r="D36">
        <f t="shared" si="2"/>
        <v>0.00054896985822095</v>
      </c>
    </row>
    <row r="37" spans="1:4">
      <c r="A37">
        <f t="shared" si="0"/>
        <v>55</v>
      </c>
      <c r="B37">
        <v>0.31756861641175</v>
      </c>
      <c r="C37">
        <v>0.0011901153021773</v>
      </c>
      <c r="D37">
        <f t="shared" si="2"/>
        <v>0.00059505765108865</v>
      </c>
    </row>
    <row r="38" spans="1:4">
      <c r="A38">
        <f t="shared" si="0"/>
        <v>54</v>
      </c>
      <c r="B38">
        <v>0.320546793773857</v>
      </c>
      <c r="C38">
        <v>0.00130138581109643</v>
      </c>
      <c r="D38">
        <f t="shared" si="2"/>
        <v>0.000650692905548215</v>
      </c>
    </row>
    <row r="39" spans="1:4">
      <c r="A39">
        <f t="shared" si="0"/>
        <v>53</v>
      </c>
      <c r="B39">
        <v>0.323704795615993</v>
      </c>
      <c r="C39">
        <v>0.000959917140717344</v>
      </c>
      <c r="D39">
        <f t="shared" si="2"/>
        <v>0.000479958570358672</v>
      </c>
    </row>
    <row r="40" spans="1:4">
      <c r="A40">
        <f t="shared" si="0"/>
        <v>52</v>
      </c>
      <c r="B40">
        <v>0.327380598349965</v>
      </c>
      <c r="C40">
        <v>0.00106881063462992</v>
      </c>
      <c r="D40">
        <f t="shared" si="2"/>
        <v>0.00053440531731496</v>
      </c>
    </row>
    <row r="41" spans="1:4">
      <c r="A41">
        <f t="shared" si="0"/>
        <v>51</v>
      </c>
      <c r="B41">
        <v>0.330989004127306</v>
      </c>
      <c r="C41">
        <v>0.00103301780534029</v>
      </c>
      <c r="D41">
        <f t="shared" si="2"/>
        <v>0.000516508902670145</v>
      </c>
    </row>
    <row r="42" spans="1:4">
      <c r="A42">
        <f t="shared" si="0"/>
        <v>50</v>
      </c>
      <c r="B42">
        <v>0.334274889303627</v>
      </c>
      <c r="C42">
        <v>0.00113037864770514</v>
      </c>
      <c r="D42">
        <f t="shared" si="2"/>
        <v>0.00056518932385257</v>
      </c>
    </row>
    <row r="43" spans="1:4">
      <c r="A43">
        <f t="shared" si="0"/>
        <v>49</v>
      </c>
      <c r="B43">
        <v>0.337961814357355</v>
      </c>
      <c r="C43">
        <v>0.00126037336582029</v>
      </c>
      <c r="D43">
        <f t="shared" si="2"/>
        <v>0.000630186682910145</v>
      </c>
    </row>
    <row r="44" spans="1:4">
      <c r="A44">
        <f t="shared" si="0"/>
        <v>48</v>
      </c>
      <c r="B44">
        <v>0.342044766671845</v>
      </c>
      <c r="C44">
        <v>0.00149799504716559</v>
      </c>
      <c r="D44">
        <f t="shared" si="2"/>
        <v>0.000748997523582795</v>
      </c>
    </row>
    <row r="45" spans="1:4">
      <c r="A45">
        <f t="shared" si="0"/>
        <v>47</v>
      </c>
      <c r="B45">
        <v>0.345370514125952</v>
      </c>
      <c r="C45">
        <v>0.00109188004569954</v>
      </c>
      <c r="D45">
        <f t="shared" si="2"/>
        <v>0.00054594002284977</v>
      </c>
    </row>
    <row r="46" spans="1:4">
      <c r="A46">
        <f t="shared" si="0"/>
        <v>46</v>
      </c>
      <c r="B46">
        <v>0.349461698959261</v>
      </c>
      <c r="C46">
        <v>0.00112036707037085</v>
      </c>
      <c r="D46">
        <f t="shared" si="2"/>
        <v>0.000560183535185425</v>
      </c>
    </row>
    <row r="47" spans="1:4">
      <c r="A47">
        <f t="shared" si="0"/>
        <v>45</v>
      </c>
      <c r="B47">
        <v>0.352927715550659</v>
      </c>
      <c r="C47">
        <v>0.00106297149375943</v>
      </c>
      <c r="D47">
        <f t="shared" si="2"/>
        <v>0.000531485746879715</v>
      </c>
    </row>
    <row r="48" spans="1:4">
      <c r="A48">
        <f t="shared" si="0"/>
        <v>44</v>
      </c>
      <c r="B48">
        <v>0.356560528829325</v>
      </c>
      <c r="C48">
        <v>0.00148525771527464</v>
      </c>
      <c r="D48">
        <f t="shared" si="2"/>
        <v>0.00074262885763732</v>
      </c>
    </row>
    <row r="49" spans="1:4">
      <c r="A49">
        <f t="shared" si="0"/>
        <v>43</v>
      </c>
      <c r="B49">
        <v>0.360566306789862</v>
      </c>
      <c r="C49">
        <v>0.00108520563762769</v>
      </c>
      <c r="D49">
        <f t="shared" si="2"/>
        <v>0.000542602818813845</v>
      </c>
    </row>
    <row r="50" spans="1:4">
      <c r="A50">
        <f t="shared" si="0"/>
        <v>42</v>
      </c>
      <c r="B50">
        <v>0.365189749484353</v>
      </c>
      <c r="C50">
        <v>0.0013780622663621</v>
      </c>
      <c r="D50">
        <f t="shared" si="2"/>
        <v>0.00068903113318105</v>
      </c>
    </row>
    <row r="51" spans="1:4">
      <c r="A51">
        <f t="shared" si="0"/>
        <v>41</v>
      </c>
      <c r="B51">
        <v>0.368023809962782</v>
      </c>
      <c r="C51">
        <v>0.00108193136408358</v>
      </c>
      <c r="D51">
        <f t="shared" si="2"/>
        <v>0.00054096568204179</v>
      </c>
    </row>
    <row r="52" spans="1:4">
      <c r="A52">
        <f t="shared" si="0"/>
        <v>40</v>
      </c>
      <c r="B52">
        <v>0.372896879454864</v>
      </c>
      <c r="C52">
        <v>0.000953492823952138</v>
      </c>
      <c r="D52">
        <f t="shared" si="2"/>
        <v>0.000476746411976069</v>
      </c>
    </row>
    <row r="53" spans="1:4">
      <c r="A53">
        <f t="shared" si="0"/>
        <v>39</v>
      </c>
      <c r="B53">
        <v>0.376811050225779</v>
      </c>
      <c r="C53">
        <v>0.00150129432985084</v>
      </c>
      <c r="D53">
        <f t="shared" si="2"/>
        <v>0.00075064716492542</v>
      </c>
    </row>
    <row r="54" spans="1:4">
      <c r="A54">
        <f t="shared" si="0"/>
        <v>38</v>
      </c>
      <c r="B54">
        <v>0.381286078010935</v>
      </c>
      <c r="C54">
        <v>0.00124116800072555</v>
      </c>
      <c r="D54">
        <f t="shared" si="2"/>
        <v>0.000620584000362775</v>
      </c>
    </row>
    <row r="55" spans="1:4">
      <c r="A55">
        <f t="shared" si="0"/>
        <v>37</v>
      </c>
      <c r="B55">
        <v>0.385770744567937</v>
      </c>
      <c r="C55">
        <v>0.00188393640258311</v>
      </c>
      <c r="D55">
        <f t="shared" si="2"/>
        <v>0.000941968201291555</v>
      </c>
    </row>
    <row r="56" spans="1:4">
      <c r="A56">
        <f t="shared" si="0"/>
        <v>36</v>
      </c>
      <c r="B56">
        <v>0.389745342609817</v>
      </c>
      <c r="C56">
        <v>0.00152511750846238</v>
      </c>
      <c r="D56">
        <f t="shared" si="2"/>
        <v>0.00076255875423119</v>
      </c>
    </row>
    <row r="57" spans="1:4">
      <c r="A57">
        <f t="shared" si="0"/>
        <v>35</v>
      </c>
      <c r="B57">
        <v>0.395085792755143</v>
      </c>
      <c r="C57">
        <v>0.00135883716232158</v>
      </c>
      <c r="D57">
        <f t="shared" si="2"/>
        <v>0.00067941858116079</v>
      </c>
    </row>
    <row r="58" spans="1:4">
      <c r="A58">
        <f t="shared" si="0"/>
        <v>34</v>
      </c>
      <c r="B58">
        <v>0.398721626246635</v>
      </c>
      <c r="C58">
        <v>0.00131757395315535</v>
      </c>
      <c r="D58">
        <f t="shared" si="2"/>
        <v>0.000658786976577675</v>
      </c>
    </row>
    <row r="59" spans="1:4">
      <c r="A59">
        <f t="shared" si="0"/>
        <v>33</v>
      </c>
      <c r="B59">
        <v>0.403689362216603</v>
      </c>
      <c r="C59">
        <v>0.0015354740820698</v>
      </c>
      <c r="D59">
        <f t="shared" si="2"/>
        <v>0.0007677370410349</v>
      </c>
    </row>
    <row r="60" spans="1:4">
      <c r="A60">
        <f t="shared" si="0"/>
        <v>32</v>
      </c>
      <c r="B60">
        <v>0.4081223636767</v>
      </c>
      <c r="C60">
        <v>0.00162842089231663</v>
      </c>
      <c r="D60">
        <f t="shared" si="2"/>
        <v>0.000814210446158315</v>
      </c>
    </row>
    <row r="61" spans="1:4">
      <c r="A61">
        <f t="shared" si="0"/>
        <v>31</v>
      </c>
      <c r="B61">
        <v>0.412690935548497</v>
      </c>
      <c r="C61">
        <v>0.00173836055492583</v>
      </c>
      <c r="D61">
        <f t="shared" si="2"/>
        <v>0.000869180277462915</v>
      </c>
    </row>
    <row r="62" spans="1:4">
      <c r="A62">
        <f t="shared" si="0"/>
        <v>30</v>
      </c>
      <c r="B62">
        <v>0.418176339050028</v>
      </c>
      <c r="C62">
        <v>0.000810989764477656</v>
      </c>
      <c r="D62">
        <f t="shared" si="2"/>
        <v>0.000405494882238828</v>
      </c>
    </row>
    <row r="63" spans="1:4">
      <c r="A63">
        <f t="shared" si="0"/>
        <v>29</v>
      </c>
      <c r="B63">
        <v>0.422637816832325</v>
      </c>
      <c r="C63">
        <v>0.00251868282645545</v>
      </c>
      <c r="D63">
        <f t="shared" si="2"/>
        <v>0.00125934141322773</v>
      </c>
    </row>
    <row r="64" spans="1:4">
      <c r="A64">
        <f t="shared" si="0"/>
        <v>28</v>
      </c>
      <c r="B64">
        <v>0.427861934316391</v>
      </c>
      <c r="C64">
        <v>0.00191474055263551</v>
      </c>
      <c r="D64">
        <f t="shared" si="2"/>
        <v>0.000957370276317755</v>
      </c>
    </row>
    <row r="65" spans="1:4">
      <c r="A65">
        <f t="shared" si="0"/>
        <v>27</v>
      </c>
      <c r="B65">
        <v>0.433382559797423</v>
      </c>
      <c r="C65">
        <v>0.00212253777828153</v>
      </c>
      <c r="D65">
        <f t="shared" si="2"/>
        <v>0.00106126888914076</v>
      </c>
    </row>
    <row r="66" spans="1:4">
      <c r="A66">
        <f t="shared" si="0"/>
        <v>26</v>
      </c>
      <c r="B66">
        <v>0.43855014822575</v>
      </c>
      <c r="C66">
        <v>0.00196175352904147</v>
      </c>
      <c r="D66">
        <f t="shared" si="2"/>
        <v>0.000980876764520735</v>
      </c>
    </row>
    <row r="67" spans="1:4">
      <c r="A67">
        <f t="shared" ref="A67:A91" si="3">A66-1</f>
        <v>25</v>
      </c>
      <c r="B67">
        <v>0.44448398294911</v>
      </c>
      <c r="C67">
        <v>0.00206186513592857</v>
      </c>
      <c r="D67">
        <f t="shared" ref="D67:D91" si="4">C67/2</f>
        <v>0.00103093256796429</v>
      </c>
    </row>
    <row r="68" spans="1:4">
      <c r="A68">
        <f t="shared" si="3"/>
        <v>24</v>
      </c>
      <c r="B68">
        <v>0.450142538862956</v>
      </c>
      <c r="C68">
        <v>0.00218573581341275</v>
      </c>
      <c r="D68">
        <f t="shared" si="4"/>
        <v>0.00109286790670638</v>
      </c>
    </row>
    <row r="69" spans="1:4">
      <c r="A69">
        <f t="shared" si="3"/>
        <v>23</v>
      </c>
      <c r="B69">
        <v>0.455563434441131</v>
      </c>
      <c r="C69">
        <v>0.00228341900395701</v>
      </c>
      <c r="D69">
        <f t="shared" si="4"/>
        <v>0.00114170950197851</v>
      </c>
    </row>
    <row r="70" spans="1:4">
      <c r="A70">
        <f t="shared" si="3"/>
        <v>22</v>
      </c>
      <c r="B70">
        <v>0.461904173819134</v>
      </c>
      <c r="C70">
        <v>0.00162936222899659</v>
      </c>
      <c r="D70">
        <f t="shared" si="4"/>
        <v>0.000814681114498295</v>
      </c>
    </row>
    <row r="71" spans="1:4">
      <c r="A71">
        <f t="shared" si="3"/>
        <v>21</v>
      </c>
      <c r="B71">
        <v>0.468065468953897</v>
      </c>
      <c r="C71">
        <v>0.00186250803627441</v>
      </c>
      <c r="D71">
        <f t="shared" si="4"/>
        <v>0.000931254018137205</v>
      </c>
    </row>
    <row r="72" spans="1:4">
      <c r="A72">
        <f t="shared" si="3"/>
        <v>20</v>
      </c>
      <c r="B72">
        <v>0.474540069745876</v>
      </c>
      <c r="C72">
        <v>0.00199384008136897</v>
      </c>
      <c r="D72">
        <f t="shared" si="4"/>
        <v>0.000996920040684485</v>
      </c>
    </row>
    <row r="73" spans="1:4">
      <c r="A73">
        <f t="shared" si="3"/>
        <v>19</v>
      </c>
      <c r="B73">
        <v>0.480874810447009</v>
      </c>
      <c r="C73">
        <v>0.00225922105607141</v>
      </c>
      <c r="D73">
        <f t="shared" si="4"/>
        <v>0.00112961052803571</v>
      </c>
    </row>
    <row r="74" spans="1:4">
      <c r="A74">
        <f t="shared" si="3"/>
        <v>18</v>
      </c>
      <c r="B74">
        <v>0.487692030737745</v>
      </c>
      <c r="C74">
        <v>0.00306781659681493</v>
      </c>
      <c r="D74">
        <f t="shared" si="4"/>
        <v>0.00153390829840747</v>
      </c>
    </row>
    <row r="75" spans="1:4">
      <c r="A75">
        <f t="shared" si="3"/>
        <v>17</v>
      </c>
      <c r="B75">
        <v>0.494647003028997</v>
      </c>
      <c r="C75">
        <v>0.00253383740451906</v>
      </c>
      <c r="D75">
        <f t="shared" si="4"/>
        <v>0.00126691870225953</v>
      </c>
    </row>
    <row r="76" spans="1:4">
      <c r="A76">
        <f t="shared" si="3"/>
        <v>16</v>
      </c>
      <c r="B76">
        <v>0.50138803673682</v>
      </c>
      <c r="C76">
        <v>0.00254622043440518</v>
      </c>
      <c r="D76">
        <f t="shared" si="4"/>
        <v>0.00127311021720259</v>
      </c>
    </row>
    <row r="77" spans="1:4">
      <c r="A77">
        <f t="shared" si="3"/>
        <v>15</v>
      </c>
      <c r="B77">
        <v>0.508701821988865</v>
      </c>
      <c r="C77">
        <v>0.00277876131769453</v>
      </c>
      <c r="D77">
        <f t="shared" si="4"/>
        <v>0.00138938065884726</v>
      </c>
    </row>
    <row r="78" spans="1:4">
      <c r="A78">
        <f t="shared" si="3"/>
        <v>14</v>
      </c>
      <c r="B78">
        <v>0.517094848103584</v>
      </c>
      <c r="C78">
        <v>0.0031272395087782</v>
      </c>
      <c r="D78">
        <f t="shared" si="4"/>
        <v>0.0015636197543891</v>
      </c>
    </row>
    <row r="79" spans="1:4">
      <c r="A79">
        <f t="shared" si="3"/>
        <v>13</v>
      </c>
      <c r="B79">
        <v>0.524380976277645</v>
      </c>
      <c r="C79">
        <v>0.00292657778135229</v>
      </c>
      <c r="D79">
        <f t="shared" si="4"/>
        <v>0.00146328889067614</v>
      </c>
    </row>
    <row r="80" spans="1:4">
      <c r="A80">
        <f t="shared" si="3"/>
        <v>12</v>
      </c>
      <c r="B80">
        <v>0.533778337253348</v>
      </c>
      <c r="C80">
        <v>0.00456079831484298</v>
      </c>
      <c r="D80">
        <f t="shared" si="4"/>
        <v>0.00228039915742149</v>
      </c>
    </row>
    <row r="81" spans="1:4">
      <c r="A81">
        <f t="shared" si="3"/>
        <v>11</v>
      </c>
      <c r="B81">
        <v>0.542337240159183</v>
      </c>
      <c r="C81">
        <v>0.00269521906518072</v>
      </c>
      <c r="D81">
        <f t="shared" si="4"/>
        <v>0.00134760953259036</v>
      </c>
    </row>
    <row r="82" spans="1:4">
      <c r="A82">
        <f t="shared" si="3"/>
        <v>10</v>
      </c>
      <c r="B82">
        <v>0.55251151687075</v>
      </c>
      <c r="C82">
        <v>0.00350184604331293</v>
      </c>
      <c r="D82">
        <f t="shared" si="4"/>
        <v>0.00175092302165646</v>
      </c>
    </row>
    <row r="83" spans="1:4">
      <c r="A83">
        <f t="shared" si="3"/>
        <v>9</v>
      </c>
      <c r="B83">
        <v>0.563345319041106</v>
      </c>
      <c r="C83">
        <v>0.00322335020752286</v>
      </c>
      <c r="D83">
        <f t="shared" si="4"/>
        <v>0.00161167510376143</v>
      </c>
    </row>
    <row r="84" spans="1:4">
      <c r="A84">
        <f t="shared" si="3"/>
        <v>8</v>
      </c>
      <c r="B84">
        <v>0.573055807404898</v>
      </c>
      <c r="C84">
        <v>0.00355028506480469</v>
      </c>
      <c r="D84">
        <f t="shared" si="4"/>
        <v>0.00177514253240235</v>
      </c>
    </row>
    <row r="85" spans="1:4">
      <c r="A85">
        <f t="shared" si="3"/>
        <v>7</v>
      </c>
      <c r="B85">
        <v>0.586832380427863</v>
      </c>
      <c r="C85">
        <v>0.00362413725129709</v>
      </c>
      <c r="D85">
        <f t="shared" si="4"/>
        <v>0.00181206862564854</v>
      </c>
    </row>
    <row r="86" spans="1:4">
      <c r="A86">
        <f t="shared" si="3"/>
        <v>6</v>
      </c>
      <c r="B86">
        <v>0.602058698588108</v>
      </c>
      <c r="C86">
        <v>0.00579258421976998</v>
      </c>
      <c r="D86">
        <f t="shared" si="4"/>
        <v>0.00289629210988499</v>
      </c>
    </row>
    <row r="87" spans="1:4">
      <c r="A87">
        <f t="shared" si="3"/>
        <v>5</v>
      </c>
      <c r="B87">
        <v>0.614180239646759</v>
      </c>
      <c r="C87">
        <v>0.00783903535684707</v>
      </c>
      <c r="D87">
        <f t="shared" si="4"/>
        <v>0.00391951767842354</v>
      </c>
    </row>
    <row r="88" spans="1:4">
      <c r="A88">
        <f t="shared" si="3"/>
        <v>4</v>
      </c>
      <c r="B88">
        <v>0.629795622089314</v>
      </c>
      <c r="C88">
        <v>0.00998642658834662</v>
      </c>
      <c r="D88">
        <f t="shared" si="4"/>
        <v>0.00499321329417331</v>
      </c>
    </row>
    <row r="89" spans="1:4">
      <c r="A89">
        <f t="shared" si="3"/>
        <v>3</v>
      </c>
      <c r="B89">
        <v>0.651574848833191</v>
      </c>
      <c r="C89">
        <v>0.0119166974678094</v>
      </c>
      <c r="D89">
        <f t="shared" si="4"/>
        <v>0.0059583487339047</v>
      </c>
    </row>
    <row r="90" spans="1:4">
      <c r="A90">
        <f t="shared" si="3"/>
        <v>2</v>
      </c>
      <c r="B90">
        <v>0.678085776106271</v>
      </c>
      <c r="C90">
        <v>0.022154062389589</v>
      </c>
      <c r="D90">
        <f t="shared" si="4"/>
        <v>0.0110770311947945</v>
      </c>
    </row>
    <row r="91" spans="1:4">
      <c r="A91">
        <f t="shared" si="3"/>
        <v>1</v>
      </c>
      <c r="B91">
        <v>0.732514358411734</v>
      </c>
      <c r="C91">
        <v>0.0364948187464796</v>
      </c>
      <c r="D91">
        <f t="shared" si="4"/>
        <v>0.0182474093732398</v>
      </c>
    </row>
    <row r="92" spans="1:4">
      <c r="A92">
        <v>15</v>
      </c>
      <c r="B92">
        <v>0.509146046756658</v>
      </c>
      <c r="C92">
        <v>0.00236073630444695</v>
      </c>
      <c r="D92">
        <f t="shared" ref="D92:D151" si="5">C92/2</f>
        <v>0.00118036815222347</v>
      </c>
    </row>
    <row r="93" spans="1:4">
      <c r="A93">
        <f t="shared" ref="A93:A156" si="6">A92-0.2</f>
        <v>14.8</v>
      </c>
      <c r="B93">
        <v>0.510877286197674</v>
      </c>
      <c r="C93">
        <v>0.00300933840360872</v>
      </c>
      <c r="D93">
        <f t="shared" si="5"/>
        <v>0.00150466920180436</v>
      </c>
    </row>
    <row r="94" spans="1:4">
      <c r="A94">
        <f t="shared" si="6"/>
        <v>14.6</v>
      </c>
      <c r="B94">
        <v>0.512538293366833</v>
      </c>
      <c r="C94">
        <v>0.0027966204335762</v>
      </c>
      <c r="D94">
        <f t="shared" si="5"/>
        <v>0.0013983102167881</v>
      </c>
    </row>
    <row r="95" spans="1:4">
      <c r="A95">
        <f t="shared" si="6"/>
        <v>14.4</v>
      </c>
      <c r="B95">
        <v>0.513372773433562</v>
      </c>
      <c r="C95">
        <v>0.00179950268408636</v>
      </c>
      <c r="D95">
        <f t="shared" si="5"/>
        <v>0.00089975134204318</v>
      </c>
    </row>
    <row r="96" spans="1:4">
      <c r="A96">
        <f t="shared" si="6"/>
        <v>14.2</v>
      </c>
      <c r="B96">
        <v>0.515941701102292</v>
      </c>
      <c r="C96">
        <v>0.00301163455280523</v>
      </c>
      <c r="D96">
        <f t="shared" si="5"/>
        <v>0.00150581727640261</v>
      </c>
    </row>
    <row r="97" spans="1:4">
      <c r="A97">
        <f t="shared" si="6"/>
        <v>14</v>
      </c>
      <c r="B97">
        <v>0.517549498030788</v>
      </c>
      <c r="C97">
        <v>0.00304642108210613</v>
      </c>
      <c r="D97">
        <f t="shared" si="5"/>
        <v>0.00152321054105307</v>
      </c>
    </row>
    <row r="98" spans="1:4">
      <c r="A98">
        <f t="shared" si="6"/>
        <v>13.8</v>
      </c>
      <c r="B98">
        <v>0.519599023749928</v>
      </c>
      <c r="C98">
        <v>0.00365259362171029</v>
      </c>
      <c r="D98">
        <f t="shared" si="5"/>
        <v>0.00182629681085515</v>
      </c>
    </row>
    <row r="99" spans="1:4">
      <c r="A99">
        <f t="shared" si="6"/>
        <v>13.6</v>
      </c>
      <c r="B99">
        <v>0.521110957907994</v>
      </c>
      <c r="C99">
        <v>0.00335250186900484</v>
      </c>
      <c r="D99">
        <f t="shared" si="5"/>
        <v>0.00167625093450242</v>
      </c>
    </row>
    <row r="100" spans="1:4">
      <c r="A100">
        <f t="shared" si="6"/>
        <v>13.4</v>
      </c>
      <c r="B100">
        <v>0.521674344972856</v>
      </c>
      <c r="C100">
        <v>0.00370185404624571</v>
      </c>
      <c r="D100">
        <f t="shared" si="5"/>
        <v>0.00185092702312286</v>
      </c>
    </row>
    <row r="101" spans="1:4">
      <c r="A101">
        <f t="shared" si="6"/>
        <v>13.2</v>
      </c>
      <c r="B101">
        <v>0.522643766844107</v>
      </c>
      <c r="C101">
        <v>0.00291054927267683</v>
      </c>
      <c r="D101">
        <f t="shared" si="5"/>
        <v>0.00145527463633842</v>
      </c>
    </row>
    <row r="102" spans="1:4">
      <c r="A102">
        <f t="shared" si="6"/>
        <v>13</v>
      </c>
      <c r="B102">
        <v>0.524877989994436</v>
      </c>
      <c r="C102">
        <v>0.0032781280023726</v>
      </c>
      <c r="D102">
        <f t="shared" si="5"/>
        <v>0.0016390640011863</v>
      </c>
    </row>
    <row r="103" spans="1:4">
      <c r="A103">
        <f t="shared" si="6"/>
        <v>12.8</v>
      </c>
      <c r="B103">
        <v>0.526792670088997</v>
      </c>
      <c r="C103">
        <v>0.00268564543153677</v>
      </c>
      <c r="D103">
        <f t="shared" si="5"/>
        <v>0.00134282271576838</v>
      </c>
    </row>
    <row r="104" spans="1:4">
      <c r="A104">
        <f t="shared" si="6"/>
        <v>12.6</v>
      </c>
      <c r="B104">
        <v>0.528227346921257</v>
      </c>
      <c r="C104">
        <v>0.00285281345889235</v>
      </c>
      <c r="D104">
        <f t="shared" si="5"/>
        <v>0.00142640672944617</v>
      </c>
    </row>
    <row r="105" spans="1:4">
      <c r="A105">
        <f t="shared" si="6"/>
        <v>12.4</v>
      </c>
      <c r="B105">
        <v>0.531238612840403</v>
      </c>
      <c r="C105">
        <v>0.004298924153069</v>
      </c>
      <c r="D105">
        <f t="shared" si="5"/>
        <v>0.0021494620765345</v>
      </c>
    </row>
    <row r="106" spans="1:4">
      <c r="A106">
        <f t="shared" si="6"/>
        <v>12.2</v>
      </c>
      <c r="B106">
        <v>0.532677230929294</v>
      </c>
      <c r="C106">
        <v>0.0035504487449022</v>
      </c>
      <c r="D106">
        <f t="shared" si="5"/>
        <v>0.0017752243724511</v>
      </c>
    </row>
    <row r="107" spans="1:4">
      <c r="A107">
        <f t="shared" si="6"/>
        <v>12</v>
      </c>
      <c r="B107">
        <v>0.533843047174308</v>
      </c>
      <c r="C107">
        <v>0.00275115542245376</v>
      </c>
      <c r="D107">
        <f t="shared" si="5"/>
        <v>0.00137557771122688</v>
      </c>
    </row>
    <row r="108" spans="1:4">
      <c r="A108">
        <f t="shared" si="6"/>
        <v>11.8</v>
      </c>
      <c r="B108">
        <v>0.536238789482217</v>
      </c>
      <c r="C108">
        <v>0.00391073359378975</v>
      </c>
      <c r="D108">
        <f t="shared" si="5"/>
        <v>0.00195536679689487</v>
      </c>
    </row>
    <row r="109" spans="1:4">
      <c r="A109">
        <f t="shared" si="6"/>
        <v>11.6</v>
      </c>
      <c r="B109">
        <v>0.538180218203201</v>
      </c>
      <c r="C109">
        <v>0.00266104937821145</v>
      </c>
      <c r="D109">
        <f t="shared" si="5"/>
        <v>0.00133052468910572</v>
      </c>
    </row>
    <row r="110" spans="1:4">
      <c r="A110">
        <f t="shared" si="6"/>
        <v>11.4</v>
      </c>
      <c r="B110">
        <v>0.539655856187758</v>
      </c>
      <c r="C110">
        <v>0.00416201091472835</v>
      </c>
      <c r="D110">
        <f t="shared" si="5"/>
        <v>0.00208100545736418</v>
      </c>
    </row>
    <row r="111" spans="1:4">
      <c r="A111">
        <f t="shared" si="6"/>
        <v>11.2</v>
      </c>
      <c r="B111">
        <v>0.541041630302827</v>
      </c>
      <c r="C111">
        <v>0.00327712076282934</v>
      </c>
      <c r="D111">
        <f t="shared" si="5"/>
        <v>0.00163856038141467</v>
      </c>
    </row>
    <row r="112" spans="1:4">
      <c r="A112">
        <f t="shared" si="6"/>
        <v>11</v>
      </c>
      <c r="B112">
        <v>0.543047855683821</v>
      </c>
      <c r="C112">
        <v>0.00352060482601796</v>
      </c>
      <c r="D112">
        <f t="shared" si="5"/>
        <v>0.00176030241300898</v>
      </c>
    </row>
    <row r="113" spans="1:4">
      <c r="A113">
        <f t="shared" si="6"/>
        <v>10.8</v>
      </c>
      <c r="B113">
        <v>0.544760481948938</v>
      </c>
      <c r="C113">
        <v>0.00344297122934948</v>
      </c>
      <c r="D113">
        <f t="shared" si="5"/>
        <v>0.00172148561467474</v>
      </c>
    </row>
    <row r="114" spans="1:4">
      <c r="A114">
        <f t="shared" si="6"/>
        <v>10.6</v>
      </c>
      <c r="B114">
        <v>0.546868164582787</v>
      </c>
      <c r="C114">
        <v>0.00286741803927738</v>
      </c>
      <c r="D114">
        <f t="shared" si="5"/>
        <v>0.00143370901963869</v>
      </c>
    </row>
    <row r="115" spans="1:4">
      <c r="A115">
        <f t="shared" si="6"/>
        <v>10.4</v>
      </c>
      <c r="B115">
        <v>0.550292243597584</v>
      </c>
      <c r="C115">
        <v>0.00403010248541403</v>
      </c>
      <c r="D115">
        <f t="shared" si="5"/>
        <v>0.00201505124270701</v>
      </c>
    </row>
    <row r="116" spans="1:4">
      <c r="A116">
        <f t="shared" si="6"/>
        <v>10.2</v>
      </c>
      <c r="B116">
        <v>0.549953441291918</v>
      </c>
      <c r="C116">
        <v>0.00384774252062252</v>
      </c>
      <c r="D116">
        <f t="shared" si="5"/>
        <v>0.00192387126031126</v>
      </c>
    </row>
    <row r="117" spans="1:4">
      <c r="A117">
        <f t="shared" si="6"/>
        <v>10</v>
      </c>
      <c r="B117">
        <v>0.552913436969467</v>
      </c>
      <c r="C117">
        <v>0.0029748696832045</v>
      </c>
      <c r="D117">
        <f t="shared" si="5"/>
        <v>0.00148743484160225</v>
      </c>
    </row>
    <row r="118" spans="1:4">
      <c r="A118">
        <f t="shared" si="6"/>
        <v>9.80000000000002</v>
      </c>
      <c r="B118">
        <v>0.555523579620702</v>
      </c>
      <c r="C118">
        <v>0.00411000525004807</v>
      </c>
      <c r="D118">
        <f t="shared" si="5"/>
        <v>0.00205500262502403</v>
      </c>
    </row>
    <row r="119" spans="1:4">
      <c r="A119">
        <f t="shared" si="6"/>
        <v>9.60000000000002</v>
      </c>
      <c r="B119">
        <v>0.556338847155664</v>
      </c>
      <c r="C119">
        <v>0.00370589599937967</v>
      </c>
      <c r="D119">
        <f t="shared" si="5"/>
        <v>0.00185294799968984</v>
      </c>
    </row>
    <row r="120" spans="1:4">
      <c r="A120">
        <f t="shared" si="6"/>
        <v>9.40000000000002</v>
      </c>
      <c r="B120">
        <v>0.558762611604399</v>
      </c>
      <c r="C120">
        <v>0.00454373353397086</v>
      </c>
      <c r="D120">
        <f t="shared" si="5"/>
        <v>0.00227186676698543</v>
      </c>
    </row>
    <row r="121" spans="1:4">
      <c r="A121">
        <f t="shared" si="6"/>
        <v>9.20000000000002</v>
      </c>
      <c r="B121">
        <v>0.560005752295182</v>
      </c>
      <c r="C121">
        <v>0.00263117945351051</v>
      </c>
      <c r="D121">
        <f t="shared" si="5"/>
        <v>0.00131558972675525</v>
      </c>
    </row>
    <row r="122" spans="1:4">
      <c r="A122">
        <f t="shared" si="6"/>
        <v>9.00000000000002</v>
      </c>
      <c r="B122">
        <v>0.563024406619796</v>
      </c>
      <c r="C122">
        <v>0.00515970801830105</v>
      </c>
      <c r="D122">
        <f t="shared" si="5"/>
        <v>0.00257985400915052</v>
      </c>
    </row>
    <row r="123" spans="1:4">
      <c r="A123">
        <f t="shared" si="6"/>
        <v>8.80000000000002</v>
      </c>
      <c r="B123">
        <v>0.565911277327084</v>
      </c>
      <c r="C123">
        <v>0.003837883174429</v>
      </c>
      <c r="D123">
        <f t="shared" si="5"/>
        <v>0.0019189415872145</v>
      </c>
    </row>
    <row r="124" spans="1:4">
      <c r="A124">
        <f t="shared" si="6"/>
        <v>8.60000000000002</v>
      </c>
      <c r="B124">
        <v>0.567727707913841</v>
      </c>
      <c r="C124">
        <v>0.00391329870649136</v>
      </c>
      <c r="D124">
        <f t="shared" si="5"/>
        <v>0.00195664935324568</v>
      </c>
    </row>
    <row r="125" spans="1:4">
      <c r="A125">
        <f t="shared" si="6"/>
        <v>8.40000000000002</v>
      </c>
      <c r="B125">
        <v>0.569997628750012</v>
      </c>
      <c r="C125">
        <v>0.00510922239092929</v>
      </c>
      <c r="D125">
        <f t="shared" si="5"/>
        <v>0.00255461119546464</v>
      </c>
    </row>
    <row r="126" spans="1:4">
      <c r="A126">
        <f t="shared" si="6"/>
        <v>8.20000000000002</v>
      </c>
      <c r="B126">
        <v>0.573070514594263</v>
      </c>
      <c r="C126">
        <v>0.00513777233083725</v>
      </c>
      <c r="D126">
        <f t="shared" si="5"/>
        <v>0.00256888616541862</v>
      </c>
    </row>
    <row r="127" spans="1:4">
      <c r="A127">
        <f t="shared" si="6"/>
        <v>8.00000000000002</v>
      </c>
      <c r="B127">
        <v>0.575466738630452</v>
      </c>
      <c r="C127">
        <v>0.00498384034292995</v>
      </c>
      <c r="D127">
        <f t="shared" si="5"/>
        <v>0.00249192017146497</v>
      </c>
    </row>
    <row r="128" spans="1:4">
      <c r="A128">
        <f t="shared" si="6"/>
        <v>7.80000000000002</v>
      </c>
      <c r="B128">
        <v>0.575090759658708</v>
      </c>
      <c r="C128">
        <v>0.0056236032846645</v>
      </c>
      <c r="D128">
        <f t="shared" si="5"/>
        <v>0.00281180164233225</v>
      </c>
    </row>
    <row r="129" spans="1:4">
      <c r="A129">
        <f t="shared" si="6"/>
        <v>7.60000000000002</v>
      </c>
      <c r="B129">
        <v>0.578606266551704</v>
      </c>
      <c r="C129">
        <v>0.00445913100346807</v>
      </c>
      <c r="D129">
        <f t="shared" si="5"/>
        <v>0.00222956550173404</v>
      </c>
    </row>
    <row r="130" spans="1:4">
      <c r="A130">
        <f t="shared" si="6"/>
        <v>7.40000000000002</v>
      </c>
      <c r="B130">
        <v>0.580482776534819</v>
      </c>
      <c r="C130">
        <v>0.00559567387144309</v>
      </c>
      <c r="D130">
        <f t="shared" si="5"/>
        <v>0.00279783693572155</v>
      </c>
    </row>
    <row r="131" spans="1:4">
      <c r="A131">
        <f t="shared" si="6"/>
        <v>7.20000000000002</v>
      </c>
      <c r="B131">
        <v>0.583502058819994</v>
      </c>
      <c r="C131">
        <v>0.00551522673814312</v>
      </c>
      <c r="D131">
        <f t="shared" si="5"/>
        <v>0.00275761336907156</v>
      </c>
    </row>
    <row r="132" spans="1:4">
      <c r="A132">
        <f t="shared" si="6"/>
        <v>7.00000000000002</v>
      </c>
      <c r="B132">
        <v>0.585475498803398</v>
      </c>
      <c r="C132">
        <v>0.00406298609253975</v>
      </c>
      <c r="D132">
        <f t="shared" si="5"/>
        <v>0.00203149304626988</v>
      </c>
    </row>
    <row r="133" spans="1:4">
      <c r="A133">
        <f t="shared" si="6"/>
        <v>6.80000000000002</v>
      </c>
      <c r="B133">
        <v>0.589670041026506</v>
      </c>
      <c r="C133">
        <v>0.00533068624001867</v>
      </c>
      <c r="D133">
        <f t="shared" si="5"/>
        <v>0.00266534312000934</v>
      </c>
    </row>
    <row r="134" spans="1:4">
      <c r="A134">
        <f t="shared" si="6"/>
        <v>6.60000000000002</v>
      </c>
      <c r="B134">
        <v>0.591154009545868</v>
      </c>
      <c r="C134">
        <v>0.00619302419161744</v>
      </c>
      <c r="D134">
        <f t="shared" si="5"/>
        <v>0.00309651209580872</v>
      </c>
    </row>
    <row r="135" spans="1:4">
      <c r="A135">
        <f t="shared" si="6"/>
        <v>6.40000000000002</v>
      </c>
      <c r="B135">
        <v>0.592839941788099</v>
      </c>
      <c r="C135">
        <v>0.00572900520216672</v>
      </c>
      <c r="D135">
        <f t="shared" si="5"/>
        <v>0.00286450260108336</v>
      </c>
    </row>
    <row r="136" spans="1:4">
      <c r="A136">
        <f t="shared" si="6"/>
        <v>6.20000000000002</v>
      </c>
      <c r="B136">
        <v>0.596127005274784</v>
      </c>
      <c r="C136">
        <v>0.00602826020752296</v>
      </c>
      <c r="D136">
        <f t="shared" si="5"/>
        <v>0.00301413010376148</v>
      </c>
    </row>
    <row r="137" spans="1:4">
      <c r="A137">
        <f t="shared" si="6"/>
        <v>6.00000000000002</v>
      </c>
      <c r="B137">
        <v>0.598303132983682</v>
      </c>
      <c r="C137">
        <v>0.00732999167132364</v>
      </c>
      <c r="D137">
        <f t="shared" si="5"/>
        <v>0.00366499583566182</v>
      </c>
    </row>
    <row r="138" spans="1:4">
      <c r="A138">
        <f t="shared" si="6"/>
        <v>5.80000000000002</v>
      </c>
      <c r="B138">
        <v>0.603713336592912</v>
      </c>
      <c r="C138">
        <v>0.00744548638362257</v>
      </c>
      <c r="D138">
        <f t="shared" si="5"/>
        <v>0.00372274319181128</v>
      </c>
    </row>
    <row r="139" spans="1:4">
      <c r="A139">
        <f t="shared" si="6"/>
        <v>5.60000000000002</v>
      </c>
      <c r="B139">
        <v>0.606015518218591</v>
      </c>
      <c r="C139">
        <v>0.00571460578175804</v>
      </c>
      <c r="D139">
        <f t="shared" si="5"/>
        <v>0.00285730289087902</v>
      </c>
    </row>
    <row r="140" spans="1:4">
      <c r="A140">
        <f t="shared" si="6"/>
        <v>5.40000000000002</v>
      </c>
      <c r="B140">
        <v>0.607638710714226</v>
      </c>
      <c r="C140">
        <v>0.00670718350494004</v>
      </c>
      <c r="D140">
        <f t="shared" si="5"/>
        <v>0.00335359175247002</v>
      </c>
    </row>
    <row r="141" spans="1:4">
      <c r="A141">
        <f t="shared" si="6"/>
        <v>5.20000000000002</v>
      </c>
      <c r="B141">
        <v>0.608988307440792</v>
      </c>
      <c r="C141">
        <v>0.00709650491959419</v>
      </c>
      <c r="D141">
        <f t="shared" si="5"/>
        <v>0.00354825245979709</v>
      </c>
    </row>
    <row r="142" spans="1:4">
      <c r="A142">
        <f t="shared" si="6"/>
        <v>5.00000000000002</v>
      </c>
      <c r="B142">
        <v>0.613411378321851</v>
      </c>
      <c r="C142">
        <v>0.00705780716130355</v>
      </c>
      <c r="D142">
        <f t="shared" si="5"/>
        <v>0.00352890358065177</v>
      </c>
    </row>
    <row r="143" spans="1:4">
      <c r="A143">
        <f t="shared" si="6"/>
        <v>4.80000000000002</v>
      </c>
      <c r="B143">
        <v>0.61542906322488</v>
      </c>
      <c r="C143">
        <v>0.0075153394238614</v>
      </c>
      <c r="D143">
        <f t="shared" si="5"/>
        <v>0.0037576697119307</v>
      </c>
    </row>
    <row r="144" spans="1:4">
      <c r="A144">
        <f t="shared" si="6"/>
        <v>4.60000000000002</v>
      </c>
      <c r="B144">
        <v>0.617579011885887</v>
      </c>
      <c r="C144">
        <v>0.00675456498514482</v>
      </c>
      <c r="D144">
        <f t="shared" si="5"/>
        <v>0.00337728249257241</v>
      </c>
    </row>
    <row r="145" spans="1:4">
      <c r="A145">
        <f t="shared" si="6"/>
        <v>4.40000000000002</v>
      </c>
      <c r="B145">
        <v>0.623260392854685</v>
      </c>
      <c r="C145">
        <v>0.00572113752652757</v>
      </c>
      <c r="D145">
        <f t="shared" si="5"/>
        <v>0.00286056876326379</v>
      </c>
    </row>
    <row r="146" spans="1:4">
      <c r="A146">
        <f t="shared" si="6"/>
        <v>4.20000000000002</v>
      </c>
      <c r="B146">
        <v>0.62510793703948</v>
      </c>
      <c r="C146">
        <v>0.00787806380527954</v>
      </c>
      <c r="D146">
        <f t="shared" si="5"/>
        <v>0.00393903190263977</v>
      </c>
    </row>
    <row r="147" spans="1:4">
      <c r="A147">
        <f t="shared" si="6"/>
        <v>4.00000000000002</v>
      </c>
      <c r="B147">
        <v>0.632505593602627</v>
      </c>
      <c r="C147">
        <v>0.00835078498640873</v>
      </c>
      <c r="D147">
        <f t="shared" si="5"/>
        <v>0.00417539249320437</v>
      </c>
    </row>
    <row r="148" spans="1:4">
      <c r="A148">
        <f t="shared" si="6"/>
        <v>3.80000000000002</v>
      </c>
      <c r="B148">
        <v>0.632744373262682</v>
      </c>
      <c r="C148">
        <v>0.00784626608084427</v>
      </c>
      <c r="D148">
        <f t="shared" ref="D148:D166" si="7">C148/2</f>
        <v>0.00392313304042213</v>
      </c>
    </row>
    <row r="149" spans="1:4">
      <c r="A149">
        <f t="shared" si="6"/>
        <v>3.60000000000002</v>
      </c>
      <c r="B149">
        <v>0.638990006457868</v>
      </c>
      <c r="C149">
        <v>0.00925981717333998</v>
      </c>
      <c r="D149">
        <f t="shared" si="7"/>
        <v>0.00462990858666999</v>
      </c>
    </row>
    <row r="150" spans="1:4">
      <c r="A150">
        <f t="shared" si="6"/>
        <v>3.40000000000002</v>
      </c>
      <c r="B150">
        <v>0.642403156625889</v>
      </c>
      <c r="C150">
        <v>0.00762763437125373</v>
      </c>
      <c r="D150">
        <f t="shared" si="7"/>
        <v>0.00381381718562687</v>
      </c>
    </row>
    <row r="151" spans="1:4">
      <c r="A151">
        <f t="shared" si="6"/>
        <v>3.20000000000002</v>
      </c>
      <c r="B151">
        <v>0.643731432662789</v>
      </c>
      <c r="C151">
        <v>0.0113270134135792</v>
      </c>
      <c r="D151">
        <f t="shared" si="7"/>
        <v>0.0056635067067896</v>
      </c>
    </row>
    <row r="152" spans="1:4">
      <c r="A152">
        <f t="shared" si="6"/>
        <v>3.00000000000002</v>
      </c>
      <c r="B152">
        <v>0.656010630124191</v>
      </c>
      <c r="C152">
        <v>0.0124771250549547</v>
      </c>
      <c r="D152">
        <f t="shared" si="7"/>
        <v>0.00623856252747735</v>
      </c>
    </row>
    <row r="153" spans="1:4">
      <c r="A153">
        <f t="shared" si="6"/>
        <v>2.80000000000002</v>
      </c>
      <c r="B153">
        <v>0.659874069622056</v>
      </c>
      <c r="C153">
        <v>0.0113923199835914</v>
      </c>
      <c r="D153">
        <f t="shared" si="7"/>
        <v>0.0056961599917957</v>
      </c>
    </row>
    <row r="154" spans="1:4">
      <c r="A154">
        <f t="shared" si="6"/>
        <v>2.60000000000002</v>
      </c>
      <c r="B154">
        <v>0.664963335114263</v>
      </c>
      <c r="C154">
        <v>0.0133105704137784</v>
      </c>
      <c r="D154">
        <f t="shared" si="7"/>
        <v>0.0066552852068892</v>
      </c>
    </row>
    <row r="155" spans="1:4">
      <c r="A155">
        <f t="shared" si="6"/>
        <v>2.40000000000002</v>
      </c>
      <c r="B155">
        <v>0.669889548021997</v>
      </c>
      <c r="C155">
        <v>0.0149568803544902</v>
      </c>
      <c r="D155">
        <f t="shared" si="7"/>
        <v>0.0074784401772451</v>
      </c>
    </row>
    <row r="156" spans="1:4">
      <c r="A156">
        <f t="shared" si="6"/>
        <v>2.20000000000002</v>
      </c>
      <c r="B156">
        <v>0.674959021987494</v>
      </c>
      <c r="C156">
        <v>0.0198078020789068</v>
      </c>
      <c r="D156">
        <f t="shared" si="7"/>
        <v>0.0099039010394534</v>
      </c>
    </row>
    <row r="157" spans="1:4">
      <c r="A157">
        <f t="shared" ref="A157:A166" si="8">A156-0.2</f>
        <v>2.00000000000002</v>
      </c>
      <c r="B157">
        <v>0.680018209914411</v>
      </c>
      <c r="C157">
        <v>0.0155120221285695</v>
      </c>
      <c r="D157">
        <f t="shared" si="7"/>
        <v>0.00775601106428475</v>
      </c>
    </row>
    <row r="158" spans="1:4">
      <c r="A158">
        <f t="shared" si="8"/>
        <v>1.80000000000002</v>
      </c>
      <c r="B158">
        <v>0.683932940466447</v>
      </c>
      <c r="C158">
        <v>0.0232749707029947</v>
      </c>
      <c r="D158">
        <f t="shared" si="7"/>
        <v>0.0116374853514973</v>
      </c>
    </row>
    <row r="159" spans="1:4">
      <c r="A159">
        <f t="shared" si="8"/>
        <v>1.60000000000002</v>
      </c>
      <c r="B159">
        <v>0.695530565409371</v>
      </c>
      <c r="C159">
        <v>0.019215613781644</v>
      </c>
      <c r="D159">
        <f t="shared" si="7"/>
        <v>0.009607806890822</v>
      </c>
    </row>
    <row r="160" spans="1:4">
      <c r="A160">
        <f t="shared" si="8"/>
        <v>1.40000000000002</v>
      </c>
      <c r="B160">
        <v>0.705003379586474</v>
      </c>
      <c r="C160">
        <v>0.0194366837667905</v>
      </c>
      <c r="D160">
        <f t="shared" si="7"/>
        <v>0.00971834188339525</v>
      </c>
    </row>
    <row r="161" spans="1:4">
      <c r="A161">
        <f t="shared" si="8"/>
        <v>1.20000000000002</v>
      </c>
      <c r="B161">
        <v>0.716324432061337</v>
      </c>
      <c r="C161">
        <v>0.0384182549294711</v>
      </c>
      <c r="D161">
        <f t="shared" si="7"/>
        <v>0.0192091274647356</v>
      </c>
    </row>
    <row r="162" spans="1:4">
      <c r="A162">
        <f t="shared" si="8"/>
        <v>1.00000000000002</v>
      </c>
      <c r="B162">
        <v>0.717241805655567</v>
      </c>
      <c r="C162">
        <v>0.033925549297416</v>
      </c>
      <c r="D162">
        <f t="shared" si="7"/>
        <v>0.016962774648708</v>
      </c>
    </row>
    <row r="163" spans="1:4">
      <c r="A163">
        <f t="shared" si="8"/>
        <v>0.80000000000002</v>
      </c>
      <c r="B163">
        <v>0.771433908378061</v>
      </c>
      <c r="C163">
        <v>0.0204457160045767</v>
      </c>
      <c r="D163">
        <f t="shared" si="7"/>
        <v>0.0102228580022883</v>
      </c>
    </row>
    <row r="164" spans="1:4">
      <c r="A164">
        <f t="shared" si="8"/>
        <v>0.60000000000002</v>
      </c>
      <c r="B164">
        <v>0.73285380702564</v>
      </c>
      <c r="C164">
        <v>0.0586463624163346</v>
      </c>
      <c r="D164">
        <f t="shared" si="7"/>
        <v>0.0293231812081673</v>
      </c>
    </row>
    <row r="165" spans="1:4">
      <c r="A165">
        <f t="shared" si="8"/>
        <v>0.40000000000002</v>
      </c>
      <c r="B165">
        <v>0.780930155198483</v>
      </c>
      <c r="C165">
        <v>0.031141473910115</v>
      </c>
      <c r="D165">
        <f t="shared" si="7"/>
        <v>0.0155707369550575</v>
      </c>
    </row>
    <row r="166" spans="1:4">
      <c r="A166">
        <f t="shared" si="8"/>
        <v>0.20000000000002</v>
      </c>
      <c r="B166">
        <v>1.03893670985502</v>
      </c>
      <c r="C166">
        <v>0.00901457961425471</v>
      </c>
      <c r="D166">
        <f t="shared" si="7"/>
        <v>0.00450728980712735</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7"/>
  <sheetViews>
    <sheetView tabSelected="1" zoomScale="115" zoomScaleNormal="115" workbookViewId="0">
      <selection activeCell="B2" sqref="B2"/>
    </sheetView>
  </sheetViews>
  <sheetFormatPr defaultColWidth="9" defaultRowHeight="14.2" outlineLevelCol="6"/>
  <cols>
    <col min="2" max="2" width="18.928" customWidth="true"/>
    <col min="3" max="3" width="19.68" customWidth="true"/>
    <col min="4" max="4" width="12.496"/>
    <col min="6" max="6" width="19.112" customWidth="true"/>
  </cols>
  <sheetData>
    <row r="1" spans="1:7">
      <c r="A1" t="s">
        <v>0</v>
      </c>
      <c r="B1" t="s">
        <v>1</v>
      </c>
      <c r="C1" t="s">
        <v>2</v>
      </c>
      <c r="F1" t="s">
        <v>6</v>
      </c>
      <c r="G1">
        <v>20</v>
      </c>
    </row>
    <row r="2" spans="1:7">
      <c r="A2" s="1">
        <v>90</v>
      </c>
      <c r="B2" s="1">
        <v>0.357425258088866</v>
      </c>
      <c r="C2" s="1">
        <v>0.000429379174466506</v>
      </c>
      <c r="D2">
        <f>C2/2</f>
        <v>0.000214689587233253</v>
      </c>
      <c r="F2" t="s">
        <v>4</v>
      </c>
      <c r="G2" t="s">
        <v>5</v>
      </c>
    </row>
    <row r="3" spans="1:4">
      <c r="A3" s="1">
        <f t="shared" ref="A3:A19" si="0">A2-5</f>
        <v>85</v>
      </c>
      <c r="B3" s="1">
        <v>0.375239119587711</v>
      </c>
      <c r="C3" s="1">
        <v>0.000604359535333239</v>
      </c>
      <c r="D3">
        <f t="shared" ref="D3:D27" si="1">C3/2</f>
        <v>0.000302179767666619</v>
      </c>
    </row>
    <row r="4" spans="1:4">
      <c r="A4" s="1">
        <f t="shared" si="0"/>
        <v>80</v>
      </c>
      <c r="B4" s="1">
        <v>0.392387597547513</v>
      </c>
      <c r="C4" s="1">
        <v>0.000505256705039762</v>
      </c>
      <c r="D4">
        <f t="shared" si="1"/>
        <v>0.000252628352519881</v>
      </c>
    </row>
    <row r="5" spans="1:4">
      <c r="A5" s="1">
        <f t="shared" si="0"/>
        <v>75</v>
      </c>
      <c r="B5" s="1">
        <v>0.408705933923943</v>
      </c>
      <c r="C5" s="1">
        <v>0.000493413795465937</v>
      </c>
      <c r="D5">
        <f t="shared" si="1"/>
        <v>0.000246706897732968</v>
      </c>
    </row>
    <row r="6" spans="1:4">
      <c r="A6" s="1">
        <f t="shared" si="0"/>
        <v>70</v>
      </c>
      <c r="B6" s="1">
        <v>0.424700715832794</v>
      </c>
      <c r="C6" s="1">
        <v>0.000524526789722584</v>
      </c>
      <c r="D6">
        <f t="shared" si="1"/>
        <v>0.000262263394861292</v>
      </c>
    </row>
    <row r="7" spans="1:4">
      <c r="A7" s="1">
        <f t="shared" si="0"/>
        <v>65</v>
      </c>
      <c r="B7" s="1">
        <v>0.440244410803885</v>
      </c>
      <c r="C7" s="1">
        <v>0.000561813672430643</v>
      </c>
      <c r="D7">
        <f t="shared" si="1"/>
        <v>0.000280906836215322</v>
      </c>
    </row>
    <row r="8" spans="1:4">
      <c r="A8" s="1">
        <f t="shared" si="0"/>
        <v>60</v>
      </c>
      <c r="B8" s="1">
        <v>0.455554845548212</v>
      </c>
      <c r="C8" s="1">
        <v>0.000370278610681344</v>
      </c>
      <c r="D8">
        <f t="shared" si="1"/>
        <v>0.000185139305340672</v>
      </c>
    </row>
    <row r="9" spans="1:4">
      <c r="A9" s="1">
        <f t="shared" si="0"/>
        <v>55</v>
      </c>
      <c r="B9" s="1">
        <v>0.470985858625002</v>
      </c>
      <c r="C9" s="1">
        <v>0.000617420780860325</v>
      </c>
      <c r="D9">
        <f t="shared" si="1"/>
        <v>0.000308710390430163</v>
      </c>
    </row>
    <row r="10" spans="1:4">
      <c r="A10" s="1">
        <f t="shared" si="0"/>
        <v>50</v>
      </c>
      <c r="B10" s="1">
        <v>0.485628910009872</v>
      </c>
      <c r="C10" s="1">
        <v>0.000235237112546099</v>
      </c>
      <c r="D10">
        <f t="shared" si="1"/>
        <v>0.000117618556273049</v>
      </c>
    </row>
    <row r="11" spans="1:4">
      <c r="A11" s="1">
        <f t="shared" si="0"/>
        <v>45</v>
      </c>
      <c r="B11" s="1">
        <v>0.501797290714571</v>
      </c>
      <c r="C11" s="1">
        <v>0.000849374626283097</v>
      </c>
      <c r="D11">
        <f t="shared" si="1"/>
        <v>0.000424687313141548</v>
      </c>
    </row>
    <row r="12" spans="1:4">
      <c r="A12" s="1">
        <f t="shared" si="0"/>
        <v>40</v>
      </c>
      <c r="B12" s="1">
        <v>0.516445079233307</v>
      </c>
      <c r="C12" s="1">
        <v>0.00052754876618378</v>
      </c>
      <c r="D12">
        <f t="shared" si="1"/>
        <v>0.00026377438309189</v>
      </c>
    </row>
    <row r="13" spans="1:4">
      <c r="A13" s="1">
        <f t="shared" si="0"/>
        <v>35</v>
      </c>
      <c r="B13" s="1">
        <v>0.533008130633191</v>
      </c>
      <c r="C13" s="1">
        <v>0.000901264374475926</v>
      </c>
      <c r="D13">
        <f t="shared" si="1"/>
        <v>0.000450632187237963</v>
      </c>
    </row>
    <row r="14" spans="1:4">
      <c r="A14" s="1">
        <f t="shared" si="0"/>
        <v>30</v>
      </c>
      <c r="B14" s="1">
        <v>0.549979950473402</v>
      </c>
      <c r="C14" s="1">
        <v>0.00171923376888587</v>
      </c>
      <c r="D14">
        <f t="shared" si="1"/>
        <v>0.000859616884442935</v>
      </c>
    </row>
    <row r="15" spans="1:4">
      <c r="A15" s="1">
        <f t="shared" si="0"/>
        <v>25</v>
      </c>
      <c r="B15" s="1">
        <v>0.566747633389655</v>
      </c>
      <c r="C15" s="1">
        <v>0.0011714756966545</v>
      </c>
      <c r="D15">
        <f t="shared" si="1"/>
        <v>0.00058573784832725</v>
      </c>
    </row>
    <row r="16" spans="1:4">
      <c r="A16" s="1">
        <f t="shared" si="0"/>
        <v>20</v>
      </c>
      <c r="B16" s="1">
        <v>0.589382406914517</v>
      </c>
      <c r="C16" s="1">
        <v>0.00157310997408596</v>
      </c>
      <c r="D16">
        <f t="shared" si="1"/>
        <v>0.00078655498704298</v>
      </c>
    </row>
    <row r="17" spans="1:4">
      <c r="A17" s="1">
        <f t="shared" si="0"/>
        <v>15</v>
      </c>
      <c r="B17" s="1">
        <v>0.609780097738299</v>
      </c>
      <c r="C17" s="1">
        <v>0.00112556689163155</v>
      </c>
      <c r="D17">
        <f t="shared" si="1"/>
        <v>0.000562783445815775</v>
      </c>
    </row>
    <row r="18" spans="1:4">
      <c r="A18" s="1">
        <f t="shared" si="0"/>
        <v>10</v>
      </c>
      <c r="B18" s="1">
        <v>0.644672388506125</v>
      </c>
      <c r="C18" s="1">
        <v>0.00390619458597698</v>
      </c>
      <c r="D18">
        <f t="shared" si="1"/>
        <v>0.00195309729298849</v>
      </c>
    </row>
    <row r="19" spans="1:4">
      <c r="A19" s="1">
        <f t="shared" si="0"/>
        <v>5</v>
      </c>
      <c r="B19" s="1">
        <v>0.686143477090179</v>
      </c>
      <c r="C19" s="1">
        <v>0.00553216167789353</v>
      </c>
      <c r="D19">
        <f t="shared" si="1"/>
        <v>0.00276608083894677</v>
      </c>
    </row>
    <row r="20" spans="1:4">
      <c r="A20" s="1">
        <v>5</v>
      </c>
      <c r="B20" s="1">
        <v>0.684184771833496</v>
      </c>
      <c r="C20" s="1">
        <v>0.00638863876505027</v>
      </c>
      <c r="D20">
        <f t="shared" si="1"/>
        <v>0.00319431938252513</v>
      </c>
    </row>
    <row r="21" spans="1:4">
      <c r="A21" s="1">
        <f t="shared" ref="A21:A43" si="2">A20-0.2</f>
        <v>4.8</v>
      </c>
      <c r="B21" s="1">
        <v>0.688285878124712</v>
      </c>
      <c r="C21" s="1">
        <v>0.00545679623747143</v>
      </c>
      <c r="D21">
        <f t="shared" si="1"/>
        <v>0.00272839811873572</v>
      </c>
    </row>
    <row r="22" spans="1:4">
      <c r="A22" s="1">
        <f t="shared" si="2"/>
        <v>4.6</v>
      </c>
      <c r="B22" s="1">
        <v>0.690907636593294</v>
      </c>
      <c r="C22" s="1">
        <v>0.0052934579468176</v>
      </c>
      <c r="D22">
        <f t="shared" si="1"/>
        <v>0.0026467289734088</v>
      </c>
    </row>
    <row r="23" spans="1:4">
      <c r="A23" s="1">
        <f t="shared" si="2"/>
        <v>4.4</v>
      </c>
      <c r="B23" s="1">
        <v>0.694326003598537</v>
      </c>
      <c r="C23" s="1">
        <v>0.00673793003508574</v>
      </c>
      <c r="D23">
        <f t="shared" si="1"/>
        <v>0.00336896501754287</v>
      </c>
    </row>
    <row r="24" spans="1:4">
      <c r="A24" s="1">
        <f t="shared" si="2"/>
        <v>4.2</v>
      </c>
      <c r="B24" s="1">
        <v>0.691138333171564</v>
      </c>
      <c r="C24" s="1">
        <v>0.0102218215331807</v>
      </c>
      <c r="D24">
        <f t="shared" si="1"/>
        <v>0.00511091076659035</v>
      </c>
    </row>
    <row r="25" spans="1:4">
      <c r="A25" s="1">
        <f t="shared" si="2"/>
        <v>4</v>
      </c>
      <c r="B25" s="1">
        <v>0.701032557139026</v>
      </c>
      <c r="C25" s="1">
        <v>0.00503538425571479</v>
      </c>
      <c r="D25">
        <f t="shared" si="1"/>
        <v>0.0025176921278574</v>
      </c>
    </row>
    <row r="26" spans="1:4">
      <c r="A26" s="1">
        <f t="shared" si="2"/>
        <v>3.8</v>
      </c>
      <c r="B26" s="1">
        <v>0.704591043400304</v>
      </c>
      <c r="C26" s="1">
        <v>0.00746734959592528</v>
      </c>
      <c r="D26">
        <f t="shared" si="1"/>
        <v>0.00373367479796264</v>
      </c>
    </row>
    <row r="27" spans="1:4">
      <c r="A27" s="1">
        <f t="shared" si="2"/>
        <v>3.6</v>
      </c>
      <c r="B27" s="1">
        <v>0.708980745121275</v>
      </c>
      <c r="C27" s="1">
        <v>0.00793829738564677</v>
      </c>
      <c r="D27">
        <f t="shared" ref="D27:D44" si="3">C27/2</f>
        <v>0.00396914869282339</v>
      </c>
    </row>
    <row r="28" spans="1:4">
      <c r="A28" s="1">
        <f t="shared" si="2"/>
        <v>3.4</v>
      </c>
      <c r="B28" s="1">
        <v>0.713980145087157</v>
      </c>
      <c r="C28" s="1">
        <v>0.00956138378870336</v>
      </c>
      <c r="D28">
        <f t="shared" si="3"/>
        <v>0.00478069189435168</v>
      </c>
    </row>
    <row r="29" spans="1:4">
      <c r="A29" s="1">
        <f t="shared" si="2"/>
        <v>3.2</v>
      </c>
      <c r="B29" s="1">
        <v>0.713179377769518</v>
      </c>
      <c r="C29" s="1">
        <v>0.0171357695115648</v>
      </c>
      <c r="D29">
        <f t="shared" si="3"/>
        <v>0.0085678847557824</v>
      </c>
    </row>
    <row r="30" spans="1:4">
      <c r="A30" s="1">
        <f t="shared" si="2"/>
        <v>3</v>
      </c>
      <c r="B30" s="1">
        <v>0.726194900400785</v>
      </c>
      <c r="C30" s="1">
        <v>0.0151015750681081</v>
      </c>
      <c r="D30">
        <f t="shared" si="3"/>
        <v>0.00755078753405405</v>
      </c>
    </row>
    <row r="31" spans="1:4">
      <c r="A31" s="1">
        <f t="shared" si="2"/>
        <v>2.8</v>
      </c>
      <c r="B31" s="1">
        <v>0.723845585140398</v>
      </c>
      <c r="C31" s="1">
        <v>0.0113699241060689</v>
      </c>
      <c r="D31">
        <f t="shared" si="3"/>
        <v>0.00568496205303445</v>
      </c>
    </row>
    <row r="32" spans="1:4">
      <c r="A32" s="1">
        <f t="shared" si="2"/>
        <v>2.6</v>
      </c>
      <c r="B32" s="1">
        <v>0.731171793515527</v>
      </c>
      <c r="C32" s="1">
        <v>0.0145459174585229</v>
      </c>
      <c r="D32">
        <f t="shared" si="3"/>
        <v>0.00727295872926145</v>
      </c>
    </row>
    <row r="33" spans="1:4">
      <c r="A33" s="1">
        <f t="shared" si="2"/>
        <v>2.4</v>
      </c>
      <c r="B33" s="1">
        <v>0.731397217572192</v>
      </c>
      <c r="C33" s="1">
        <v>0.00937942060772987</v>
      </c>
      <c r="D33">
        <f t="shared" si="3"/>
        <v>0.00468971030386493</v>
      </c>
    </row>
    <row r="34" spans="1:4">
      <c r="A34" s="1">
        <f t="shared" si="2"/>
        <v>2.2</v>
      </c>
      <c r="B34" s="1">
        <v>0.739930607272038</v>
      </c>
      <c r="C34" s="1">
        <v>0.010789500392397</v>
      </c>
      <c r="D34">
        <f t="shared" si="3"/>
        <v>0.0053947501961985</v>
      </c>
    </row>
    <row r="35" spans="1:4">
      <c r="A35" s="1">
        <f t="shared" si="2"/>
        <v>2</v>
      </c>
      <c r="B35" s="1">
        <v>0.751815959008626</v>
      </c>
      <c r="C35" s="1">
        <v>0.0121634735029058</v>
      </c>
      <c r="D35">
        <f t="shared" si="3"/>
        <v>0.0060817367514529</v>
      </c>
    </row>
    <row r="36" spans="1:4">
      <c r="A36" s="1">
        <f t="shared" si="2"/>
        <v>1.8</v>
      </c>
      <c r="B36" s="1">
        <v>0.756695623249927</v>
      </c>
      <c r="C36" s="1">
        <v>0.0162805587181009</v>
      </c>
      <c r="D36">
        <f t="shared" si="3"/>
        <v>0.00814027935905045</v>
      </c>
    </row>
    <row r="37" spans="1:4">
      <c r="A37" s="1">
        <f t="shared" si="2"/>
        <v>1.6</v>
      </c>
      <c r="B37" s="1">
        <v>0.750095131878773</v>
      </c>
      <c r="C37" s="1">
        <v>0.0294437909316316</v>
      </c>
      <c r="D37">
        <f t="shared" si="3"/>
        <v>0.0147218954658158</v>
      </c>
    </row>
    <row r="38" spans="1:4">
      <c r="A38" s="1">
        <f t="shared" si="2"/>
        <v>1.4</v>
      </c>
      <c r="B38" s="1">
        <v>0.76067286769454</v>
      </c>
      <c r="C38" s="1">
        <v>0.0162736911812399</v>
      </c>
      <c r="D38">
        <f t="shared" si="3"/>
        <v>0.00813684559061995</v>
      </c>
    </row>
    <row r="39" spans="1:4">
      <c r="A39" s="1">
        <f t="shared" si="2"/>
        <v>1.2</v>
      </c>
      <c r="B39" s="1">
        <v>0.762054107060492</v>
      </c>
      <c r="C39" s="1">
        <v>0.0380397894672927</v>
      </c>
      <c r="D39">
        <f t="shared" si="3"/>
        <v>0.0190198947336464</v>
      </c>
    </row>
    <row r="40" spans="1:4">
      <c r="A40" s="1">
        <f t="shared" si="2"/>
        <v>0.999999999999998</v>
      </c>
      <c r="B40" s="1">
        <v>0.796047028209881</v>
      </c>
      <c r="C40" s="1">
        <v>0.010871198333177</v>
      </c>
      <c r="D40">
        <f t="shared" si="3"/>
        <v>0.0054355991665885</v>
      </c>
    </row>
    <row r="41" spans="1:4">
      <c r="A41" s="1">
        <f t="shared" si="2"/>
        <v>0.799999999999998</v>
      </c>
      <c r="B41" s="1">
        <v>0.826530112304013</v>
      </c>
      <c r="C41" s="1">
        <v>0.0153230703525852</v>
      </c>
      <c r="D41">
        <f t="shared" si="3"/>
        <v>0.0076615351762926</v>
      </c>
    </row>
    <row r="42" spans="1:4">
      <c r="A42" s="1">
        <f t="shared" si="2"/>
        <v>0.599999999999998</v>
      </c>
      <c r="B42" s="1">
        <v>0.736806124957932</v>
      </c>
      <c r="C42" s="1">
        <v>0.0678813989130656</v>
      </c>
      <c r="D42">
        <f t="shared" si="3"/>
        <v>0.0339406994565328</v>
      </c>
    </row>
    <row r="43" spans="1:4">
      <c r="A43" s="1">
        <f t="shared" si="2"/>
        <v>0.399999999999998</v>
      </c>
      <c r="B43" s="1">
        <v>0.836447350754781</v>
      </c>
      <c r="C43" s="1">
        <v>0.0149778536432893</v>
      </c>
      <c r="D43">
        <f t="shared" si="3"/>
        <v>0.00748892682164465</v>
      </c>
    </row>
    <row r="44" spans="1:4">
      <c r="A44" s="1">
        <v>0.2</v>
      </c>
      <c r="B44" s="2">
        <v>1.04708756603043</v>
      </c>
      <c r="C44" s="1">
        <v>0.00555478812297275</v>
      </c>
      <c r="D44">
        <f t="shared" si="3"/>
        <v>0.00277739406148637</v>
      </c>
    </row>
    <row r="45" spans="1:3">
      <c r="A45" s="1"/>
      <c r="B45" s="1"/>
      <c r="C45" s="1"/>
    </row>
    <row r="46" spans="1:3">
      <c r="A46" s="1"/>
      <c r="B46" s="1"/>
      <c r="C46" s="1"/>
    </row>
    <row r="47" spans="1:3">
      <c r="A47" s="1"/>
      <c r="B47" s="1"/>
      <c r="C47" s="1"/>
    </row>
    <row r="48" spans="1:3">
      <c r="A48" s="1"/>
      <c r="B48" s="1"/>
      <c r="C48" s="1"/>
    </row>
    <row r="49" spans="1:3">
      <c r="A49" s="1"/>
      <c r="B49" s="1"/>
      <c r="C49" s="1"/>
    </row>
    <row r="50" spans="1:3">
      <c r="A50" s="1"/>
      <c r="B50" s="1"/>
      <c r="C50" s="1"/>
    </row>
    <row r="51" spans="1:3">
      <c r="A51" s="1"/>
      <c r="B51" s="1"/>
      <c r="C51" s="1"/>
    </row>
    <row r="52" spans="1:3">
      <c r="A52" s="1"/>
      <c r="B52" s="1"/>
      <c r="C52" s="1"/>
    </row>
    <row r="53" spans="1:3">
      <c r="A53" s="1"/>
      <c r="B53" s="1"/>
      <c r="C53" s="1"/>
    </row>
    <row r="54" spans="1:3">
      <c r="A54" s="1"/>
      <c r="B54" s="1"/>
      <c r="C54" s="1"/>
    </row>
    <row r="55" spans="1:3">
      <c r="A55" s="1"/>
      <c r="B55" s="1"/>
      <c r="C55" s="1"/>
    </row>
    <row r="56" spans="1:3">
      <c r="A56" s="1"/>
      <c r="B56" s="1"/>
      <c r="C56" s="1"/>
    </row>
    <row r="57" spans="1:3">
      <c r="A57" s="1"/>
      <c r="B57" s="1"/>
      <c r="C57" s="1"/>
    </row>
    <row r="58" spans="1:3">
      <c r="A58" s="1"/>
      <c r="B58" s="1"/>
      <c r="C58" s="1"/>
    </row>
    <row r="59" spans="1:3">
      <c r="A59" s="1"/>
      <c r="B59" s="1"/>
      <c r="C59" s="1"/>
    </row>
    <row r="60" spans="1:3">
      <c r="A60" s="1"/>
      <c r="B60" s="1"/>
      <c r="C60" s="1"/>
    </row>
    <row r="61" spans="1:3">
      <c r="A61" s="1"/>
      <c r="B61" s="1"/>
      <c r="C61" s="1"/>
    </row>
    <row r="62" spans="1:3">
      <c r="A62" s="1"/>
      <c r="B62" s="1"/>
      <c r="C62" s="1"/>
    </row>
    <row r="63" spans="1:3">
      <c r="A63" s="1"/>
      <c r="B63" s="1"/>
      <c r="C63" s="1"/>
    </row>
    <row r="64" spans="1:3">
      <c r="A64" s="1"/>
      <c r="B64" s="1"/>
      <c r="C64" s="1"/>
    </row>
    <row r="65" spans="1:3">
      <c r="A65" s="1"/>
      <c r="B65" s="1"/>
      <c r="C65" s="1"/>
    </row>
    <row r="66" spans="1:3">
      <c r="A66" s="1"/>
      <c r="B66" s="1"/>
      <c r="C66" s="1"/>
    </row>
    <row r="67" spans="1:3">
      <c r="A67" s="1"/>
      <c r="B67" s="1"/>
      <c r="C67" s="1"/>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cp:lastModifiedBy>
  <dcterms:created xsi:type="dcterms:W3CDTF">2020-12-06T15:45:00Z</dcterms:created>
  <dcterms:modified xsi:type="dcterms:W3CDTF">2021-01-07T18:30:08Z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