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oe\Files\Studium\Grundpraktikum\9 - WSK\Auswertung\"/>
    </mc:Choice>
  </mc:AlternateContent>
  <xr:revisionPtr revIDLastSave="0" documentId="13_ncr:1_{EBAF8D5C-DEFF-4363-A86B-E462D4D935AD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E15" i="1"/>
  <c r="E14" i="1"/>
  <c r="E13" i="1"/>
  <c r="E12" i="1"/>
  <c r="E11" i="1"/>
  <c r="D13" i="1"/>
  <c r="D12" i="1"/>
  <c r="D11" i="1"/>
  <c r="E10" i="1"/>
  <c r="E9" i="1"/>
  <c r="E8" i="1"/>
  <c r="E7" i="1"/>
  <c r="E6" i="1"/>
  <c r="E5" i="1"/>
  <c r="E4" i="1"/>
  <c r="E3" i="1"/>
  <c r="E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<sst xmlns="http://schemas.openxmlformats.org/spreadsheetml/2006/main" count="5" uniqueCount="5">
  <si>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f in Hz</t>
  </si>
  <si>
    <t>U0 in V</t>
  </si>
  <si>
    <t>U in V</t>
  </si>
  <si>
    <t>Fehler U</t>
  </si>
  <si>
    <t>Fehler 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</si>
</sst>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20.100000000000001</v>
      </c>
      <c r="B2">
        <v>1.7462</v>
      </c>
      <c r="C2">
        <v>0.96519999999999995</v>
      </c>
      <c r="D2">
        <f t="shared" ref="D2:D10" si="0">0.005*B2+0.004</f>
        <v>1.2731000000000001E-2</v>
      </c>
      <c r="E2">
        <f t="shared" ref="E2:E10" si="1">0.005*C2+0.004</f>
        <v>8.8260000000000005E-3</v>
      </c>
    </row>
    <row r="3" spans="1:5" x14ac:dyDescent="0.25">
      <c r="A3">
        <v>40.1</v>
      </c>
      <c r="B3">
        <v>1.75</v>
      </c>
      <c r="C3">
        <v>0.97260000000000002</v>
      </c>
      <c r="D3">
        <f t="shared" si="0"/>
        <v>1.2750000000000001E-2</v>
      </c>
      <c r="E3">
        <f t="shared" si="1"/>
        <v>8.8629999999999994E-3</v>
      </c>
    </row>
    <row r="4" spans="1:5" x14ac:dyDescent="0.25">
      <c r="A4">
        <v>86.8</v>
      </c>
      <c r="B4">
        <v>1.7718</v>
      </c>
      <c r="C4">
        <v>0.97489999999999999</v>
      </c>
      <c r="D4">
        <f t="shared" si="0"/>
        <v>1.2859000000000001E-2</v>
      </c>
      <c r="E4">
        <f t="shared" si="1"/>
        <v>8.8745000000000004E-3</v>
      </c>
    </row>
    <row r="5" spans="1:5" x14ac:dyDescent="0.25">
      <c r="A5">
        <v>197</v>
      </c>
      <c r="B5">
        <v>1.8697999999999999</v>
      </c>
      <c r="C5">
        <v>0.97170000000000001</v>
      </c>
      <c r="D5">
        <f t="shared" si="0"/>
        <v>1.3349E-2</v>
      </c>
      <c r="E5">
        <f t="shared" si="1"/>
        <v>8.8585000000000001E-3</v>
      </c>
    </row>
    <row r="6" spans="1:5" x14ac:dyDescent="0.25">
      <c r="A6">
        <v>280</v>
      </c>
      <c r="B6">
        <v>1.9869000000000001</v>
      </c>
      <c r="C6">
        <v>0.96870000000000001</v>
      </c>
      <c r="D6">
        <f t="shared" si="0"/>
        <v>1.3934500000000001E-2</v>
      </c>
      <c r="E6">
        <f t="shared" si="1"/>
        <v>8.8435000000000007E-3</v>
      </c>
    </row>
    <row r="7" spans="1:5" x14ac:dyDescent="0.25">
      <c r="A7">
        <v>364</v>
      </c>
      <c r="B7">
        <v>2.1335999999999999</v>
      </c>
      <c r="C7">
        <v>0.96379999999999999</v>
      </c>
      <c r="D7">
        <f t="shared" si="0"/>
        <v>1.4668E-2</v>
      </c>
      <c r="E7">
        <f t="shared" si="1"/>
        <v>8.8190000000000004E-3</v>
      </c>
    </row>
    <row r="8" spans="1:5" x14ac:dyDescent="0.25">
      <c r="A8">
        <v>406</v>
      </c>
      <c r="B8">
        <v>2.2162000000000002</v>
      </c>
      <c r="C8">
        <v>0.96020000000000005</v>
      </c>
      <c r="D8">
        <f t="shared" si="0"/>
        <v>1.5081000000000001E-2</v>
      </c>
      <c r="E8">
        <f t="shared" si="1"/>
        <v>8.8009999999999998E-3</v>
      </c>
    </row>
    <row r="9" spans="1:5" x14ac:dyDescent="0.25">
      <c r="A9">
        <v>486</v>
      </c>
      <c r="B9">
        <v>2.3824000000000001</v>
      </c>
      <c r="C9">
        <v>0.9536</v>
      </c>
      <c r="D9">
        <f t="shared" si="0"/>
        <v>1.5912000000000003E-2</v>
      </c>
      <c r="E9">
        <f t="shared" si="1"/>
        <v>8.7680000000000015E-3</v>
      </c>
    </row>
    <row r="10" spans="1:5" x14ac:dyDescent="0.25">
      <c r="A10">
        <v>808</v>
      </c>
      <c r="B10">
        <v>3.1284000000000001</v>
      </c>
      <c r="C10">
        <v>0.91390000000000005</v>
      </c>
      <c r="D10">
        <f t="shared" si="0"/>
        <v>1.9642E-2</v>
      </c>
      <c r="E10">
        <f t="shared" si="1"/>
        <v>8.5695000000000007E-3</v>
      </c>
    </row>
    <row r="11" spans="1:5" x14ac:dyDescent="0.25">
      <c r="A11">
        <v>1650</v>
      </c>
      <c r="B11">
        <v>4.8369999999999997</v>
      </c>
      <c r="C11">
        <v>0.7873</v>
      </c>
      <c r="D11">
        <f>0.02*B11+0.04</f>
        <v>0.13674</v>
      </c>
      <c r="E11">
        <f>0.02*C11+0.004</f>
        <v>1.9746E-2</v>
      </c>
    </row>
    <row r="12" spans="1:5" x14ac:dyDescent="0.25">
      <c r="A12">
        <v>2990</v>
      </c>
      <c r="B12">
        <v>6.327</v>
      </c>
      <c r="C12">
        <v>0.58340000000000003</v>
      </c>
      <c r="D12">
        <f>0.02*B12+0.04</f>
        <v>0.16654000000000002</v>
      </c>
      <c r="E12">
        <f>0.02*C12+0.004</f>
        <v>1.5668000000000001E-2</v>
      </c>
    </row>
    <row r="13" spans="1:5" x14ac:dyDescent="0.25">
      <c r="A13">
        <v>6540</v>
      </c>
      <c r="B13">
        <v>7.444</v>
      </c>
      <c r="C13">
        <v>0.31490000000000001</v>
      </c>
      <c r="D13">
        <f>0.02*B13+0.04</f>
        <v>0.18888000000000002</v>
      </c>
      <c r="E13">
        <f>0.02*C13+0.004</f>
        <v>1.0298000000000002E-2</v>
      </c>
    </row>
    <row r="14" spans="1:5" x14ac:dyDescent="0.25">
      <c r="A14">
        <v>12200</v>
      </c>
      <c r="B14">
        <v>7.7539999999999996</v>
      </c>
      <c r="C14">
        <v>0.17380000000000001</v>
      </c>
      <c r="D14">
        <f>0.06*B14+0.04</f>
        <v>0.50523999999999991</v>
      </c>
      <c r="E14">
        <f>0.02*C14+0.004</f>
        <v>7.476E-3</v>
      </c>
    </row>
    <row r="15" spans="1:5" x14ac:dyDescent="0.25">
      <c r="A15">
        <v>20000</v>
      </c>
      <c r="B15">
        <v>7.819</v>
      </c>
      <c r="C15">
        <v>0.10580000000000001</v>
      </c>
      <c r="D15">
        <f>0.06*B15+0.04</f>
        <v>0.50914000000000004</v>
      </c>
      <c r="E15">
        <f>0.02*C15+0.004</f>
        <v>6.1159999999999999E-3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sstah</dc:creator>
  <cp:lastModifiedBy>Nico Enghardt</cp:lastModifiedBy>
  <dcterms:created xsi:type="dcterms:W3CDTF">2015-06-05T18:19:34Z</dcterms:created>
  <dcterms:modified xsi:type="dcterms:W3CDTF">2023-11-10T14:46:27Z</dcterms:modified>
</cp:coreProperties>
</file>