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riel\Desktop\ss\documentos TL 2\"/>
    </mc:Choice>
  </mc:AlternateContent>
  <xr:revisionPtr revIDLastSave="0" documentId="13_ncr:1_{AAB16B84-4616-4780-B0AB-989A225572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diciones-PI-excel-ConPerturba" sheetId="2" r:id="rId1"/>
    <sheet name="Mediciones-PI-SinPerturba" sheetId="3" r:id="rId2"/>
  </sheets>
  <definedNames>
    <definedName name="DatosExternos_1" localSheetId="0" hidden="1">'Mediciones-PI-excel-ConPerturba'!$A$1:$H$298</definedName>
    <definedName name="DatosExternos_1" localSheetId="1" hidden="1">'Mediciones-PI-SinPerturba'!$A$1:$H$168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8" i="3" l="1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1B63BE-9D88-4DB2-BB32-0E603AC183F5}" keepAlive="1" name="Consulta - Mediciones-PI-excel-ConPerturbacion" description="Conexión a la consulta 'Mediciones-PI-excel-ConPerturbacion' en el libro." type="5" refreshedVersion="8" background="1" saveData="1">
    <dbPr connection="Provider=Microsoft.Mashup.OleDb.1;Data Source=$Workbook$;Location=Mediciones-PI-excel-ConPerturbacion;Extended Properties=&quot;&quot;" command="SELECT * FROM [Mediciones-PI-excel-ConPerturbacion]"/>
  </connection>
  <connection id="2" xr16:uid="{A4E0C9D2-9B46-4BF1-86A6-421466CEF2A5}" keepAlive="1" name="Consulta - Mediciones-PI-excel-ConPerturbacion (2)" description="Conexión a la consulta 'Mediciones-PI-excel-ConPerturbacion (2)' en el libro." type="5" refreshedVersion="8" background="1" saveData="1">
    <dbPr connection="Provider=Microsoft.Mashup.OleDb.1;Data Source=$Workbook$;Location=&quot;Mediciones-PI-excel-ConPerturbacion (2)&quot;;Extended Properties=&quot;&quot;" command="SELECT * FROM [Mediciones-PI-excel-ConPerturbacion (2)]"/>
  </connection>
</connections>
</file>

<file path=xl/sharedStrings.xml><?xml version="1.0" encoding="utf-8"?>
<sst xmlns="http://schemas.openxmlformats.org/spreadsheetml/2006/main" count="18" uniqueCount="9">
  <si>
    <t>Agua</t>
  </si>
  <si>
    <t>PI</t>
  </si>
  <si>
    <t>Prop</t>
  </si>
  <si>
    <t>Inte</t>
  </si>
  <si>
    <t>Amb</t>
  </si>
  <si>
    <t>Comp</t>
  </si>
  <si>
    <t>Tiempo(s)</t>
  </si>
  <si>
    <t>Tiempo (ms)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</si>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</sst>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  <a:r>
              <a:rPr lang="en-US" baseline="0"/>
              <a:t> PI temperatura agua con perturbación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98441532982641E-2"/>
          <c:y val="6.7974806201550386E-2"/>
          <c:w val="0.90968994020975591"/>
          <c:h val="0.868389361940222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'Mediciones-PI-excel-ConPerturba'!$C$1</c:f>
              <c:strCache>
                <c:ptCount val="1"/>
                <c:pt idx="0">
                  <c:v>Agua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'Mediciones-PI-excel-ConPerturba'!$B$2:$B$297</c:f>
              <c:numCache>
                <c:formatCode>General</c:formatCode>
                <c:ptCount val="29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1010</c:v>
                </c:pt>
                <c:pt idx="212">
                  <c:v>1015</c:v>
                </c:pt>
                <c:pt idx="213">
                  <c:v>1020</c:v>
                </c:pt>
                <c:pt idx="214">
                  <c:v>1025</c:v>
                </c:pt>
                <c:pt idx="215">
                  <c:v>1030</c:v>
                </c:pt>
                <c:pt idx="216">
                  <c:v>1035</c:v>
                </c:pt>
                <c:pt idx="217">
                  <c:v>1040</c:v>
                </c:pt>
                <c:pt idx="218">
                  <c:v>1045</c:v>
                </c:pt>
                <c:pt idx="219">
                  <c:v>1050</c:v>
                </c:pt>
                <c:pt idx="220">
                  <c:v>1055</c:v>
                </c:pt>
                <c:pt idx="221">
                  <c:v>1060</c:v>
                </c:pt>
                <c:pt idx="222">
                  <c:v>1065</c:v>
                </c:pt>
                <c:pt idx="223">
                  <c:v>1070</c:v>
                </c:pt>
                <c:pt idx="224">
                  <c:v>1075</c:v>
                </c:pt>
                <c:pt idx="225">
                  <c:v>1080</c:v>
                </c:pt>
                <c:pt idx="226">
                  <c:v>1085</c:v>
                </c:pt>
                <c:pt idx="227">
                  <c:v>1090</c:v>
                </c:pt>
                <c:pt idx="228">
                  <c:v>1095</c:v>
                </c:pt>
                <c:pt idx="229">
                  <c:v>1100</c:v>
                </c:pt>
                <c:pt idx="230">
                  <c:v>1105</c:v>
                </c:pt>
                <c:pt idx="231">
                  <c:v>1110</c:v>
                </c:pt>
                <c:pt idx="232">
                  <c:v>1115</c:v>
                </c:pt>
                <c:pt idx="233">
                  <c:v>1120</c:v>
                </c:pt>
                <c:pt idx="234">
                  <c:v>1125</c:v>
                </c:pt>
                <c:pt idx="235">
                  <c:v>1130</c:v>
                </c:pt>
                <c:pt idx="236">
                  <c:v>1135</c:v>
                </c:pt>
                <c:pt idx="237">
                  <c:v>1140</c:v>
                </c:pt>
                <c:pt idx="238">
                  <c:v>1145</c:v>
                </c:pt>
                <c:pt idx="239">
                  <c:v>1150</c:v>
                </c:pt>
                <c:pt idx="240">
                  <c:v>1155</c:v>
                </c:pt>
                <c:pt idx="241">
                  <c:v>1160</c:v>
                </c:pt>
                <c:pt idx="242">
                  <c:v>1165</c:v>
                </c:pt>
                <c:pt idx="243">
                  <c:v>1170</c:v>
                </c:pt>
                <c:pt idx="244">
                  <c:v>1175</c:v>
                </c:pt>
                <c:pt idx="245">
                  <c:v>1180</c:v>
                </c:pt>
                <c:pt idx="246">
                  <c:v>1185</c:v>
                </c:pt>
                <c:pt idx="247">
                  <c:v>1190</c:v>
                </c:pt>
                <c:pt idx="248">
                  <c:v>1195</c:v>
                </c:pt>
                <c:pt idx="249">
                  <c:v>1200</c:v>
                </c:pt>
                <c:pt idx="250">
                  <c:v>1205</c:v>
                </c:pt>
                <c:pt idx="251">
                  <c:v>1210</c:v>
                </c:pt>
                <c:pt idx="252">
                  <c:v>1215</c:v>
                </c:pt>
                <c:pt idx="253">
                  <c:v>1220</c:v>
                </c:pt>
                <c:pt idx="254">
                  <c:v>1225</c:v>
                </c:pt>
                <c:pt idx="255">
                  <c:v>1230</c:v>
                </c:pt>
                <c:pt idx="256">
                  <c:v>1235</c:v>
                </c:pt>
                <c:pt idx="257">
                  <c:v>1240</c:v>
                </c:pt>
                <c:pt idx="258">
                  <c:v>1245</c:v>
                </c:pt>
                <c:pt idx="259">
                  <c:v>1250</c:v>
                </c:pt>
                <c:pt idx="260">
                  <c:v>1255</c:v>
                </c:pt>
                <c:pt idx="261">
                  <c:v>1260</c:v>
                </c:pt>
                <c:pt idx="262">
                  <c:v>1265</c:v>
                </c:pt>
                <c:pt idx="263">
                  <c:v>1270</c:v>
                </c:pt>
                <c:pt idx="264">
                  <c:v>1275</c:v>
                </c:pt>
                <c:pt idx="265">
                  <c:v>1280</c:v>
                </c:pt>
                <c:pt idx="266">
                  <c:v>1285</c:v>
                </c:pt>
                <c:pt idx="267">
                  <c:v>1290</c:v>
                </c:pt>
                <c:pt idx="268">
                  <c:v>1295</c:v>
                </c:pt>
                <c:pt idx="269">
                  <c:v>1300</c:v>
                </c:pt>
                <c:pt idx="270">
                  <c:v>1305</c:v>
                </c:pt>
                <c:pt idx="271">
                  <c:v>1310</c:v>
                </c:pt>
                <c:pt idx="272">
                  <c:v>1315</c:v>
                </c:pt>
                <c:pt idx="273">
                  <c:v>1320</c:v>
                </c:pt>
                <c:pt idx="274">
                  <c:v>1325</c:v>
                </c:pt>
                <c:pt idx="275">
                  <c:v>1330</c:v>
                </c:pt>
                <c:pt idx="276">
                  <c:v>1335</c:v>
                </c:pt>
                <c:pt idx="277">
                  <c:v>1340</c:v>
                </c:pt>
                <c:pt idx="278">
                  <c:v>1345</c:v>
                </c:pt>
                <c:pt idx="279">
                  <c:v>1350</c:v>
                </c:pt>
                <c:pt idx="280">
                  <c:v>1355</c:v>
                </c:pt>
                <c:pt idx="281">
                  <c:v>1360</c:v>
                </c:pt>
                <c:pt idx="282">
                  <c:v>1365</c:v>
                </c:pt>
                <c:pt idx="283">
                  <c:v>1370</c:v>
                </c:pt>
                <c:pt idx="284">
                  <c:v>1375</c:v>
                </c:pt>
                <c:pt idx="285">
                  <c:v>1380</c:v>
                </c:pt>
                <c:pt idx="286">
                  <c:v>1385</c:v>
                </c:pt>
                <c:pt idx="287">
                  <c:v>1390</c:v>
                </c:pt>
                <c:pt idx="288">
                  <c:v>1395</c:v>
                </c:pt>
                <c:pt idx="289">
                  <c:v>1400</c:v>
                </c:pt>
                <c:pt idx="290">
                  <c:v>1405</c:v>
                </c:pt>
                <c:pt idx="291">
                  <c:v>1410</c:v>
                </c:pt>
                <c:pt idx="292">
                  <c:v>1415</c:v>
                </c:pt>
                <c:pt idx="293">
                  <c:v>1420</c:v>
                </c:pt>
                <c:pt idx="294">
                  <c:v>1425</c:v>
                </c:pt>
                <c:pt idx="295">
                  <c:v>1430</c:v>
                </c:pt>
              </c:numCache>
            </c:numRef>
          </c:xVal>
          <c:yVal>
            <c:numRef>
              <c:f>'Mediciones-PI-excel-ConPerturba'!$C$2:$C$297</c:f>
              <c:numCache>
                <c:formatCode>General</c:formatCode>
                <c:ptCount val="296"/>
                <c:pt idx="0">
                  <c:v>27.75</c:v>
                </c:pt>
                <c:pt idx="1">
                  <c:v>27.81</c:v>
                </c:pt>
                <c:pt idx="2">
                  <c:v>27.75</c:v>
                </c:pt>
                <c:pt idx="3">
                  <c:v>28.75</c:v>
                </c:pt>
                <c:pt idx="4">
                  <c:v>31.56</c:v>
                </c:pt>
                <c:pt idx="5">
                  <c:v>34.94</c:v>
                </c:pt>
                <c:pt idx="6">
                  <c:v>37.19</c:v>
                </c:pt>
                <c:pt idx="7">
                  <c:v>39.56</c:v>
                </c:pt>
                <c:pt idx="8">
                  <c:v>42.13</c:v>
                </c:pt>
                <c:pt idx="9">
                  <c:v>44.25</c:v>
                </c:pt>
                <c:pt idx="10">
                  <c:v>46.31</c:v>
                </c:pt>
                <c:pt idx="11">
                  <c:v>48.38</c:v>
                </c:pt>
                <c:pt idx="12">
                  <c:v>50.81</c:v>
                </c:pt>
                <c:pt idx="13">
                  <c:v>52.94</c:v>
                </c:pt>
                <c:pt idx="14">
                  <c:v>54.81</c:v>
                </c:pt>
                <c:pt idx="15">
                  <c:v>56.63</c:v>
                </c:pt>
                <c:pt idx="16">
                  <c:v>58.44</c:v>
                </c:pt>
                <c:pt idx="17">
                  <c:v>60</c:v>
                </c:pt>
                <c:pt idx="18">
                  <c:v>61.81</c:v>
                </c:pt>
                <c:pt idx="19">
                  <c:v>63.5</c:v>
                </c:pt>
                <c:pt idx="20">
                  <c:v>64.94</c:v>
                </c:pt>
                <c:pt idx="21">
                  <c:v>66.12</c:v>
                </c:pt>
                <c:pt idx="22">
                  <c:v>67.37</c:v>
                </c:pt>
                <c:pt idx="23">
                  <c:v>68.37</c:v>
                </c:pt>
                <c:pt idx="24">
                  <c:v>69.5</c:v>
                </c:pt>
                <c:pt idx="25">
                  <c:v>70.31</c:v>
                </c:pt>
                <c:pt idx="26">
                  <c:v>71.19</c:v>
                </c:pt>
                <c:pt idx="27">
                  <c:v>71.75</c:v>
                </c:pt>
                <c:pt idx="28">
                  <c:v>72.62</c:v>
                </c:pt>
                <c:pt idx="29">
                  <c:v>73.12</c:v>
                </c:pt>
                <c:pt idx="30">
                  <c:v>73.81</c:v>
                </c:pt>
                <c:pt idx="31">
                  <c:v>74.5</c:v>
                </c:pt>
                <c:pt idx="32">
                  <c:v>75</c:v>
                </c:pt>
                <c:pt idx="33">
                  <c:v>75.62</c:v>
                </c:pt>
                <c:pt idx="34">
                  <c:v>76.12</c:v>
                </c:pt>
                <c:pt idx="35">
                  <c:v>76.62</c:v>
                </c:pt>
                <c:pt idx="36">
                  <c:v>77.06</c:v>
                </c:pt>
                <c:pt idx="37">
                  <c:v>77.75</c:v>
                </c:pt>
                <c:pt idx="38">
                  <c:v>78.19</c:v>
                </c:pt>
                <c:pt idx="39">
                  <c:v>78.31</c:v>
                </c:pt>
                <c:pt idx="40">
                  <c:v>78.62</c:v>
                </c:pt>
                <c:pt idx="41">
                  <c:v>78.94</c:v>
                </c:pt>
                <c:pt idx="42">
                  <c:v>79.19</c:v>
                </c:pt>
                <c:pt idx="43">
                  <c:v>79.37</c:v>
                </c:pt>
                <c:pt idx="44">
                  <c:v>79.69</c:v>
                </c:pt>
                <c:pt idx="45">
                  <c:v>80.06</c:v>
                </c:pt>
                <c:pt idx="46">
                  <c:v>80.31</c:v>
                </c:pt>
                <c:pt idx="47">
                  <c:v>80.56</c:v>
                </c:pt>
                <c:pt idx="48">
                  <c:v>80.75</c:v>
                </c:pt>
                <c:pt idx="49">
                  <c:v>81.06</c:v>
                </c:pt>
                <c:pt idx="50">
                  <c:v>81.44</c:v>
                </c:pt>
                <c:pt idx="51">
                  <c:v>81.75</c:v>
                </c:pt>
                <c:pt idx="52">
                  <c:v>81.94</c:v>
                </c:pt>
                <c:pt idx="53">
                  <c:v>82.06</c:v>
                </c:pt>
                <c:pt idx="54">
                  <c:v>82.25</c:v>
                </c:pt>
                <c:pt idx="55">
                  <c:v>82.37</c:v>
                </c:pt>
                <c:pt idx="56">
                  <c:v>82.5</c:v>
                </c:pt>
                <c:pt idx="57">
                  <c:v>82.62</c:v>
                </c:pt>
                <c:pt idx="58">
                  <c:v>82.69</c:v>
                </c:pt>
                <c:pt idx="59">
                  <c:v>82.69</c:v>
                </c:pt>
                <c:pt idx="60">
                  <c:v>82.87</c:v>
                </c:pt>
                <c:pt idx="61">
                  <c:v>82.94</c:v>
                </c:pt>
                <c:pt idx="62">
                  <c:v>83</c:v>
                </c:pt>
                <c:pt idx="63">
                  <c:v>83.12</c:v>
                </c:pt>
                <c:pt idx="64">
                  <c:v>83.19</c:v>
                </c:pt>
                <c:pt idx="65">
                  <c:v>83.25</c:v>
                </c:pt>
                <c:pt idx="66">
                  <c:v>83.44</c:v>
                </c:pt>
                <c:pt idx="67">
                  <c:v>83.56</c:v>
                </c:pt>
                <c:pt idx="68">
                  <c:v>83.62</c:v>
                </c:pt>
                <c:pt idx="69">
                  <c:v>83.62</c:v>
                </c:pt>
                <c:pt idx="70">
                  <c:v>83.69</c:v>
                </c:pt>
                <c:pt idx="71">
                  <c:v>83.81</c:v>
                </c:pt>
                <c:pt idx="72">
                  <c:v>83.94</c:v>
                </c:pt>
                <c:pt idx="73">
                  <c:v>84</c:v>
                </c:pt>
                <c:pt idx="74">
                  <c:v>84.06</c:v>
                </c:pt>
                <c:pt idx="75">
                  <c:v>84.06</c:v>
                </c:pt>
                <c:pt idx="76">
                  <c:v>84.06</c:v>
                </c:pt>
                <c:pt idx="77">
                  <c:v>84.12</c:v>
                </c:pt>
                <c:pt idx="78">
                  <c:v>84.12</c:v>
                </c:pt>
                <c:pt idx="79">
                  <c:v>84.19</c:v>
                </c:pt>
                <c:pt idx="80">
                  <c:v>84.19</c:v>
                </c:pt>
                <c:pt idx="81">
                  <c:v>84.19</c:v>
                </c:pt>
                <c:pt idx="82">
                  <c:v>84.31</c:v>
                </c:pt>
                <c:pt idx="83">
                  <c:v>84.31</c:v>
                </c:pt>
                <c:pt idx="84">
                  <c:v>84.31</c:v>
                </c:pt>
                <c:pt idx="85">
                  <c:v>84.31</c:v>
                </c:pt>
                <c:pt idx="86">
                  <c:v>84.37</c:v>
                </c:pt>
                <c:pt idx="87">
                  <c:v>84.37</c:v>
                </c:pt>
                <c:pt idx="88">
                  <c:v>84.37</c:v>
                </c:pt>
                <c:pt idx="89">
                  <c:v>84.31</c:v>
                </c:pt>
                <c:pt idx="90">
                  <c:v>84.31</c:v>
                </c:pt>
                <c:pt idx="91">
                  <c:v>84.37</c:v>
                </c:pt>
                <c:pt idx="92">
                  <c:v>84.31</c:v>
                </c:pt>
                <c:pt idx="93">
                  <c:v>84.37</c:v>
                </c:pt>
                <c:pt idx="94">
                  <c:v>84.44</c:v>
                </c:pt>
                <c:pt idx="95">
                  <c:v>84.44</c:v>
                </c:pt>
                <c:pt idx="96">
                  <c:v>84.44</c:v>
                </c:pt>
                <c:pt idx="97">
                  <c:v>84.37</c:v>
                </c:pt>
                <c:pt idx="98">
                  <c:v>84.44</c:v>
                </c:pt>
                <c:pt idx="99">
                  <c:v>84.44</c:v>
                </c:pt>
                <c:pt idx="100">
                  <c:v>84.37</c:v>
                </c:pt>
                <c:pt idx="101">
                  <c:v>84.44</c:v>
                </c:pt>
                <c:pt idx="102">
                  <c:v>84.5</c:v>
                </c:pt>
                <c:pt idx="103">
                  <c:v>84.5</c:v>
                </c:pt>
                <c:pt idx="104">
                  <c:v>84.5</c:v>
                </c:pt>
                <c:pt idx="105">
                  <c:v>84.5</c:v>
                </c:pt>
                <c:pt idx="106">
                  <c:v>84.56</c:v>
                </c:pt>
                <c:pt idx="107">
                  <c:v>84.62</c:v>
                </c:pt>
                <c:pt idx="108">
                  <c:v>84.69</c:v>
                </c:pt>
                <c:pt idx="109">
                  <c:v>84.69</c:v>
                </c:pt>
                <c:pt idx="110">
                  <c:v>84.75</c:v>
                </c:pt>
                <c:pt idx="111">
                  <c:v>84.75</c:v>
                </c:pt>
                <c:pt idx="112">
                  <c:v>84.75</c:v>
                </c:pt>
                <c:pt idx="113">
                  <c:v>84.75</c:v>
                </c:pt>
                <c:pt idx="114">
                  <c:v>84.81</c:v>
                </c:pt>
                <c:pt idx="115">
                  <c:v>84.81</c:v>
                </c:pt>
                <c:pt idx="116">
                  <c:v>84.81</c:v>
                </c:pt>
                <c:pt idx="117">
                  <c:v>84.75</c:v>
                </c:pt>
                <c:pt idx="118">
                  <c:v>84.69</c:v>
                </c:pt>
                <c:pt idx="119">
                  <c:v>84.75</c:v>
                </c:pt>
                <c:pt idx="120">
                  <c:v>84.75</c:v>
                </c:pt>
                <c:pt idx="121">
                  <c:v>84.75</c:v>
                </c:pt>
                <c:pt idx="122">
                  <c:v>84.75</c:v>
                </c:pt>
                <c:pt idx="123">
                  <c:v>84.75</c:v>
                </c:pt>
                <c:pt idx="124">
                  <c:v>84.75</c:v>
                </c:pt>
                <c:pt idx="125">
                  <c:v>84.75</c:v>
                </c:pt>
                <c:pt idx="126">
                  <c:v>84.75</c:v>
                </c:pt>
                <c:pt idx="127">
                  <c:v>84.75</c:v>
                </c:pt>
                <c:pt idx="128">
                  <c:v>84.75</c:v>
                </c:pt>
                <c:pt idx="129">
                  <c:v>84.75</c:v>
                </c:pt>
                <c:pt idx="130">
                  <c:v>84.75</c:v>
                </c:pt>
                <c:pt idx="131">
                  <c:v>84.75</c:v>
                </c:pt>
                <c:pt idx="132">
                  <c:v>84.81</c:v>
                </c:pt>
                <c:pt idx="133">
                  <c:v>84.81</c:v>
                </c:pt>
                <c:pt idx="134">
                  <c:v>84.75</c:v>
                </c:pt>
                <c:pt idx="135">
                  <c:v>84.81</c:v>
                </c:pt>
                <c:pt idx="136">
                  <c:v>84.87</c:v>
                </c:pt>
                <c:pt idx="137">
                  <c:v>84.87</c:v>
                </c:pt>
                <c:pt idx="138">
                  <c:v>84.87</c:v>
                </c:pt>
                <c:pt idx="139">
                  <c:v>84.87</c:v>
                </c:pt>
                <c:pt idx="140">
                  <c:v>84.87</c:v>
                </c:pt>
                <c:pt idx="141">
                  <c:v>84.81</c:v>
                </c:pt>
                <c:pt idx="142">
                  <c:v>84.81</c:v>
                </c:pt>
                <c:pt idx="143">
                  <c:v>84.75</c:v>
                </c:pt>
                <c:pt idx="144">
                  <c:v>84.75</c:v>
                </c:pt>
                <c:pt idx="145">
                  <c:v>84.81</c:v>
                </c:pt>
                <c:pt idx="146">
                  <c:v>84.81</c:v>
                </c:pt>
                <c:pt idx="147">
                  <c:v>84.81</c:v>
                </c:pt>
                <c:pt idx="148">
                  <c:v>84.87</c:v>
                </c:pt>
                <c:pt idx="149">
                  <c:v>84.87</c:v>
                </c:pt>
                <c:pt idx="150">
                  <c:v>84.87</c:v>
                </c:pt>
                <c:pt idx="151">
                  <c:v>84.94</c:v>
                </c:pt>
                <c:pt idx="152">
                  <c:v>84.87</c:v>
                </c:pt>
                <c:pt idx="153">
                  <c:v>84.87</c:v>
                </c:pt>
                <c:pt idx="154">
                  <c:v>84.81</c:v>
                </c:pt>
                <c:pt idx="155">
                  <c:v>84.81</c:v>
                </c:pt>
                <c:pt idx="156">
                  <c:v>84.81</c:v>
                </c:pt>
                <c:pt idx="157">
                  <c:v>84.81</c:v>
                </c:pt>
                <c:pt idx="158">
                  <c:v>84.81</c:v>
                </c:pt>
                <c:pt idx="159">
                  <c:v>84.75</c:v>
                </c:pt>
                <c:pt idx="160">
                  <c:v>84.75</c:v>
                </c:pt>
                <c:pt idx="161">
                  <c:v>84.69</c:v>
                </c:pt>
                <c:pt idx="162">
                  <c:v>84.75</c:v>
                </c:pt>
                <c:pt idx="163">
                  <c:v>84.81</c:v>
                </c:pt>
                <c:pt idx="164">
                  <c:v>84.81</c:v>
                </c:pt>
                <c:pt idx="165">
                  <c:v>84.81</c:v>
                </c:pt>
                <c:pt idx="166">
                  <c:v>85.06</c:v>
                </c:pt>
                <c:pt idx="167">
                  <c:v>71.5</c:v>
                </c:pt>
                <c:pt idx="168">
                  <c:v>69.75</c:v>
                </c:pt>
                <c:pt idx="169">
                  <c:v>69.06</c:v>
                </c:pt>
                <c:pt idx="170">
                  <c:v>68.94</c:v>
                </c:pt>
                <c:pt idx="171">
                  <c:v>69.12</c:v>
                </c:pt>
                <c:pt idx="172">
                  <c:v>69.87</c:v>
                </c:pt>
                <c:pt idx="173">
                  <c:v>70.5</c:v>
                </c:pt>
                <c:pt idx="174">
                  <c:v>71.06</c:v>
                </c:pt>
                <c:pt idx="175">
                  <c:v>71.44</c:v>
                </c:pt>
                <c:pt idx="176">
                  <c:v>71.87</c:v>
                </c:pt>
                <c:pt idx="177">
                  <c:v>72.62</c:v>
                </c:pt>
                <c:pt idx="178">
                  <c:v>73.44</c:v>
                </c:pt>
                <c:pt idx="179">
                  <c:v>73.94</c:v>
                </c:pt>
                <c:pt idx="180">
                  <c:v>74.37</c:v>
                </c:pt>
                <c:pt idx="181">
                  <c:v>74.81</c:v>
                </c:pt>
                <c:pt idx="182">
                  <c:v>75.31</c:v>
                </c:pt>
                <c:pt idx="183">
                  <c:v>75.81</c:v>
                </c:pt>
                <c:pt idx="184">
                  <c:v>76.12</c:v>
                </c:pt>
                <c:pt idx="185">
                  <c:v>76.5</c:v>
                </c:pt>
                <c:pt idx="186">
                  <c:v>76.94</c:v>
                </c:pt>
                <c:pt idx="187">
                  <c:v>77.31</c:v>
                </c:pt>
                <c:pt idx="188">
                  <c:v>77.56</c:v>
                </c:pt>
                <c:pt idx="189">
                  <c:v>77.94</c:v>
                </c:pt>
                <c:pt idx="190">
                  <c:v>78.25</c:v>
                </c:pt>
                <c:pt idx="191">
                  <c:v>78.69</c:v>
                </c:pt>
                <c:pt idx="192">
                  <c:v>79.06</c:v>
                </c:pt>
                <c:pt idx="193">
                  <c:v>79.25</c:v>
                </c:pt>
                <c:pt idx="194">
                  <c:v>79.5</c:v>
                </c:pt>
                <c:pt idx="195">
                  <c:v>79.69</c:v>
                </c:pt>
                <c:pt idx="196">
                  <c:v>79.94</c:v>
                </c:pt>
                <c:pt idx="197">
                  <c:v>80.12</c:v>
                </c:pt>
                <c:pt idx="198">
                  <c:v>80.44</c:v>
                </c:pt>
                <c:pt idx="199">
                  <c:v>80.69</c:v>
                </c:pt>
                <c:pt idx="200">
                  <c:v>80.94</c:v>
                </c:pt>
                <c:pt idx="201">
                  <c:v>81.12</c:v>
                </c:pt>
                <c:pt idx="202">
                  <c:v>81.25</c:v>
                </c:pt>
                <c:pt idx="203">
                  <c:v>81.44</c:v>
                </c:pt>
                <c:pt idx="204">
                  <c:v>81.62</c:v>
                </c:pt>
                <c:pt idx="205">
                  <c:v>81.75</c:v>
                </c:pt>
                <c:pt idx="206">
                  <c:v>81.87</c:v>
                </c:pt>
                <c:pt idx="207">
                  <c:v>82.12</c:v>
                </c:pt>
                <c:pt idx="208">
                  <c:v>82.25</c:v>
                </c:pt>
                <c:pt idx="209">
                  <c:v>82.37</c:v>
                </c:pt>
                <c:pt idx="210">
                  <c:v>82.56</c:v>
                </c:pt>
                <c:pt idx="211">
                  <c:v>81.25</c:v>
                </c:pt>
                <c:pt idx="212">
                  <c:v>81.44</c:v>
                </c:pt>
                <c:pt idx="213">
                  <c:v>81.62</c:v>
                </c:pt>
                <c:pt idx="214">
                  <c:v>81.75</c:v>
                </c:pt>
                <c:pt idx="215">
                  <c:v>81.87</c:v>
                </c:pt>
                <c:pt idx="216">
                  <c:v>82.12</c:v>
                </c:pt>
                <c:pt idx="217">
                  <c:v>82.25</c:v>
                </c:pt>
                <c:pt idx="218">
                  <c:v>82.37</c:v>
                </c:pt>
                <c:pt idx="219">
                  <c:v>82.56</c:v>
                </c:pt>
                <c:pt idx="220">
                  <c:v>82.62</c:v>
                </c:pt>
                <c:pt idx="221">
                  <c:v>82.75</c:v>
                </c:pt>
                <c:pt idx="222">
                  <c:v>82.87</c:v>
                </c:pt>
                <c:pt idx="223">
                  <c:v>83</c:v>
                </c:pt>
                <c:pt idx="224">
                  <c:v>82.94</c:v>
                </c:pt>
                <c:pt idx="225">
                  <c:v>83.12</c:v>
                </c:pt>
                <c:pt idx="226">
                  <c:v>83.19</c:v>
                </c:pt>
                <c:pt idx="227">
                  <c:v>83.31</c:v>
                </c:pt>
                <c:pt idx="228">
                  <c:v>83.44</c:v>
                </c:pt>
                <c:pt idx="229">
                  <c:v>83.62</c:v>
                </c:pt>
                <c:pt idx="230">
                  <c:v>83.75</c:v>
                </c:pt>
                <c:pt idx="231">
                  <c:v>83.81</c:v>
                </c:pt>
                <c:pt idx="232">
                  <c:v>83.81</c:v>
                </c:pt>
                <c:pt idx="233">
                  <c:v>83.87</c:v>
                </c:pt>
                <c:pt idx="234">
                  <c:v>83.94</c:v>
                </c:pt>
                <c:pt idx="235">
                  <c:v>84</c:v>
                </c:pt>
                <c:pt idx="236">
                  <c:v>84.12</c:v>
                </c:pt>
                <c:pt idx="237">
                  <c:v>84.19</c:v>
                </c:pt>
                <c:pt idx="238">
                  <c:v>84.19</c:v>
                </c:pt>
                <c:pt idx="239">
                  <c:v>84.25</c:v>
                </c:pt>
                <c:pt idx="240">
                  <c:v>84.25</c:v>
                </c:pt>
                <c:pt idx="241">
                  <c:v>84.37</c:v>
                </c:pt>
                <c:pt idx="242">
                  <c:v>84.44</c:v>
                </c:pt>
                <c:pt idx="243">
                  <c:v>84.5</c:v>
                </c:pt>
                <c:pt idx="244">
                  <c:v>84.5</c:v>
                </c:pt>
                <c:pt idx="245">
                  <c:v>84.56</c:v>
                </c:pt>
                <c:pt idx="246">
                  <c:v>84.62</c:v>
                </c:pt>
                <c:pt idx="247">
                  <c:v>84.62</c:v>
                </c:pt>
                <c:pt idx="248">
                  <c:v>84.69</c:v>
                </c:pt>
                <c:pt idx="249">
                  <c:v>84.69</c:v>
                </c:pt>
                <c:pt idx="250">
                  <c:v>84.69</c:v>
                </c:pt>
                <c:pt idx="251">
                  <c:v>84.75</c:v>
                </c:pt>
                <c:pt idx="252">
                  <c:v>84.81</c:v>
                </c:pt>
                <c:pt idx="253">
                  <c:v>84.81</c:v>
                </c:pt>
                <c:pt idx="254">
                  <c:v>84.81</c:v>
                </c:pt>
                <c:pt idx="255">
                  <c:v>84.81</c:v>
                </c:pt>
                <c:pt idx="256">
                  <c:v>84.87</c:v>
                </c:pt>
                <c:pt idx="257">
                  <c:v>84.94</c:v>
                </c:pt>
                <c:pt idx="258">
                  <c:v>84.81</c:v>
                </c:pt>
                <c:pt idx="259">
                  <c:v>84.87</c:v>
                </c:pt>
                <c:pt idx="260">
                  <c:v>84.94</c:v>
                </c:pt>
                <c:pt idx="261">
                  <c:v>85</c:v>
                </c:pt>
                <c:pt idx="262">
                  <c:v>85.06</c:v>
                </c:pt>
                <c:pt idx="263">
                  <c:v>85.06</c:v>
                </c:pt>
                <c:pt idx="264">
                  <c:v>85</c:v>
                </c:pt>
                <c:pt idx="265">
                  <c:v>85</c:v>
                </c:pt>
                <c:pt idx="266">
                  <c:v>85.12</c:v>
                </c:pt>
                <c:pt idx="267">
                  <c:v>85.06</c:v>
                </c:pt>
                <c:pt idx="268">
                  <c:v>85.06</c:v>
                </c:pt>
                <c:pt idx="269">
                  <c:v>85.06</c:v>
                </c:pt>
                <c:pt idx="270">
                  <c:v>85.12</c:v>
                </c:pt>
                <c:pt idx="271">
                  <c:v>85.12</c:v>
                </c:pt>
                <c:pt idx="272">
                  <c:v>85.12</c:v>
                </c:pt>
                <c:pt idx="273">
                  <c:v>85.12</c:v>
                </c:pt>
                <c:pt idx="274">
                  <c:v>85.25</c:v>
                </c:pt>
                <c:pt idx="275">
                  <c:v>85.25</c:v>
                </c:pt>
                <c:pt idx="276">
                  <c:v>85.31</c:v>
                </c:pt>
                <c:pt idx="277">
                  <c:v>85.31</c:v>
                </c:pt>
                <c:pt idx="278">
                  <c:v>85.31</c:v>
                </c:pt>
                <c:pt idx="279">
                  <c:v>85.31</c:v>
                </c:pt>
                <c:pt idx="280">
                  <c:v>85.25</c:v>
                </c:pt>
                <c:pt idx="281">
                  <c:v>85.25</c:v>
                </c:pt>
                <c:pt idx="282">
                  <c:v>85.25</c:v>
                </c:pt>
                <c:pt idx="283">
                  <c:v>85.31</c:v>
                </c:pt>
                <c:pt idx="284">
                  <c:v>85.25</c:v>
                </c:pt>
                <c:pt idx="285">
                  <c:v>85.25</c:v>
                </c:pt>
                <c:pt idx="286">
                  <c:v>85.37</c:v>
                </c:pt>
                <c:pt idx="287">
                  <c:v>85.37</c:v>
                </c:pt>
                <c:pt idx="288">
                  <c:v>85.31</c:v>
                </c:pt>
                <c:pt idx="289">
                  <c:v>85.31</c:v>
                </c:pt>
                <c:pt idx="290">
                  <c:v>85.31</c:v>
                </c:pt>
                <c:pt idx="291">
                  <c:v>85.25</c:v>
                </c:pt>
                <c:pt idx="292">
                  <c:v>85.25</c:v>
                </c:pt>
                <c:pt idx="293">
                  <c:v>85.25</c:v>
                </c:pt>
                <c:pt idx="294">
                  <c:v>85.31</c:v>
                </c:pt>
                <c:pt idx="295">
                  <c:v>85.37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8-469D-8B8A-41FF8471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71471"/>
        <c:axId val="652979791"/>
      </c:scatterChart>
      <c:valAx>
        <c:axId val="65297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79791"/>
        <c:crosses val="autoZero"/>
        <c:crossBetween val="midCat"/>
      </c:valAx>
      <c:valAx>
        <c:axId val="6529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(C°)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7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'Mediciones-PI-SinPerturba'!$C$1</c:f>
              <c:strCache>
                <c:ptCount val="1"/>
                <c:pt idx="0">
                  <c:v>Agua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'Mediciones-PI-SinPerturba'!$B$2:$B$168</c:f>
              <c:numCache>
                <c:formatCode>General</c:formatCode>
                <c:ptCount val="1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</c:numCache>
            </c:numRef>
          </c:xVal>
          <c:yVal>
            <c:numRef>
              <c:f>'Mediciones-PI-SinPerturba'!$C$2:$C$168</c:f>
              <c:numCache>
                <c:formatCode>General</c:formatCode>
                <c:ptCount val="167"/>
                <c:pt idx="0">
                  <c:v>27.75</c:v>
                </c:pt>
                <c:pt idx="1">
                  <c:v>27.81</c:v>
                </c:pt>
                <c:pt idx="2">
                  <c:v>27.75</c:v>
                </c:pt>
                <c:pt idx="3">
                  <c:v>28.75</c:v>
                </c:pt>
                <c:pt idx="4">
                  <c:v>31.56</c:v>
                </c:pt>
                <c:pt idx="5">
                  <c:v>34.94</c:v>
                </c:pt>
                <c:pt idx="6">
                  <c:v>37.19</c:v>
                </c:pt>
                <c:pt idx="7">
                  <c:v>39.56</c:v>
                </c:pt>
                <c:pt idx="8">
                  <c:v>42.13</c:v>
                </c:pt>
                <c:pt idx="9">
                  <c:v>44.25</c:v>
                </c:pt>
                <c:pt idx="10">
                  <c:v>46.31</c:v>
                </c:pt>
                <c:pt idx="11">
                  <c:v>48.38</c:v>
                </c:pt>
                <c:pt idx="12">
                  <c:v>50.81</c:v>
                </c:pt>
                <c:pt idx="13">
                  <c:v>52.94</c:v>
                </c:pt>
                <c:pt idx="14">
                  <c:v>54.81</c:v>
                </c:pt>
                <c:pt idx="15">
                  <c:v>56.63</c:v>
                </c:pt>
                <c:pt idx="16">
                  <c:v>58.44</c:v>
                </c:pt>
                <c:pt idx="17">
                  <c:v>60</c:v>
                </c:pt>
                <c:pt idx="18">
                  <c:v>61.81</c:v>
                </c:pt>
                <c:pt idx="19">
                  <c:v>63.5</c:v>
                </c:pt>
                <c:pt idx="20">
                  <c:v>64.94</c:v>
                </c:pt>
                <c:pt idx="21">
                  <c:v>66.12</c:v>
                </c:pt>
                <c:pt idx="22">
                  <c:v>67.37</c:v>
                </c:pt>
                <c:pt idx="23">
                  <c:v>68.37</c:v>
                </c:pt>
                <c:pt idx="24">
                  <c:v>69.5</c:v>
                </c:pt>
                <c:pt idx="25">
                  <c:v>70.31</c:v>
                </c:pt>
                <c:pt idx="26">
                  <c:v>71.19</c:v>
                </c:pt>
                <c:pt idx="27">
                  <c:v>71.75</c:v>
                </c:pt>
                <c:pt idx="28">
                  <c:v>72.62</c:v>
                </c:pt>
                <c:pt idx="29">
                  <c:v>73.12</c:v>
                </c:pt>
                <c:pt idx="30">
                  <c:v>73.81</c:v>
                </c:pt>
                <c:pt idx="31">
                  <c:v>74.5</c:v>
                </c:pt>
                <c:pt idx="32">
                  <c:v>75</c:v>
                </c:pt>
                <c:pt idx="33">
                  <c:v>75.62</c:v>
                </c:pt>
                <c:pt idx="34">
                  <c:v>76.12</c:v>
                </c:pt>
                <c:pt idx="35">
                  <c:v>76.62</c:v>
                </c:pt>
                <c:pt idx="36">
                  <c:v>77.06</c:v>
                </c:pt>
                <c:pt idx="37">
                  <c:v>77.75</c:v>
                </c:pt>
                <c:pt idx="38">
                  <c:v>78.19</c:v>
                </c:pt>
                <c:pt idx="39">
                  <c:v>78.31</c:v>
                </c:pt>
                <c:pt idx="40">
                  <c:v>78.62</c:v>
                </c:pt>
                <c:pt idx="41">
                  <c:v>78.94</c:v>
                </c:pt>
                <c:pt idx="42">
                  <c:v>79.19</c:v>
                </c:pt>
                <c:pt idx="43">
                  <c:v>79.37</c:v>
                </c:pt>
                <c:pt idx="44">
                  <c:v>79.69</c:v>
                </c:pt>
                <c:pt idx="45">
                  <c:v>80.06</c:v>
                </c:pt>
                <c:pt idx="46">
                  <c:v>80.31</c:v>
                </c:pt>
                <c:pt idx="47">
                  <c:v>80.56</c:v>
                </c:pt>
                <c:pt idx="48">
                  <c:v>80.75</c:v>
                </c:pt>
                <c:pt idx="49">
                  <c:v>81.06</c:v>
                </c:pt>
                <c:pt idx="50">
                  <c:v>81.44</c:v>
                </c:pt>
                <c:pt idx="51">
                  <c:v>81.75</c:v>
                </c:pt>
                <c:pt idx="52">
                  <c:v>81.94</c:v>
                </c:pt>
                <c:pt idx="53">
                  <c:v>82.06</c:v>
                </c:pt>
                <c:pt idx="54">
                  <c:v>82.25</c:v>
                </c:pt>
                <c:pt idx="55">
                  <c:v>82.37</c:v>
                </c:pt>
                <c:pt idx="56">
                  <c:v>82.5</c:v>
                </c:pt>
                <c:pt idx="57">
                  <c:v>82.62</c:v>
                </c:pt>
                <c:pt idx="58">
                  <c:v>82.69</c:v>
                </c:pt>
                <c:pt idx="59">
                  <c:v>82.69</c:v>
                </c:pt>
                <c:pt idx="60">
                  <c:v>82.87</c:v>
                </c:pt>
                <c:pt idx="61">
                  <c:v>82.94</c:v>
                </c:pt>
                <c:pt idx="62">
                  <c:v>83</c:v>
                </c:pt>
                <c:pt idx="63">
                  <c:v>83.12</c:v>
                </c:pt>
                <c:pt idx="64">
                  <c:v>83.19</c:v>
                </c:pt>
                <c:pt idx="65">
                  <c:v>83.25</c:v>
                </c:pt>
                <c:pt idx="66">
                  <c:v>83.44</c:v>
                </c:pt>
                <c:pt idx="67">
                  <c:v>83.56</c:v>
                </c:pt>
                <c:pt idx="68">
                  <c:v>83.62</c:v>
                </c:pt>
                <c:pt idx="69">
                  <c:v>83.62</c:v>
                </c:pt>
                <c:pt idx="70">
                  <c:v>83.69</c:v>
                </c:pt>
                <c:pt idx="71">
                  <c:v>83.81</c:v>
                </c:pt>
                <c:pt idx="72">
                  <c:v>83.94</c:v>
                </c:pt>
                <c:pt idx="73">
                  <c:v>84</c:v>
                </c:pt>
                <c:pt idx="74">
                  <c:v>84.06</c:v>
                </c:pt>
                <c:pt idx="75">
                  <c:v>84.06</c:v>
                </c:pt>
                <c:pt idx="76">
                  <c:v>84.06</c:v>
                </c:pt>
                <c:pt idx="77">
                  <c:v>84.12</c:v>
                </c:pt>
                <c:pt idx="78">
                  <c:v>84.12</c:v>
                </c:pt>
                <c:pt idx="79">
                  <c:v>84.19</c:v>
                </c:pt>
                <c:pt idx="80">
                  <c:v>84.19</c:v>
                </c:pt>
                <c:pt idx="81">
                  <c:v>84.19</c:v>
                </c:pt>
                <c:pt idx="82">
                  <c:v>84.31</c:v>
                </c:pt>
                <c:pt idx="83">
                  <c:v>84.31</c:v>
                </c:pt>
                <c:pt idx="84">
                  <c:v>84.31</c:v>
                </c:pt>
                <c:pt idx="85">
                  <c:v>84.31</c:v>
                </c:pt>
                <c:pt idx="86">
                  <c:v>84.37</c:v>
                </c:pt>
                <c:pt idx="87">
                  <c:v>84.37</c:v>
                </c:pt>
                <c:pt idx="88">
                  <c:v>84.37</c:v>
                </c:pt>
                <c:pt idx="89">
                  <c:v>84.31</c:v>
                </c:pt>
                <c:pt idx="90">
                  <c:v>84.31</c:v>
                </c:pt>
                <c:pt idx="91">
                  <c:v>84.37</c:v>
                </c:pt>
                <c:pt idx="92">
                  <c:v>84.31</c:v>
                </c:pt>
                <c:pt idx="93">
                  <c:v>84.37</c:v>
                </c:pt>
                <c:pt idx="94">
                  <c:v>84.44</c:v>
                </c:pt>
                <c:pt idx="95">
                  <c:v>84.44</c:v>
                </c:pt>
                <c:pt idx="96">
                  <c:v>84.44</c:v>
                </c:pt>
                <c:pt idx="97">
                  <c:v>84.37</c:v>
                </c:pt>
                <c:pt idx="98">
                  <c:v>84.44</c:v>
                </c:pt>
                <c:pt idx="99">
                  <c:v>84.44</c:v>
                </c:pt>
                <c:pt idx="100">
                  <c:v>84.37</c:v>
                </c:pt>
                <c:pt idx="101">
                  <c:v>84.44</c:v>
                </c:pt>
                <c:pt idx="102">
                  <c:v>84.5</c:v>
                </c:pt>
                <c:pt idx="103">
                  <c:v>84.5</c:v>
                </c:pt>
                <c:pt idx="104">
                  <c:v>84.5</c:v>
                </c:pt>
                <c:pt idx="105">
                  <c:v>84.5</c:v>
                </c:pt>
                <c:pt idx="106">
                  <c:v>84.56</c:v>
                </c:pt>
                <c:pt idx="107">
                  <c:v>84.62</c:v>
                </c:pt>
                <c:pt idx="108">
                  <c:v>84.69</c:v>
                </c:pt>
                <c:pt idx="109">
                  <c:v>84.69</c:v>
                </c:pt>
                <c:pt idx="110">
                  <c:v>84.75</c:v>
                </c:pt>
                <c:pt idx="111">
                  <c:v>84.75</c:v>
                </c:pt>
                <c:pt idx="112">
                  <c:v>84.75</c:v>
                </c:pt>
                <c:pt idx="113">
                  <c:v>84.75</c:v>
                </c:pt>
                <c:pt idx="114">
                  <c:v>84.81</c:v>
                </c:pt>
                <c:pt idx="115">
                  <c:v>84.81</c:v>
                </c:pt>
                <c:pt idx="116">
                  <c:v>84.81</c:v>
                </c:pt>
                <c:pt idx="117">
                  <c:v>84.75</c:v>
                </c:pt>
                <c:pt idx="118">
                  <c:v>84.69</c:v>
                </c:pt>
                <c:pt idx="119">
                  <c:v>84.75</c:v>
                </c:pt>
                <c:pt idx="120">
                  <c:v>84.75</c:v>
                </c:pt>
                <c:pt idx="121">
                  <c:v>84.75</c:v>
                </c:pt>
                <c:pt idx="122">
                  <c:v>84.75</c:v>
                </c:pt>
                <c:pt idx="123">
                  <c:v>84.75</c:v>
                </c:pt>
                <c:pt idx="124">
                  <c:v>84.75</c:v>
                </c:pt>
                <c:pt idx="125">
                  <c:v>84.75</c:v>
                </c:pt>
                <c:pt idx="126">
                  <c:v>84.75</c:v>
                </c:pt>
                <c:pt idx="127">
                  <c:v>84.75</c:v>
                </c:pt>
                <c:pt idx="128">
                  <c:v>84.75</c:v>
                </c:pt>
                <c:pt idx="129">
                  <c:v>84.75</c:v>
                </c:pt>
                <c:pt idx="130">
                  <c:v>84.75</c:v>
                </c:pt>
                <c:pt idx="131">
                  <c:v>84.75</c:v>
                </c:pt>
                <c:pt idx="132">
                  <c:v>84.81</c:v>
                </c:pt>
                <c:pt idx="133">
                  <c:v>84.81</c:v>
                </c:pt>
                <c:pt idx="134">
                  <c:v>84.75</c:v>
                </c:pt>
                <c:pt idx="135">
                  <c:v>84.81</c:v>
                </c:pt>
                <c:pt idx="136">
                  <c:v>84.87</c:v>
                </c:pt>
                <c:pt idx="137">
                  <c:v>84.87</c:v>
                </c:pt>
                <c:pt idx="138">
                  <c:v>84.87</c:v>
                </c:pt>
                <c:pt idx="139">
                  <c:v>84.87</c:v>
                </c:pt>
                <c:pt idx="140">
                  <c:v>84.87</c:v>
                </c:pt>
                <c:pt idx="141">
                  <c:v>84.81</c:v>
                </c:pt>
                <c:pt idx="142">
                  <c:v>84.81</c:v>
                </c:pt>
                <c:pt idx="143">
                  <c:v>84.75</c:v>
                </c:pt>
                <c:pt idx="144">
                  <c:v>84.75</c:v>
                </c:pt>
                <c:pt idx="145">
                  <c:v>84.81</c:v>
                </c:pt>
                <c:pt idx="146">
                  <c:v>84.81</c:v>
                </c:pt>
                <c:pt idx="147">
                  <c:v>84.81</c:v>
                </c:pt>
                <c:pt idx="148">
                  <c:v>84.87</c:v>
                </c:pt>
                <c:pt idx="149">
                  <c:v>84.87</c:v>
                </c:pt>
                <c:pt idx="150">
                  <c:v>84.87</c:v>
                </c:pt>
                <c:pt idx="151">
                  <c:v>84.94</c:v>
                </c:pt>
                <c:pt idx="152">
                  <c:v>84.87</c:v>
                </c:pt>
                <c:pt idx="153">
                  <c:v>84.87</c:v>
                </c:pt>
                <c:pt idx="154">
                  <c:v>84.81</c:v>
                </c:pt>
                <c:pt idx="155">
                  <c:v>84.81</c:v>
                </c:pt>
                <c:pt idx="156">
                  <c:v>84.81</c:v>
                </c:pt>
                <c:pt idx="157">
                  <c:v>84.81</c:v>
                </c:pt>
                <c:pt idx="158">
                  <c:v>84.81</c:v>
                </c:pt>
                <c:pt idx="159">
                  <c:v>84.75</c:v>
                </c:pt>
                <c:pt idx="160">
                  <c:v>84.75</c:v>
                </c:pt>
                <c:pt idx="161">
                  <c:v>84.69</c:v>
                </c:pt>
                <c:pt idx="162">
                  <c:v>84.75</c:v>
                </c:pt>
                <c:pt idx="163">
                  <c:v>84.81</c:v>
                </c:pt>
                <c:pt idx="164">
                  <c:v>84.81</c:v>
                </c:pt>
                <c:pt idx="165">
                  <c:v>84.81</c:v>
                </c:pt>
                <c:pt idx="166">
                  <c:v>85.06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C-4B63-AF70-59A631BF7F16}"/>
            </c:ext>
          </c:extLst>
        </c:ser>
        <c:ser>
          <c:idx val="1"/>
          <c:order val="1"/>
          <c:tx>
            <c:strRef>
              <c:f>'Mediciones-PI-SinPerturba'!$D$1</c:f>
              <c:strCache>
                <c:ptCount val="1"/>
                <c:pt idx="0">
                  <c:v>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'Mediciones-PI-SinPerturba'!$B$2:$B$168</c:f>
              <c:numCache>
                <c:formatCode>General</c:formatCode>
                <c:ptCount val="1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</c:numCache>
            </c:numRef>
          </c:xVal>
          <c:yVal>
            <c:numRef>
              <c:f>'Mediciones-PI-SinPerturba'!$D$2:$D$168</c:f>
              <c:numCache>
                <c:formatCode>General</c:formatCode>
                <c:ptCount val="167"/>
                <c:pt idx="0">
                  <c:v>1936</c:v>
                </c:pt>
                <c:pt idx="1">
                  <c:v>1936</c:v>
                </c:pt>
                <c:pt idx="2">
                  <c:v>1936</c:v>
                </c:pt>
                <c:pt idx="3">
                  <c:v>1936</c:v>
                </c:pt>
                <c:pt idx="4">
                  <c:v>1936</c:v>
                </c:pt>
                <c:pt idx="5">
                  <c:v>1936</c:v>
                </c:pt>
                <c:pt idx="6">
                  <c:v>1931.79</c:v>
                </c:pt>
                <c:pt idx="7">
                  <c:v>1839.9</c:v>
                </c:pt>
                <c:pt idx="8">
                  <c:v>1740.34</c:v>
                </c:pt>
                <c:pt idx="9">
                  <c:v>1658.13</c:v>
                </c:pt>
                <c:pt idx="10">
                  <c:v>1578.27</c:v>
                </c:pt>
                <c:pt idx="11">
                  <c:v>1498.28</c:v>
                </c:pt>
                <c:pt idx="12">
                  <c:v>1403.15</c:v>
                </c:pt>
                <c:pt idx="13">
                  <c:v>1320.35</c:v>
                </c:pt>
                <c:pt idx="14">
                  <c:v>1247.43</c:v>
                </c:pt>
                <c:pt idx="15">
                  <c:v>1176.8800000000001</c:v>
                </c:pt>
                <c:pt idx="16">
                  <c:v>1106.21</c:v>
                </c:pt>
                <c:pt idx="17">
                  <c:v>1045.43</c:v>
                </c:pt>
                <c:pt idx="18">
                  <c:v>974.54</c:v>
                </c:pt>
                <c:pt idx="19">
                  <c:v>908.53</c:v>
                </c:pt>
                <c:pt idx="20">
                  <c:v>852.41</c:v>
                </c:pt>
                <c:pt idx="21">
                  <c:v>806.21</c:v>
                </c:pt>
                <c:pt idx="22">
                  <c:v>757.43</c:v>
                </c:pt>
                <c:pt idx="23">
                  <c:v>718.57</c:v>
                </c:pt>
                <c:pt idx="24">
                  <c:v>674.64</c:v>
                </c:pt>
                <c:pt idx="25">
                  <c:v>643.15</c:v>
                </c:pt>
                <c:pt idx="26">
                  <c:v>609.1</c:v>
                </c:pt>
                <c:pt idx="27">
                  <c:v>587.5</c:v>
                </c:pt>
                <c:pt idx="28">
                  <c:v>553.35</c:v>
                </c:pt>
                <c:pt idx="29">
                  <c:v>534.16</c:v>
                </c:pt>
                <c:pt idx="30">
                  <c:v>507.43</c:v>
                </c:pt>
                <c:pt idx="31">
                  <c:v>480.65</c:v>
                </c:pt>
                <c:pt idx="32">
                  <c:v>461.33</c:v>
                </c:pt>
                <c:pt idx="33">
                  <c:v>436.98</c:v>
                </c:pt>
                <c:pt idx="34">
                  <c:v>417.59</c:v>
                </c:pt>
                <c:pt idx="35">
                  <c:v>398.16</c:v>
                </c:pt>
                <c:pt idx="36">
                  <c:v>381.21</c:v>
                </c:pt>
                <c:pt idx="37">
                  <c:v>354.21</c:v>
                </c:pt>
                <c:pt idx="38">
                  <c:v>337.18</c:v>
                </c:pt>
                <c:pt idx="39">
                  <c:v>332.63</c:v>
                </c:pt>
                <c:pt idx="40">
                  <c:v>320.57</c:v>
                </c:pt>
                <c:pt idx="41">
                  <c:v>308.48</c:v>
                </c:pt>
                <c:pt idx="42">
                  <c:v>298.88</c:v>
                </c:pt>
                <c:pt idx="43">
                  <c:v>291.76</c:v>
                </c:pt>
                <c:pt idx="44">
                  <c:v>279.62</c:v>
                </c:pt>
                <c:pt idx="45">
                  <c:v>264.97000000000003</c:v>
                </c:pt>
                <c:pt idx="46">
                  <c:v>255.29</c:v>
                </c:pt>
                <c:pt idx="47">
                  <c:v>245.59</c:v>
                </c:pt>
                <c:pt idx="48">
                  <c:v>238.38</c:v>
                </c:pt>
                <c:pt idx="49">
                  <c:v>226.15</c:v>
                </c:pt>
                <c:pt idx="50">
                  <c:v>211.4</c:v>
                </c:pt>
                <c:pt idx="51">
                  <c:v>199.13</c:v>
                </c:pt>
                <c:pt idx="52">
                  <c:v>191.84</c:v>
                </c:pt>
                <c:pt idx="53">
                  <c:v>187.04</c:v>
                </c:pt>
                <c:pt idx="54">
                  <c:v>179.73</c:v>
                </c:pt>
                <c:pt idx="55">
                  <c:v>174.91</c:v>
                </c:pt>
                <c:pt idx="56">
                  <c:v>170.08</c:v>
                </c:pt>
                <c:pt idx="57">
                  <c:v>165.24</c:v>
                </c:pt>
                <c:pt idx="58">
                  <c:v>162.9</c:v>
                </c:pt>
                <c:pt idx="59">
                  <c:v>163.05000000000001</c:v>
                </c:pt>
                <c:pt idx="60">
                  <c:v>155.69999999999999</c:v>
                </c:pt>
                <c:pt idx="61">
                  <c:v>153.34</c:v>
                </c:pt>
                <c:pt idx="62">
                  <c:v>150.97999999999999</c:v>
                </c:pt>
                <c:pt idx="63">
                  <c:v>146.11000000000001</c:v>
                </c:pt>
                <c:pt idx="64">
                  <c:v>143.72999999999999</c:v>
                </c:pt>
                <c:pt idx="65">
                  <c:v>141.35</c:v>
                </c:pt>
                <c:pt idx="66">
                  <c:v>133.96</c:v>
                </c:pt>
                <c:pt idx="67">
                  <c:v>129.06</c:v>
                </c:pt>
                <c:pt idx="68">
                  <c:v>126.65</c:v>
                </c:pt>
                <c:pt idx="69">
                  <c:v>126.74</c:v>
                </c:pt>
                <c:pt idx="70">
                  <c:v>124.33</c:v>
                </c:pt>
                <c:pt idx="71">
                  <c:v>119.42</c:v>
                </c:pt>
                <c:pt idx="72">
                  <c:v>114.49</c:v>
                </c:pt>
                <c:pt idx="73">
                  <c:v>112.06</c:v>
                </c:pt>
                <c:pt idx="74">
                  <c:v>109.62</c:v>
                </c:pt>
                <c:pt idx="75">
                  <c:v>109.69</c:v>
                </c:pt>
                <c:pt idx="76">
                  <c:v>109.75</c:v>
                </c:pt>
                <c:pt idx="77">
                  <c:v>107.31</c:v>
                </c:pt>
                <c:pt idx="78">
                  <c:v>107.37</c:v>
                </c:pt>
                <c:pt idx="79">
                  <c:v>104.92</c:v>
                </c:pt>
                <c:pt idx="80">
                  <c:v>104.98</c:v>
                </c:pt>
                <c:pt idx="81">
                  <c:v>105.03</c:v>
                </c:pt>
                <c:pt idx="82">
                  <c:v>100.08</c:v>
                </c:pt>
                <c:pt idx="83">
                  <c:v>100.13</c:v>
                </c:pt>
                <c:pt idx="84">
                  <c:v>100.17</c:v>
                </c:pt>
                <c:pt idx="85">
                  <c:v>100.22</c:v>
                </c:pt>
                <c:pt idx="86">
                  <c:v>97.76</c:v>
                </c:pt>
                <c:pt idx="87">
                  <c:v>97.81</c:v>
                </c:pt>
                <c:pt idx="88">
                  <c:v>97.85</c:v>
                </c:pt>
                <c:pt idx="89">
                  <c:v>100.39</c:v>
                </c:pt>
                <c:pt idx="90">
                  <c:v>100.44</c:v>
                </c:pt>
                <c:pt idx="91">
                  <c:v>97.98</c:v>
                </c:pt>
                <c:pt idx="92">
                  <c:v>100.52</c:v>
                </c:pt>
                <c:pt idx="93">
                  <c:v>98.07</c:v>
                </c:pt>
                <c:pt idx="94">
                  <c:v>95.61</c:v>
                </c:pt>
                <c:pt idx="95">
                  <c:v>95.65</c:v>
                </c:pt>
                <c:pt idx="96">
                  <c:v>95.68</c:v>
                </c:pt>
                <c:pt idx="97">
                  <c:v>98.22</c:v>
                </c:pt>
                <c:pt idx="98">
                  <c:v>95.76</c:v>
                </c:pt>
                <c:pt idx="99">
                  <c:v>95.8</c:v>
                </c:pt>
                <c:pt idx="100">
                  <c:v>98.34</c:v>
                </c:pt>
                <c:pt idx="101">
                  <c:v>95.88</c:v>
                </c:pt>
                <c:pt idx="102">
                  <c:v>93.41</c:v>
                </c:pt>
                <c:pt idx="103">
                  <c:v>93.45</c:v>
                </c:pt>
                <c:pt idx="104">
                  <c:v>93.48</c:v>
                </c:pt>
                <c:pt idx="105">
                  <c:v>93.51</c:v>
                </c:pt>
                <c:pt idx="106">
                  <c:v>91.05</c:v>
                </c:pt>
                <c:pt idx="107">
                  <c:v>88.57</c:v>
                </c:pt>
                <c:pt idx="108">
                  <c:v>86.1</c:v>
                </c:pt>
                <c:pt idx="109">
                  <c:v>86.12</c:v>
                </c:pt>
                <c:pt idx="110">
                  <c:v>83.63</c:v>
                </c:pt>
                <c:pt idx="111">
                  <c:v>83.65</c:v>
                </c:pt>
                <c:pt idx="112">
                  <c:v>83.67</c:v>
                </c:pt>
                <c:pt idx="113">
                  <c:v>83.68</c:v>
                </c:pt>
                <c:pt idx="114">
                  <c:v>81.2</c:v>
                </c:pt>
                <c:pt idx="115">
                  <c:v>81.209999999999994</c:v>
                </c:pt>
                <c:pt idx="116">
                  <c:v>81.22</c:v>
                </c:pt>
                <c:pt idx="117">
                  <c:v>83.74</c:v>
                </c:pt>
                <c:pt idx="118">
                  <c:v>86.26</c:v>
                </c:pt>
                <c:pt idx="119">
                  <c:v>83.78</c:v>
                </c:pt>
                <c:pt idx="120">
                  <c:v>83.79</c:v>
                </c:pt>
                <c:pt idx="121">
                  <c:v>83.81</c:v>
                </c:pt>
                <c:pt idx="122">
                  <c:v>83.83</c:v>
                </c:pt>
                <c:pt idx="123">
                  <c:v>83.84</c:v>
                </c:pt>
                <c:pt idx="124">
                  <c:v>83.86</c:v>
                </c:pt>
                <c:pt idx="125">
                  <c:v>83.88</c:v>
                </c:pt>
                <c:pt idx="126">
                  <c:v>83.89</c:v>
                </c:pt>
                <c:pt idx="127">
                  <c:v>83.91</c:v>
                </c:pt>
                <c:pt idx="128">
                  <c:v>83.93</c:v>
                </c:pt>
                <c:pt idx="129">
                  <c:v>83.94</c:v>
                </c:pt>
                <c:pt idx="130">
                  <c:v>83.96</c:v>
                </c:pt>
                <c:pt idx="131">
                  <c:v>83.98</c:v>
                </c:pt>
                <c:pt idx="132">
                  <c:v>81.489999999999995</c:v>
                </c:pt>
                <c:pt idx="133">
                  <c:v>81.5</c:v>
                </c:pt>
                <c:pt idx="134">
                  <c:v>84.02</c:v>
                </c:pt>
                <c:pt idx="135">
                  <c:v>81.53</c:v>
                </c:pt>
                <c:pt idx="136">
                  <c:v>79.040000000000006</c:v>
                </c:pt>
                <c:pt idx="137">
                  <c:v>79.05</c:v>
                </c:pt>
                <c:pt idx="138">
                  <c:v>79.06</c:v>
                </c:pt>
                <c:pt idx="139">
                  <c:v>79.069999999999993</c:v>
                </c:pt>
                <c:pt idx="140">
                  <c:v>79.08</c:v>
                </c:pt>
                <c:pt idx="141">
                  <c:v>81.59</c:v>
                </c:pt>
                <c:pt idx="142">
                  <c:v>81.599999999999994</c:v>
                </c:pt>
                <c:pt idx="143">
                  <c:v>84.11</c:v>
                </c:pt>
                <c:pt idx="144">
                  <c:v>84.13</c:v>
                </c:pt>
                <c:pt idx="145">
                  <c:v>81.650000000000006</c:v>
                </c:pt>
                <c:pt idx="146">
                  <c:v>81.66</c:v>
                </c:pt>
                <c:pt idx="147">
                  <c:v>81.67</c:v>
                </c:pt>
                <c:pt idx="148">
                  <c:v>79.180000000000007</c:v>
                </c:pt>
                <c:pt idx="149">
                  <c:v>79.19</c:v>
                </c:pt>
                <c:pt idx="150">
                  <c:v>79.2</c:v>
                </c:pt>
                <c:pt idx="151">
                  <c:v>76.7</c:v>
                </c:pt>
                <c:pt idx="152">
                  <c:v>79.209999999999994</c:v>
                </c:pt>
                <c:pt idx="153">
                  <c:v>79.22</c:v>
                </c:pt>
                <c:pt idx="154">
                  <c:v>81.73</c:v>
                </c:pt>
                <c:pt idx="155">
                  <c:v>81.739999999999995</c:v>
                </c:pt>
                <c:pt idx="156">
                  <c:v>81.75</c:v>
                </c:pt>
                <c:pt idx="157">
                  <c:v>81.77</c:v>
                </c:pt>
                <c:pt idx="158">
                  <c:v>81.78</c:v>
                </c:pt>
                <c:pt idx="159">
                  <c:v>84.29</c:v>
                </c:pt>
                <c:pt idx="160">
                  <c:v>84.31</c:v>
                </c:pt>
                <c:pt idx="161">
                  <c:v>86.83</c:v>
                </c:pt>
                <c:pt idx="162">
                  <c:v>84.35</c:v>
                </c:pt>
                <c:pt idx="163">
                  <c:v>81.86</c:v>
                </c:pt>
                <c:pt idx="164">
                  <c:v>81.87</c:v>
                </c:pt>
                <c:pt idx="165">
                  <c:v>81.89</c:v>
                </c:pt>
                <c:pt idx="166">
                  <c:v>71.89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C-4B63-AF70-59A631BF7F16}"/>
            </c:ext>
          </c:extLst>
        </c:ser>
        <c:ser>
          <c:idx val="2"/>
          <c:order val="2"/>
          <c:tx>
            <c:strRef>
              <c:f>'Mediciones-PI-SinPerturba'!$E$1</c:f>
              <c:strCache>
                <c:ptCount val="1"/>
                <c:pt idx="0">
                  <c:v>Prop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'Mediciones-PI-SinPerturba'!$B$2:$B$168</c:f>
              <c:numCache>
                <c:formatCode>General</c:formatCode>
                <c:ptCount val="1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</c:numCache>
            </c:numRef>
          </c:xVal>
          <c:yVal>
            <c:numRef>
              <c:f>'Mediciones-PI-SinPerturba'!$E$2:$E$168</c:f>
              <c:numCache>
                <c:formatCode>General</c:formatCode>
                <c:ptCount val="167"/>
                <c:pt idx="0">
                  <c:v>2290</c:v>
                </c:pt>
                <c:pt idx="1">
                  <c:v>2287.5</c:v>
                </c:pt>
                <c:pt idx="2">
                  <c:v>2290</c:v>
                </c:pt>
                <c:pt idx="3">
                  <c:v>2250</c:v>
                </c:pt>
                <c:pt idx="4">
                  <c:v>2137.5</c:v>
                </c:pt>
                <c:pt idx="5">
                  <c:v>2002.5</c:v>
                </c:pt>
                <c:pt idx="6">
                  <c:v>1912.5</c:v>
                </c:pt>
                <c:pt idx="7">
                  <c:v>1817.5</c:v>
                </c:pt>
                <c:pt idx="8">
                  <c:v>1715</c:v>
                </c:pt>
                <c:pt idx="9">
                  <c:v>1630</c:v>
                </c:pt>
                <c:pt idx="10">
                  <c:v>1547.5</c:v>
                </c:pt>
                <c:pt idx="11">
                  <c:v>1465</c:v>
                </c:pt>
                <c:pt idx="12">
                  <c:v>1367.5</c:v>
                </c:pt>
                <c:pt idx="13">
                  <c:v>1282.5</c:v>
                </c:pt>
                <c:pt idx="14">
                  <c:v>1207.5</c:v>
                </c:pt>
                <c:pt idx="15">
                  <c:v>1135</c:v>
                </c:pt>
                <c:pt idx="16">
                  <c:v>1062.5</c:v>
                </c:pt>
                <c:pt idx="17">
                  <c:v>1000</c:v>
                </c:pt>
                <c:pt idx="18">
                  <c:v>927.5</c:v>
                </c:pt>
                <c:pt idx="19">
                  <c:v>860</c:v>
                </c:pt>
                <c:pt idx="20">
                  <c:v>802.5</c:v>
                </c:pt>
                <c:pt idx="21">
                  <c:v>755</c:v>
                </c:pt>
                <c:pt idx="22">
                  <c:v>705</c:v>
                </c:pt>
                <c:pt idx="23">
                  <c:v>665</c:v>
                </c:pt>
                <c:pt idx="24">
                  <c:v>620</c:v>
                </c:pt>
                <c:pt idx="25">
                  <c:v>587.5</c:v>
                </c:pt>
                <c:pt idx="26">
                  <c:v>552.5</c:v>
                </c:pt>
                <c:pt idx="27">
                  <c:v>530</c:v>
                </c:pt>
                <c:pt idx="28">
                  <c:v>495</c:v>
                </c:pt>
                <c:pt idx="29">
                  <c:v>475</c:v>
                </c:pt>
                <c:pt idx="30">
                  <c:v>447.5</c:v>
                </c:pt>
                <c:pt idx="31">
                  <c:v>420</c:v>
                </c:pt>
                <c:pt idx="32">
                  <c:v>400</c:v>
                </c:pt>
                <c:pt idx="33">
                  <c:v>375</c:v>
                </c:pt>
                <c:pt idx="34">
                  <c:v>355</c:v>
                </c:pt>
                <c:pt idx="35">
                  <c:v>335</c:v>
                </c:pt>
                <c:pt idx="36">
                  <c:v>317.5</c:v>
                </c:pt>
                <c:pt idx="37">
                  <c:v>290</c:v>
                </c:pt>
                <c:pt idx="38">
                  <c:v>272.5</c:v>
                </c:pt>
                <c:pt idx="39">
                  <c:v>267.5</c:v>
                </c:pt>
                <c:pt idx="40">
                  <c:v>255</c:v>
                </c:pt>
                <c:pt idx="41">
                  <c:v>242.5</c:v>
                </c:pt>
                <c:pt idx="42">
                  <c:v>232.5</c:v>
                </c:pt>
                <c:pt idx="43">
                  <c:v>225</c:v>
                </c:pt>
                <c:pt idx="44">
                  <c:v>212.5</c:v>
                </c:pt>
                <c:pt idx="45">
                  <c:v>197.5</c:v>
                </c:pt>
                <c:pt idx="46">
                  <c:v>187.5</c:v>
                </c:pt>
                <c:pt idx="47">
                  <c:v>177.5</c:v>
                </c:pt>
                <c:pt idx="48">
                  <c:v>170</c:v>
                </c:pt>
                <c:pt idx="49">
                  <c:v>157.5</c:v>
                </c:pt>
                <c:pt idx="50">
                  <c:v>142.5</c:v>
                </c:pt>
                <c:pt idx="51">
                  <c:v>130</c:v>
                </c:pt>
                <c:pt idx="52">
                  <c:v>122.5</c:v>
                </c:pt>
                <c:pt idx="53">
                  <c:v>117.5</c:v>
                </c:pt>
                <c:pt idx="54">
                  <c:v>110</c:v>
                </c:pt>
                <c:pt idx="55">
                  <c:v>105</c:v>
                </c:pt>
                <c:pt idx="56">
                  <c:v>100</c:v>
                </c:pt>
                <c:pt idx="57">
                  <c:v>95</c:v>
                </c:pt>
                <c:pt idx="58">
                  <c:v>92.5</c:v>
                </c:pt>
                <c:pt idx="59">
                  <c:v>92.5</c:v>
                </c:pt>
                <c:pt idx="60">
                  <c:v>85</c:v>
                </c:pt>
                <c:pt idx="61">
                  <c:v>82.5</c:v>
                </c:pt>
                <c:pt idx="62">
                  <c:v>80</c:v>
                </c:pt>
                <c:pt idx="63">
                  <c:v>75</c:v>
                </c:pt>
                <c:pt idx="64">
                  <c:v>72.5</c:v>
                </c:pt>
                <c:pt idx="65">
                  <c:v>70</c:v>
                </c:pt>
                <c:pt idx="66">
                  <c:v>62.5</c:v>
                </c:pt>
                <c:pt idx="67">
                  <c:v>57.5</c:v>
                </c:pt>
                <c:pt idx="68">
                  <c:v>55</c:v>
                </c:pt>
                <c:pt idx="69">
                  <c:v>55</c:v>
                </c:pt>
                <c:pt idx="70">
                  <c:v>52.5</c:v>
                </c:pt>
                <c:pt idx="71">
                  <c:v>47.5</c:v>
                </c:pt>
                <c:pt idx="72">
                  <c:v>42.5</c:v>
                </c:pt>
                <c:pt idx="73">
                  <c:v>40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35</c:v>
                </c:pt>
                <c:pt idx="78">
                  <c:v>35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27.5</c:v>
                </c:pt>
                <c:pt idx="83">
                  <c:v>27.5</c:v>
                </c:pt>
                <c:pt idx="84">
                  <c:v>27.5</c:v>
                </c:pt>
                <c:pt idx="85">
                  <c:v>27.5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27.5</c:v>
                </c:pt>
                <c:pt idx="90">
                  <c:v>27.5</c:v>
                </c:pt>
                <c:pt idx="91">
                  <c:v>25</c:v>
                </c:pt>
                <c:pt idx="92">
                  <c:v>27.5</c:v>
                </c:pt>
                <c:pt idx="93">
                  <c:v>25</c:v>
                </c:pt>
                <c:pt idx="94">
                  <c:v>22.5</c:v>
                </c:pt>
                <c:pt idx="95">
                  <c:v>22.5</c:v>
                </c:pt>
                <c:pt idx="96">
                  <c:v>22.5</c:v>
                </c:pt>
                <c:pt idx="97">
                  <c:v>25</c:v>
                </c:pt>
                <c:pt idx="98">
                  <c:v>22.5</c:v>
                </c:pt>
                <c:pt idx="99">
                  <c:v>22.5</c:v>
                </c:pt>
                <c:pt idx="100">
                  <c:v>25</c:v>
                </c:pt>
                <c:pt idx="101">
                  <c:v>22.5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17.5</c:v>
                </c:pt>
                <c:pt idx="107">
                  <c:v>15</c:v>
                </c:pt>
                <c:pt idx="108">
                  <c:v>12.5</c:v>
                </c:pt>
                <c:pt idx="109">
                  <c:v>12.5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7.5</c:v>
                </c:pt>
                <c:pt idx="115">
                  <c:v>7.5</c:v>
                </c:pt>
                <c:pt idx="116">
                  <c:v>7.5</c:v>
                </c:pt>
                <c:pt idx="117">
                  <c:v>10</c:v>
                </c:pt>
                <c:pt idx="118">
                  <c:v>12.5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7.5</c:v>
                </c:pt>
                <c:pt idx="133">
                  <c:v>7.5</c:v>
                </c:pt>
                <c:pt idx="134">
                  <c:v>10</c:v>
                </c:pt>
                <c:pt idx="135">
                  <c:v>7.5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7.5</c:v>
                </c:pt>
                <c:pt idx="142">
                  <c:v>7.5</c:v>
                </c:pt>
                <c:pt idx="143">
                  <c:v>10</c:v>
                </c:pt>
                <c:pt idx="144">
                  <c:v>10</c:v>
                </c:pt>
                <c:pt idx="145">
                  <c:v>7.5</c:v>
                </c:pt>
                <c:pt idx="146">
                  <c:v>7.5</c:v>
                </c:pt>
                <c:pt idx="147">
                  <c:v>7.5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2.5</c:v>
                </c:pt>
                <c:pt idx="152">
                  <c:v>5</c:v>
                </c:pt>
                <c:pt idx="153">
                  <c:v>5</c:v>
                </c:pt>
                <c:pt idx="154">
                  <c:v>7.5</c:v>
                </c:pt>
                <c:pt idx="155">
                  <c:v>7.5</c:v>
                </c:pt>
                <c:pt idx="156">
                  <c:v>7.5</c:v>
                </c:pt>
                <c:pt idx="157">
                  <c:v>7.5</c:v>
                </c:pt>
                <c:pt idx="158">
                  <c:v>7.5</c:v>
                </c:pt>
                <c:pt idx="159">
                  <c:v>10</c:v>
                </c:pt>
                <c:pt idx="160">
                  <c:v>10</c:v>
                </c:pt>
                <c:pt idx="161">
                  <c:v>12.5</c:v>
                </c:pt>
                <c:pt idx="162">
                  <c:v>10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-2.5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4C-4B63-AF70-59A631BF7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15823"/>
        <c:axId val="547822895"/>
      </c:scatterChart>
      <c:valAx>
        <c:axId val="54781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22895"/>
        <c:crosses val="autoZero"/>
        <c:crossBetween val="midCat"/>
      </c:valAx>
      <c:valAx>
        <c:axId val="5478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1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temperatura pava controlador proporcional-integral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'Mediciones-PI-SinPerturba'!$C$1</c:f>
              <c:strCache>
                <c:ptCount val="1"/>
                <c:pt idx="0">
                  <c:v>Agua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'Mediciones-PI-SinPerturba'!$B$2:$B$168</c:f>
              <c:numCache>
                <c:formatCode>General</c:formatCode>
                <c:ptCount val="1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</c:numCache>
            </c:numRef>
          </c:xVal>
          <c:yVal>
            <c:numRef>
              <c:f>'Mediciones-PI-SinPerturba'!$C$2:$C$168</c:f>
              <c:numCache>
                <c:formatCode>General</c:formatCode>
                <c:ptCount val="167"/>
                <c:pt idx="0">
                  <c:v>27.75</c:v>
                </c:pt>
                <c:pt idx="1">
                  <c:v>27.81</c:v>
                </c:pt>
                <c:pt idx="2">
                  <c:v>27.75</c:v>
                </c:pt>
                <c:pt idx="3">
                  <c:v>28.75</c:v>
                </c:pt>
                <c:pt idx="4">
                  <c:v>31.56</c:v>
                </c:pt>
                <c:pt idx="5">
                  <c:v>34.94</c:v>
                </c:pt>
                <c:pt idx="6">
                  <c:v>37.19</c:v>
                </c:pt>
                <c:pt idx="7">
                  <c:v>39.56</c:v>
                </c:pt>
                <c:pt idx="8">
                  <c:v>42.13</c:v>
                </c:pt>
                <c:pt idx="9">
                  <c:v>44.25</c:v>
                </c:pt>
                <c:pt idx="10">
                  <c:v>46.31</c:v>
                </c:pt>
                <c:pt idx="11">
                  <c:v>48.38</c:v>
                </c:pt>
                <c:pt idx="12">
                  <c:v>50.81</c:v>
                </c:pt>
                <c:pt idx="13">
                  <c:v>52.94</c:v>
                </c:pt>
                <c:pt idx="14">
                  <c:v>54.81</c:v>
                </c:pt>
                <c:pt idx="15">
                  <c:v>56.63</c:v>
                </c:pt>
                <c:pt idx="16">
                  <c:v>58.44</c:v>
                </c:pt>
                <c:pt idx="17">
                  <c:v>60</c:v>
                </c:pt>
                <c:pt idx="18">
                  <c:v>61.81</c:v>
                </c:pt>
                <c:pt idx="19">
                  <c:v>63.5</c:v>
                </c:pt>
                <c:pt idx="20">
                  <c:v>64.94</c:v>
                </c:pt>
                <c:pt idx="21">
                  <c:v>66.12</c:v>
                </c:pt>
                <c:pt idx="22">
                  <c:v>67.37</c:v>
                </c:pt>
                <c:pt idx="23">
                  <c:v>68.37</c:v>
                </c:pt>
                <c:pt idx="24">
                  <c:v>69.5</c:v>
                </c:pt>
                <c:pt idx="25">
                  <c:v>70.31</c:v>
                </c:pt>
                <c:pt idx="26">
                  <c:v>71.19</c:v>
                </c:pt>
                <c:pt idx="27">
                  <c:v>71.75</c:v>
                </c:pt>
                <c:pt idx="28">
                  <c:v>72.62</c:v>
                </c:pt>
                <c:pt idx="29">
                  <c:v>73.12</c:v>
                </c:pt>
                <c:pt idx="30">
                  <c:v>73.81</c:v>
                </c:pt>
                <c:pt idx="31">
                  <c:v>74.5</c:v>
                </c:pt>
                <c:pt idx="32">
                  <c:v>75</c:v>
                </c:pt>
                <c:pt idx="33">
                  <c:v>75.62</c:v>
                </c:pt>
                <c:pt idx="34">
                  <c:v>76.12</c:v>
                </c:pt>
                <c:pt idx="35">
                  <c:v>76.62</c:v>
                </c:pt>
                <c:pt idx="36">
                  <c:v>77.06</c:v>
                </c:pt>
                <c:pt idx="37">
                  <c:v>77.75</c:v>
                </c:pt>
                <c:pt idx="38">
                  <c:v>78.19</c:v>
                </c:pt>
                <c:pt idx="39">
                  <c:v>78.31</c:v>
                </c:pt>
                <c:pt idx="40">
                  <c:v>78.62</c:v>
                </c:pt>
                <c:pt idx="41">
                  <c:v>78.94</c:v>
                </c:pt>
                <c:pt idx="42">
                  <c:v>79.19</c:v>
                </c:pt>
                <c:pt idx="43">
                  <c:v>79.37</c:v>
                </c:pt>
                <c:pt idx="44">
                  <c:v>79.69</c:v>
                </c:pt>
                <c:pt idx="45">
                  <c:v>80.06</c:v>
                </c:pt>
                <c:pt idx="46">
                  <c:v>80.31</c:v>
                </c:pt>
                <c:pt idx="47">
                  <c:v>80.56</c:v>
                </c:pt>
                <c:pt idx="48">
                  <c:v>80.75</c:v>
                </c:pt>
                <c:pt idx="49">
                  <c:v>81.06</c:v>
                </c:pt>
                <c:pt idx="50">
                  <c:v>81.44</c:v>
                </c:pt>
                <c:pt idx="51">
                  <c:v>81.75</c:v>
                </c:pt>
                <c:pt idx="52">
                  <c:v>81.94</c:v>
                </c:pt>
                <c:pt idx="53">
                  <c:v>82.06</c:v>
                </c:pt>
                <c:pt idx="54">
                  <c:v>82.25</c:v>
                </c:pt>
                <c:pt idx="55">
                  <c:v>82.37</c:v>
                </c:pt>
                <c:pt idx="56">
                  <c:v>82.5</c:v>
                </c:pt>
                <c:pt idx="57">
                  <c:v>82.62</c:v>
                </c:pt>
                <c:pt idx="58">
                  <c:v>82.69</c:v>
                </c:pt>
                <c:pt idx="59">
                  <c:v>82.69</c:v>
                </c:pt>
                <c:pt idx="60">
                  <c:v>82.87</c:v>
                </c:pt>
                <c:pt idx="61">
                  <c:v>82.94</c:v>
                </c:pt>
                <c:pt idx="62">
                  <c:v>83</c:v>
                </c:pt>
                <c:pt idx="63">
                  <c:v>83.12</c:v>
                </c:pt>
                <c:pt idx="64">
                  <c:v>83.19</c:v>
                </c:pt>
                <c:pt idx="65">
                  <c:v>83.25</c:v>
                </c:pt>
                <c:pt idx="66">
                  <c:v>83.44</c:v>
                </c:pt>
                <c:pt idx="67">
                  <c:v>83.56</c:v>
                </c:pt>
                <c:pt idx="68">
                  <c:v>83.62</c:v>
                </c:pt>
                <c:pt idx="69">
                  <c:v>83.62</c:v>
                </c:pt>
                <c:pt idx="70">
                  <c:v>83.69</c:v>
                </c:pt>
                <c:pt idx="71">
                  <c:v>83.81</c:v>
                </c:pt>
                <c:pt idx="72">
                  <c:v>83.94</c:v>
                </c:pt>
                <c:pt idx="73">
                  <c:v>84</c:v>
                </c:pt>
                <c:pt idx="74">
                  <c:v>84.06</c:v>
                </c:pt>
                <c:pt idx="75">
                  <c:v>84.06</c:v>
                </c:pt>
                <c:pt idx="76">
                  <c:v>84.06</c:v>
                </c:pt>
                <c:pt idx="77">
                  <c:v>84.12</c:v>
                </c:pt>
                <c:pt idx="78">
                  <c:v>84.12</c:v>
                </c:pt>
                <c:pt idx="79">
                  <c:v>84.19</c:v>
                </c:pt>
                <c:pt idx="80">
                  <c:v>84.19</c:v>
                </c:pt>
                <c:pt idx="81">
                  <c:v>84.19</c:v>
                </c:pt>
                <c:pt idx="82">
                  <c:v>84.31</c:v>
                </c:pt>
                <c:pt idx="83">
                  <c:v>84.31</c:v>
                </c:pt>
                <c:pt idx="84">
                  <c:v>84.31</c:v>
                </c:pt>
                <c:pt idx="85">
                  <c:v>84.31</c:v>
                </c:pt>
                <c:pt idx="86">
                  <c:v>84.37</c:v>
                </c:pt>
                <c:pt idx="87">
                  <c:v>84.37</c:v>
                </c:pt>
                <c:pt idx="88">
                  <c:v>84.37</c:v>
                </c:pt>
                <c:pt idx="89">
                  <c:v>84.31</c:v>
                </c:pt>
                <c:pt idx="90">
                  <c:v>84.31</c:v>
                </c:pt>
                <c:pt idx="91">
                  <c:v>84.37</c:v>
                </c:pt>
                <c:pt idx="92">
                  <c:v>84.31</c:v>
                </c:pt>
                <c:pt idx="93">
                  <c:v>84.37</c:v>
                </c:pt>
                <c:pt idx="94">
                  <c:v>84.44</c:v>
                </c:pt>
                <c:pt idx="95">
                  <c:v>84.44</c:v>
                </c:pt>
                <c:pt idx="96">
                  <c:v>84.44</c:v>
                </c:pt>
                <c:pt idx="97">
                  <c:v>84.37</c:v>
                </c:pt>
                <c:pt idx="98">
                  <c:v>84.44</c:v>
                </c:pt>
                <c:pt idx="99">
                  <c:v>84.44</c:v>
                </c:pt>
                <c:pt idx="100">
                  <c:v>84.37</c:v>
                </c:pt>
                <c:pt idx="101">
                  <c:v>84.44</c:v>
                </c:pt>
                <c:pt idx="102">
                  <c:v>84.5</c:v>
                </c:pt>
                <c:pt idx="103">
                  <c:v>84.5</c:v>
                </c:pt>
                <c:pt idx="104">
                  <c:v>84.5</c:v>
                </c:pt>
                <c:pt idx="105">
                  <c:v>84.5</c:v>
                </c:pt>
                <c:pt idx="106">
                  <c:v>84.56</c:v>
                </c:pt>
                <c:pt idx="107">
                  <c:v>84.62</c:v>
                </c:pt>
                <c:pt idx="108">
                  <c:v>84.69</c:v>
                </c:pt>
                <c:pt idx="109">
                  <c:v>84.69</c:v>
                </c:pt>
                <c:pt idx="110">
                  <c:v>84.75</c:v>
                </c:pt>
                <c:pt idx="111">
                  <c:v>84.75</c:v>
                </c:pt>
                <c:pt idx="112">
                  <c:v>84.75</c:v>
                </c:pt>
                <c:pt idx="113">
                  <c:v>84.75</c:v>
                </c:pt>
                <c:pt idx="114">
                  <c:v>84.81</c:v>
                </c:pt>
                <c:pt idx="115">
                  <c:v>84.81</c:v>
                </c:pt>
                <c:pt idx="116">
                  <c:v>84.81</c:v>
                </c:pt>
                <c:pt idx="117">
                  <c:v>84.75</c:v>
                </c:pt>
                <c:pt idx="118">
                  <c:v>84.69</c:v>
                </c:pt>
                <c:pt idx="119">
                  <c:v>84.75</c:v>
                </c:pt>
                <c:pt idx="120">
                  <c:v>84.75</c:v>
                </c:pt>
                <c:pt idx="121">
                  <c:v>84.75</c:v>
                </c:pt>
                <c:pt idx="122">
                  <c:v>84.75</c:v>
                </c:pt>
                <c:pt idx="123">
                  <c:v>84.75</c:v>
                </c:pt>
                <c:pt idx="124">
                  <c:v>84.75</c:v>
                </c:pt>
                <c:pt idx="125">
                  <c:v>84.75</c:v>
                </c:pt>
                <c:pt idx="126">
                  <c:v>84.75</c:v>
                </c:pt>
                <c:pt idx="127">
                  <c:v>84.75</c:v>
                </c:pt>
                <c:pt idx="128">
                  <c:v>84.75</c:v>
                </c:pt>
                <c:pt idx="129">
                  <c:v>84.75</c:v>
                </c:pt>
                <c:pt idx="130">
                  <c:v>84.75</c:v>
                </c:pt>
                <c:pt idx="131">
                  <c:v>84.75</c:v>
                </c:pt>
                <c:pt idx="132">
                  <c:v>84.81</c:v>
                </c:pt>
                <c:pt idx="133">
                  <c:v>84.81</c:v>
                </c:pt>
                <c:pt idx="134">
                  <c:v>84.75</c:v>
                </c:pt>
                <c:pt idx="135">
                  <c:v>84.81</c:v>
                </c:pt>
                <c:pt idx="136">
                  <c:v>84.87</c:v>
                </c:pt>
                <c:pt idx="137">
                  <c:v>84.87</c:v>
                </c:pt>
                <c:pt idx="138">
                  <c:v>84.87</c:v>
                </c:pt>
                <c:pt idx="139">
                  <c:v>84.87</c:v>
                </c:pt>
                <c:pt idx="140">
                  <c:v>84.87</c:v>
                </c:pt>
                <c:pt idx="141">
                  <c:v>84.81</c:v>
                </c:pt>
                <c:pt idx="142">
                  <c:v>84.81</c:v>
                </c:pt>
                <c:pt idx="143">
                  <c:v>84.75</c:v>
                </c:pt>
                <c:pt idx="144">
                  <c:v>84.75</c:v>
                </c:pt>
                <c:pt idx="145">
                  <c:v>84.81</c:v>
                </c:pt>
                <c:pt idx="146">
                  <c:v>84.81</c:v>
                </c:pt>
                <c:pt idx="147">
                  <c:v>84.81</c:v>
                </c:pt>
                <c:pt idx="148">
                  <c:v>84.87</c:v>
                </c:pt>
                <c:pt idx="149">
                  <c:v>84.87</c:v>
                </c:pt>
                <c:pt idx="150">
                  <c:v>84.87</c:v>
                </c:pt>
                <c:pt idx="151">
                  <c:v>84.94</c:v>
                </c:pt>
                <c:pt idx="152">
                  <c:v>84.87</c:v>
                </c:pt>
                <c:pt idx="153">
                  <c:v>84.87</c:v>
                </c:pt>
                <c:pt idx="154">
                  <c:v>84.81</c:v>
                </c:pt>
                <c:pt idx="155">
                  <c:v>84.81</c:v>
                </c:pt>
                <c:pt idx="156">
                  <c:v>84.81</c:v>
                </c:pt>
                <c:pt idx="157">
                  <c:v>84.81</c:v>
                </c:pt>
                <c:pt idx="158">
                  <c:v>84.81</c:v>
                </c:pt>
                <c:pt idx="159">
                  <c:v>84.75</c:v>
                </c:pt>
                <c:pt idx="160">
                  <c:v>84.75</c:v>
                </c:pt>
                <c:pt idx="161">
                  <c:v>84.69</c:v>
                </c:pt>
                <c:pt idx="162">
                  <c:v>84.75</c:v>
                </c:pt>
                <c:pt idx="163">
                  <c:v>84.81</c:v>
                </c:pt>
                <c:pt idx="164">
                  <c:v>84.81</c:v>
                </c:pt>
                <c:pt idx="165">
                  <c:v>84.81</c:v>
                </c:pt>
                <c:pt idx="166">
                  <c:v>85.06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3-4A04-BC3D-24800C4FB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62415"/>
        <c:axId val="547863663"/>
      </c:scatterChart>
      <c:valAx>
        <c:axId val="54786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63663"/>
        <c:crosses val="autoZero"/>
        <c:crossBetween val="midCat"/>
      </c:valAx>
      <c:valAx>
        <c:axId val="5478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Agua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6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Control temperatura pava controlador proporcional-integral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'Mediciones-PI-SinPerturba'!$D$1</c:f>
              <c:strCache>
                <c:ptCount val="1"/>
                <c:pt idx="0">
                  <c:v>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'Mediciones-PI-SinPerturba'!$B$2:$B$168</c:f>
              <c:numCache>
                <c:formatCode>General</c:formatCode>
                <c:ptCount val="1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</c:numCache>
            </c:numRef>
          </c:xVal>
          <c:yVal>
            <c:numRef>
              <c:f>'Mediciones-PI-SinPerturba'!$D$2:$D$168</c:f>
              <c:numCache>
                <c:formatCode>General</c:formatCode>
                <c:ptCount val="167"/>
                <c:pt idx="0">
                  <c:v>1936</c:v>
                </c:pt>
                <c:pt idx="1">
                  <c:v>1936</c:v>
                </c:pt>
                <c:pt idx="2">
                  <c:v>1936</c:v>
                </c:pt>
                <c:pt idx="3">
                  <c:v>1936</c:v>
                </c:pt>
                <c:pt idx="4">
                  <c:v>1936</c:v>
                </c:pt>
                <c:pt idx="5">
                  <c:v>1936</c:v>
                </c:pt>
                <c:pt idx="6">
                  <c:v>1931.79</c:v>
                </c:pt>
                <c:pt idx="7">
                  <c:v>1839.9</c:v>
                </c:pt>
                <c:pt idx="8">
                  <c:v>1740.34</c:v>
                </c:pt>
                <c:pt idx="9">
                  <c:v>1658.13</c:v>
                </c:pt>
                <c:pt idx="10">
                  <c:v>1578.27</c:v>
                </c:pt>
                <c:pt idx="11">
                  <c:v>1498.28</c:v>
                </c:pt>
                <c:pt idx="12">
                  <c:v>1403.15</c:v>
                </c:pt>
                <c:pt idx="13">
                  <c:v>1320.35</c:v>
                </c:pt>
                <c:pt idx="14">
                  <c:v>1247.43</c:v>
                </c:pt>
                <c:pt idx="15">
                  <c:v>1176.8800000000001</c:v>
                </c:pt>
                <c:pt idx="16">
                  <c:v>1106.21</c:v>
                </c:pt>
                <c:pt idx="17">
                  <c:v>1045.43</c:v>
                </c:pt>
                <c:pt idx="18">
                  <c:v>974.54</c:v>
                </c:pt>
                <c:pt idx="19">
                  <c:v>908.53</c:v>
                </c:pt>
                <c:pt idx="20">
                  <c:v>852.41</c:v>
                </c:pt>
                <c:pt idx="21">
                  <c:v>806.21</c:v>
                </c:pt>
                <c:pt idx="22">
                  <c:v>757.43</c:v>
                </c:pt>
                <c:pt idx="23">
                  <c:v>718.57</c:v>
                </c:pt>
                <c:pt idx="24">
                  <c:v>674.64</c:v>
                </c:pt>
                <c:pt idx="25">
                  <c:v>643.15</c:v>
                </c:pt>
                <c:pt idx="26">
                  <c:v>609.1</c:v>
                </c:pt>
                <c:pt idx="27">
                  <c:v>587.5</c:v>
                </c:pt>
                <c:pt idx="28">
                  <c:v>553.35</c:v>
                </c:pt>
                <c:pt idx="29">
                  <c:v>534.16</c:v>
                </c:pt>
                <c:pt idx="30">
                  <c:v>507.43</c:v>
                </c:pt>
                <c:pt idx="31">
                  <c:v>480.65</c:v>
                </c:pt>
                <c:pt idx="32">
                  <c:v>461.33</c:v>
                </c:pt>
                <c:pt idx="33">
                  <c:v>436.98</c:v>
                </c:pt>
                <c:pt idx="34">
                  <c:v>417.59</c:v>
                </c:pt>
                <c:pt idx="35">
                  <c:v>398.16</c:v>
                </c:pt>
                <c:pt idx="36">
                  <c:v>381.21</c:v>
                </c:pt>
                <c:pt idx="37">
                  <c:v>354.21</c:v>
                </c:pt>
                <c:pt idx="38">
                  <c:v>337.18</c:v>
                </c:pt>
                <c:pt idx="39">
                  <c:v>332.63</c:v>
                </c:pt>
                <c:pt idx="40">
                  <c:v>320.57</c:v>
                </c:pt>
                <c:pt idx="41">
                  <c:v>308.48</c:v>
                </c:pt>
                <c:pt idx="42">
                  <c:v>298.88</c:v>
                </c:pt>
                <c:pt idx="43">
                  <c:v>291.76</c:v>
                </c:pt>
                <c:pt idx="44">
                  <c:v>279.62</c:v>
                </c:pt>
                <c:pt idx="45">
                  <c:v>264.97000000000003</c:v>
                </c:pt>
                <c:pt idx="46">
                  <c:v>255.29</c:v>
                </c:pt>
                <c:pt idx="47">
                  <c:v>245.59</c:v>
                </c:pt>
                <c:pt idx="48">
                  <c:v>238.38</c:v>
                </c:pt>
                <c:pt idx="49">
                  <c:v>226.15</c:v>
                </c:pt>
                <c:pt idx="50">
                  <c:v>211.4</c:v>
                </c:pt>
                <c:pt idx="51">
                  <c:v>199.13</c:v>
                </c:pt>
                <c:pt idx="52">
                  <c:v>191.84</c:v>
                </c:pt>
                <c:pt idx="53">
                  <c:v>187.04</c:v>
                </c:pt>
                <c:pt idx="54">
                  <c:v>179.73</c:v>
                </c:pt>
                <c:pt idx="55">
                  <c:v>174.91</c:v>
                </c:pt>
                <c:pt idx="56">
                  <c:v>170.08</c:v>
                </c:pt>
                <c:pt idx="57">
                  <c:v>165.24</c:v>
                </c:pt>
                <c:pt idx="58">
                  <c:v>162.9</c:v>
                </c:pt>
                <c:pt idx="59">
                  <c:v>163.05000000000001</c:v>
                </c:pt>
                <c:pt idx="60">
                  <c:v>155.69999999999999</c:v>
                </c:pt>
                <c:pt idx="61">
                  <c:v>153.34</c:v>
                </c:pt>
                <c:pt idx="62">
                  <c:v>150.97999999999999</c:v>
                </c:pt>
                <c:pt idx="63">
                  <c:v>146.11000000000001</c:v>
                </c:pt>
                <c:pt idx="64">
                  <c:v>143.72999999999999</c:v>
                </c:pt>
                <c:pt idx="65">
                  <c:v>141.35</c:v>
                </c:pt>
                <c:pt idx="66">
                  <c:v>133.96</c:v>
                </c:pt>
                <c:pt idx="67">
                  <c:v>129.06</c:v>
                </c:pt>
                <c:pt idx="68">
                  <c:v>126.65</c:v>
                </c:pt>
                <c:pt idx="69">
                  <c:v>126.74</c:v>
                </c:pt>
                <c:pt idx="70">
                  <c:v>124.33</c:v>
                </c:pt>
                <c:pt idx="71">
                  <c:v>119.42</c:v>
                </c:pt>
                <c:pt idx="72">
                  <c:v>114.49</c:v>
                </c:pt>
                <c:pt idx="73">
                  <c:v>112.06</c:v>
                </c:pt>
                <c:pt idx="74">
                  <c:v>109.62</c:v>
                </c:pt>
                <c:pt idx="75">
                  <c:v>109.69</c:v>
                </c:pt>
                <c:pt idx="76">
                  <c:v>109.75</c:v>
                </c:pt>
                <c:pt idx="77">
                  <c:v>107.31</c:v>
                </c:pt>
                <c:pt idx="78">
                  <c:v>107.37</c:v>
                </c:pt>
                <c:pt idx="79">
                  <c:v>104.92</c:v>
                </c:pt>
                <c:pt idx="80">
                  <c:v>104.98</c:v>
                </c:pt>
                <c:pt idx="81">
                  <c:v>105.03</c:v>
                </c:pt>
                <c:pt idx="82">
                  <c:v>100.08</c:v>
                </c:pt>
                <c:pt idx="83">
                  <c:v>100.13</c:v>
                </c:pt>
                <c:pt idx="84">
                  <c:v>100.17</c:v>
                </c:pt>
                <c:pt idx="85">
                  <c:v>100.22</c:v>
                </c:pt>
                <c:pt idx="86">
                  <c:v>97.76</c:v>
                </c:pt>
                <c:pt idx="87">
                  <c:v>97.81</c:v>
                </c:pt>
                <c:pt idx="88">
                  <c:v>97.85</c:v>
                </c:pt>
                <c:pt idx="89">
                  <c:v>100.39</c:v>
                </c:pt>
                <c:pt idx="90">
                  <c:v>100.44</c:v>
                </c:pt>
                <c:pt idx="91">
                  <c:v>97.98</c:v>
                </c:pt>
                <c:pt idx="92">
                  <c:v>100.52</c:v>
                </c:pt>
                <c:pt idx="93">
                  <c:v>98.07</c:v>
                </c:pt>
                <c:pt idx="94">
                  <c:v>95.61</c:v>
                </c:pt>
                <c:pt idx="95">
                  <c:v>95.65</c:v>
                </c:pt>
                <c:pt idx="96">
                  <c:v>95.68</c:v>
                </c:pt>
                <c:pt idx="97">
                  <c:v>98.22</c:v>
                </c:pt>
                <c:pt idx="98">
                  <c:v>95.76</c:v>
                </c:pt>
                <c:pt idx="99">
                  <c:v>95.8</c:v>
                </c:pt>
                <c:pt idx="100">
                  <c:v>98.34</c:v>
                </c:pt>
                <c:pt idx="101">
                  <c:v>95.88</c:v>
                </c:pt>
                <c:pt idx="102">
                  <c:v>93.41</c:v>
                </c:pt>
                <c:pt idx="103">
                  <c:v>93.45</c:v>
                </c:pt>
                <c:pt idx="104">
                  <c:v>93.48</c:v>
                </c:pt>
                <c:pt idx="105">
                  <c:v>93.51</c:v>
                </c:pt>
                <c:pt idx="106">
                  <c:v>91.05</c:v>
                </c:pt>
                <c:pt idx="107">
                  <c:v>88.57</c:v>
                </c:pt>
                <c:pt idx="108">
                  <c:v>86.1</c:v>
                </c:pt>
                <c:pt idx="109">
                  <c:v>86.12</c:v>
                </c:pt>
                <c:pt idx="110">
                  <c:v>83.63</c:v>
                </c:pt>
                <c:pt idx="111">
                  <c:v>83.65</c:v>
                </c:pt>
                <c:pt idx="112">
                  <c:v>83.67</c:v>
                </c:pt>
                <c:pt idx="113">
                  <c:v>83.68</c:v>
                </c:pt>
                <c:pt idx="114">
                  <c:v>81.2</c:v>
                </c:pt>
                <c:pt idx="115">
                  <c:v>81.209999999999994</c:v>
                </c:pt>
                <c:pt idx="116">
                  <c:v>81.22</c:v>
                </c:pt>
                <c:pt idx="117">
                  <c:v>83.74</c:v>
                </c:pt>
                <c:pt idx="118">
                  <c:v>86.26</c:v>
                </c:pt>
                <c:pt idx="119">
                  <c:v>83.78</c:v>
                </c:pt>
                <c:pt idx="120">
                  <c:v>83.79</c:v>
                </c:pt>
                <c:pt idx="121">
                  <c:v>83.81</c:v>
                </c:pt>
                <c:pt idx="122">
                  <c:v>83.83</c:v>
                </c:pt>
                <c:pt idx="123">
                  <c:v>83.84</c:v>
                </c:pt>
                <c:pt idx="124">
                  <c:v>83.86</c:v>
                </c:pt>
                <c:pt idx="125">
                  <c:v>83.88</c:v>
                </c:pt>
                <c:pt idx="126">
                  <c:v>83.89</c:v>
                </c:pt>
                <c:pt idx="127">
                  <c:v>83.91</c:v>
                </c:pt>
                <c:pt idx="128">
                  <c:v>83.93</c:v>
                </c:pt>
                <c:pt idx="129">
                  <c:v>83.94</c:v>
                </c:pt>
                <c:pt idx="130">
                  <c:v>83.96</c:v>
                </c:pt>
                <c:pt idx="131">
                  <c:v>83.98</c:v>
                </c:pt>
                <c:pt idx="132">
                  <c:v>81.489999999999995</c:v>
                </c:pt>
                <c:pt idx="133">
                  <c:v>81.5</c:v>
                </c:pt>
                <c:pt idx="134">
                  <c:v>84.02</c:v>
                </c:pt>
                <c:pt idx="135">
                  <c:v>81.53</c:v>
                </c:pt>
                <c:pt idx="136">
                  <c:v>79.040000000000006</c:v>
                </c:pt>
                <c:pt idx="137">
                  <c:v>79.05</c:v>
                </c:pt>
                <c:pt idx="138">
                  <c:v>79.06</c:v>
                </c:pt>
                <c:pt idx="139">
                  <c:v>79.069999999999993</c:v>
                </c:pt>
                <c:pt idx="140">
                  <c:v>79.08</c:v>
                </c:pt>
                <c:pt idx="141">
                  <c:v>81.59</c:v>
                </c:pt>
                <c:pt idx="142">
                  <c:v>81.599999999999994</c:v>
                </c:pt>
                <c:pt idx="143">
                  <c:v>84.11</c:v>
                </c:pt>
                <c:pt idx="144">
                  <c:v>84.13</c:v>
                </c:pt>
                <c:pt idx="145">
                  <c:v>81.650000000000006</c:v>
                </c:pt>
                <c:pt idx="146">
                  <c:v>81.66</c:v>
                </c:pt>
                <c:pt idx="147">
                  <c:v>81.67</c:v>
                </c:pt>
                <c:pt idx="148">
                  <c:v>79.180000000000007</c:v>
                </c:pt>
                <c:pt idx="149">
                  <c:v>79.19</c:v>
                </c:pt>
                <c:pt idx="150">
                  <c:v>79.2</c:v>
                </c:pt>
                <c:pt idx="151">
                  <c:v>76.7</c:v>
                </c:pt>
                <c:pt idx="152">
                  <c:v>79.209999999999994</c:v>
                </c:pt>
                <c:pt idx="153">
                  <c:v>79.22</c:v>
                </c:pt>
                <c:pt idx="154">
                  <c:v>81.73</c:v>
                </c:pt>
                <c:pt idx="155">
                  <c:v>81.739999999999995</c:v>
                </c:pt>
                <c:pt idx="156">
                  <c:v>81.75</c:v>
                </c:pt>
                <c:pt idx="157">
                  <c:v>81.77</c:v>
                </c:pt>
                <c:pt idx="158">
                  <c:v>81.78</c:v>
                </c:pt>
                <c:pt idx="159">
                  <c:v>84.29</c:v>
                </c:pt>
                <c:pt idx="160">
                  <c:v>84.31</c:v>
                </c:pt>
                <c:pt idx="161">
                  <c:v>86.83</c:v>
                </c:pt>
                <c:pt idx="162">
                  <c:v>84.35</c:v>
                </c:pt>
                <c:pt idx="163">
                  <c:v>81.86</c:v>
                </c:pt>
                <c:pt idx="164">
                  <c:v>81.87</c:v>
                </c:pt>
                <c:pt idx="165">
                  <c:v>81.89</c:v>
                </c:pt>
                <c:pt idx="166">
                  <c:v>71.89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6-415B-A167-4DEC49F78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512223"/>
        <c:axId val="1639081647"/>
      </c:scatterChart>
      <c:valAx>
        <c:axId val="177051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81647"/>
        <c:crosses val="autoZero"/>
        <c:crossBetween val="midCat"/>
      </c:valAx>
      <c:valAx>
        <c:axId val="16390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Potencia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Control temperatura pava controlador proporcional-integral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'Mediciones-PI-SinPerturba'!$E$1</c:f>
              <c:strCache>
                <c:ptCount val="1"/>
                <c:pt idx="0">
                  <c:v>Prop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'Mediciones-PI-SinPerturba'!$B$2:$B$168</c:f>
              <c:numCache>
                <c:formatCode>General</c:formatCode>
                <c:ptCount val="1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</c:numCache>
            </c:numRef>
          </c:xVal>
          <c:yVal>
            <c:numRef>
              <c:f>'Mediciones-PI-SinPerturba'!$E$2:$E$168</c:f>
              <c:numCache>
                <c:formatCode>General</c:formatCode>
                <c:ptCount val="167"/>
                <c:pt idx="0">
                  <c:v>2290</c:v>
                </c:pt>
                <c:pt idx="1">
                  <c:v>2287.5</c:v>
                </c:pt>
                <c:pt idx="2">
                  <c:v>2290</c:v>
                </c:pt>
                <c:pt idx="3">
                  <c:v>2250</c:v>
                </c:pt>
                <c:pt idx="4">
                  <c:v>2137.5</c:v>
                </c:pt>
                <c:pt idx="5">
                  <c:v>2002.5</c:v>
                </c:pt>
                <c:pt idx="6">
                  <c:v>1912.5</c:v>
                </c:pt>
                <c:pt idx="7">
                  <c:v>1817.5</c:v>
                </c:pt>
                <c:pt idx="8">
                  <c:v>1715</c:v>
                </c:pt>
                <c:pt idx="9">
                  <c:v>1630</c:v>
                </c:pt>
                <c:pt idx="10">
                  <c:v>1547.5</c:v>
                </c:pt>
                <c:pt idx="11">
                  <c:v>1465</c:v>
                </c:pt>
                <c:pt idx="12">
                  <c:v>1367.5</c:v>
                </c:pt>
                <c:pt idx="13">
                  <c:v>1282.5</c:v>
                </c:pt>
                <c:pt idx="14">
                  <c:v>1207.5</c:v>
                </c:pt>
                <c:pt idx="15">
                  <c:v>1135</c:v>
                </c:pt>
                <c:pt idx="16">
                  <c:v>1062.5</c:v>
                </c:pt>
                <c:pt idx="17">
                  <c:v>1000</c:v>
                </c:pt>
                <c:pt idx="18">
                  <c:v>927.5</c:v>
                </c:pt>
                <c:pt idx="19">
                  <c:v>860</c:v>
                </c:pt>
                <c:pt idx="20">
                  <c:v>802.5</c:v>
                </c:pt>
                <c:pt idx="21">
                  <c:v>755</c:v>
                </c:pt>
                <c:pt idx="22">
                  <c:v>705</c:v>
                </c:pt>
                <c:pt idx="23">
                  <c:v>665</c:v>
                </c:pt>
                <c:pt idx="24">
                  <c:v>620</c:v>
                </c:pt>
                <c:pt idx="25">
                  <c:v>587.5</c:v>
                </c:pt>
                <c:pt idx="26">
                  <c:v>552.5</c:v>
                </c:pt>
                <c:pt idx="27">
                  <c:v>530</c:v>
                </c:pt>
                <c:pt idx="28">
                  <c:v>495</c:v>
                </c:pt>
                <c:pt idx="29">
                  <c:v>475</c:v>
                </c:pt>
                <c:pt idx="30">
                  <c:v>447.5</c:v>
                </c:pt>
                <c:pt idx="31">
                  <c:v>420</c:v>
                </c:pt>
                <c:pt idx="32">
                  <c:v>400</c:v>
                </c:pt>
                <c:pt idx="33">
                  <c:v>375</c:v>
                </c:pt>
                <c:pt idx="34">
                  <c:v>355</c:v>
                </c:pt>
                <c:pt idx="35">
                  <c:v>335</c:v>
                </c:pt>
                <c:pt idx="36">
                  <c:v>317.5</c:v>
                </c:pt>
                <c:pt idx="37">
                  <c:v>290</c:v>
                </c:pt>
                <c:pt idx="38">
                  <c:v>272.5</c:v>
                </c:pt>
                <c:pt idx="39">
                  <c:v>267.5</c:v>
                </c:pt>
                <c:pt idx="40">
                  <c:v>255</c:v>
                </c:pt>
                <c:pt idx="41">
                  <c:v>242.5</c:v>
                </c:pt>
                <c:pt idx="42">
                  <c:v>232.5</c:v>
                </c:pt>
                <c:pt idx="43">
                  <c:v>225</c:v>
                </c:pt>
                <c:pt idx="44">
                  <c:v>212.5</c:v>
                </c:pt>
                <c:pt idx="45">
                  <c:v>197.5</c:v>
                </c:pt>
                <c:pt idx="46">
                  <c:v>187.5</c:v>
                </c:pt>
                <c:pt idx="47">
                  <c:v>177.5</c:v>
                </c:pt>
                <c:pt idx="48">
                  <c:v>170</c:v>
                </c:pt>
                <c:pt idx="49">
                  <c:v>157.5</c:v>
                </c:pt>
                <c:pt idx="50">
                  <c:v>142.5</c:v>
                </c:pt>
                <c:pt idx="51">
                  <c:v>130</c:v>
                </c:pt>
                <c:pt idx="52">
                  <c:v>122.5</c:v>
                </c:pt>
                <c:pt idx="53">
                  <c:v>117.5</c:v>
                </c:pt>
                <c:pt idx="54">
                  <c:v>110</c:v>
                </c:pt>
                <c:pt idx="55">
                  <c:v>105</c:v>
                </c:pt>
                <c:pt idx="56">
                  <c:v>100</c:v>
                </c:pt>
                <c:pt idx="57">
                  <c:v>95</c:v>
                </c:pt>
                <c:pt idx="58">
                  <c:v>92.5</c:v>
                </c:pt>
                <c:pt idx="59">
                  <c:v>92.5</c:v>
                </c:pt>
                <c:pt idx="60">
                  <c:v>85</c:v>
                </c:pt>
                <c:pt idx="61">
                  <c:v>82.5</c:v>
                </c:pt>
                <c:pt idx="62">
                  <c:v>80</c:v>
                </c:pt>
                <c:pt idx="63">
                  <c:v>75</c:v>
                </c:pt>
                <c:pt idx="64">
                  <c:v>72.5</c:v>
                </c:pt>
                <c:pt idx="65">
                  <c:v>70</c:v>
                </c:pt>
                <c:pt idx="66">
                  <c:v>62.5</c:v>
                </c:pt>
                <c:pt idx="67">
                  <c:v>57.5</c:v>
                </c:pt>
                <c:pt idx="68">
                  <c:v>55</c:v>
                </c:pt>
                <c:pt idx="69">
                  <c:v>55</c:v>
                </c:pt>
                <c:pt idx="70">
                  <c:v>52.5</c:v>
                </c:pt>
                <c:pt idx="71">
                  <c:v>47.5</c:v>
                </c:pt>
                <c:pt idx="72">
                  <c:v>42.5</c:v>
                </c:pt>
                <c:pt idx="73">
                  <c:v>40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35</c:v>
                </c:pt>
                <c:pt idx="78">
                  <c:v>35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27.5</c:v>
                </c:pt>
                <c:pt idx="83">
                  <c:v>27.5</c:v>
                </c:pt>
                <c:pt idx="84">
                  <c:v>27.5</c:v>
                </c:pt>
                <c:pt idx="85">
                  <c:v>27.5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27.5</c:v>
                </c:pt>
                <c:pt idx="90">
                  <c:v>27.5</c:v>
                </c:pt>
                <c:pt idx="91">
                  <c:v>25</c:v>
                </c:pt>
                <c:pt idx="92">
                  <c:v>27.5</c:v>
                </c:pt>
                <c:pt idx="93">
                  <c:v>25</c:v>
                </c:pt>
                <c:pt idx="94">
                  <c:v>22.5</c:v>
                </c:pt>
                <c:pt idx="95">
                  <c:v>22.5</c:v>
                </c:pt>
                <c:pt idx="96">
                  <c:v>22.5</c:v>
                </c:pt>
                <c:pt idx="97">
                  <c:v>25</c:v>
                </c:pt>
                <c:pt idx="98">
                  <c:v>22.5</c:v>
                </c:pt>
                <c:pt idx="99">
                  <c:v>22.5</c:v>
                </c:pt>
                <c:pt idx="100">
                  <c:v>25</c:v>
                </c:pt>
                <c:pt idx="101">
                  <c:v>22.5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17.5</c:v>
                </c:pt>
                <c:pt idx="107">
                  <c:v>15</c:v>
                </c:pt>
                <c:pt idx="108">
                  <c:v>12.5</c:v>
                </c:pt>
                <c:pt idx="109">
                  <c:v>12.5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7.5</c:v>
                </c:pt>
                <c:pt idx="115">
                  <c:v>7.5</c:v>
                </c:pt>
                <c:pt idx="116">
                  <c:v>7.5</c:v>
                </c:pt>
                <c:pt idx="117">
                  <c:v>10</c:v>
                </c:pt>
                <c:pt idx="118">
                  <c:v>12.5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7.5</c:v>
                </c:pt>
                <c:pt idx="133">
                  <c:v>7.5</c:v>
                </c:pt>
                <c:pt idx="134">
                  <c:v>10</c:v>
                </c:pt>
                <c:pt idx="135">
                  <c:v>7.5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7.5</c:v>
                </c:pt>
                <c:pt idx="142">
                  <c:v>7.5</c:v>
                </c:pt>
                <c:pt idx="143">
                  <c:v>10</c:v>
                </c:pt>
                <c:pt idx="144">
                  <c:v>10</c:v>
                </c:pt>
                <c:pt idx="145">
                  <c:v>7.5</c:v>
                </c:pt>
                <c:pt idx="146">
                  <c:v>7.5</c:v>
                </c:pt>
                <c:pt idx="147">
                  <c:v>7.5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2.5</c:v>
                </c:pt>
                <c:pt idx="152">
                  <c:v>5</c:v>
                </c:pt>
                <c:pt idx="153">
                  <c:v>5</c:v>
                </c:pt>
                <c:pt idx="154">
                  <c:v>7.5</c:v>
                </c:pt>
                <c:pt idx="155">
                  <c:v>7.5</c:v>
                </c:pt>
                <c:pt idx="156">
                  <c:v>7.5</c:v>
                </c:pt>
                <c:pt idx="157">
                  <c:v>7.5</c:v>
                </c:pt>
                <c:pt idx="158">
                  <c:v>7.5</c:v>
                </c:pt>
                <c:pt idx="159">
                  <c:v>10</c:v>
                </c:pt>
                <c:pt idx="160">
                  <c:v>10</c:v>
                </c:pt>
                <c:pt idx="161">
                  <c:v>12.5</c:v>
                </c:pt>
                <c:pt idx="162">
                  <c:v>10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-2.5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4-4045-8E46-549E908FD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250399"/>
        <c:axId val="2004269951"/>
      </c:scatterChart>
      <c:valAx>
        <c:axId val="200425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69951"/>
        <c:crosses val="autoZero"/>
        <c:crossBetween val="midCat"/>
      </c:valAx>
      <c:valAx>
        <c:axId val="20042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Componente proporcional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5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Control temperatura pava controlador proporcional-integral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'Mediciones-PI-SinPerturba'!$F$1</c:f>
              <c:strCache>
                <c:ptCount val="1"/>
                <c:pt idx="0">
                  <c:v>Inte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'Mediciones-PI-SinPerturba'!$B$2:$B$168</c:f>
              <c:numCache>
                <c:formatCode>General</c:formatCode>
                <c:ptCount val="16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</c:numCache>
            </c:numRef>
          </c:xVal>
          <c:yVal>
            <c:numRef>
              <c:f>'Mediciones-PI-SinPerturba'!$F$2:$F$168</c:f>
              <c:numCache>
                <c:formatCode>General</c:formatCode>
                <c:ptCount val="167"/>
                <c:pt idx="0">
                  <c:v>0</c:v>
                </c:pt>
                <c:pt idx="1">
                  <c:v>3.23</c:v>
                </c:pt>
                <c:pt idx="2">
                  <c:v>6.45</c:v>
                </c:pt>
                <c:pt idx="3">
                  <c:v>9.67</c:v>
                </c:pt>
                <c:pt idx="4">
                  <c:v>12.88</c:v>
                </c:pt>
                <c:pt idx="5">
                  <c:v>16.09</c:v>
                </c:pt>
                <c:pt idx="6">
                  <c:v>19.29</c:v>
                </c:pt>
                <c:pt idx="7">
                  <c:v>22.4</c:v>
                </c:pt>
                <c:pt idx="8">
                  <c:v>25.34</c:v>
                </c:pt>
                <c:pt idx="9">
                  <c:v>28.13</c:v>
                </c:pt>
                <c:pt idx="10">
                  <c:v>30.77</c:v>
                </c:pt>
                <c:pt idx="11">
                  <c:v>33.28</c:v>
                </c:pt>
                <c:pt idx="12">
                  <c:v>35.65</c:v>
                </c:pt>
                <c:pt idx="13">
                  <c:v>37.85</c:v>
                </c:pt>
                <c:pt idx="14">
                  <c:v>39.93</c:v>
                </c:pt>
                <c:pt idx="15">
                  <c:v>41.88</c:v>
                </c:pt>
                <c:pt idx="16">
                  <c:v>43.71</c:v>
                </c:pt>
                <c:pt idx="17">
                  <c:v>45.43</c:v>
                </c:pt>
                <c:pt idx="18">
                  <c:v>47.04</c:v>
                </c:pt>
                <c:pt idx="19">
                  <c:v>48.53</c:v>
                </c:pt>
                <c:pt idx="20">
                  <c:v>49.91</c:v>
                </c:pt>
                <c:pt idx="21">
                  <c:v>51.21</c:v>
                </c:pt>
                <c:pt idx="22">
                  <c:v>52.43</c:v>
                </c:pt>
                <c:pt idx="23">
                  <c:v>53.57</c:v>
                </c:pt>
                <c:pt idx="24">
                  <c:v>54.64</c:v>
                </c:pt>
                <c:pt idx="25">
                  <c:v>55.65</c:v>
                </c:pt>
                <c:pt idx="26">
                  <c:v>56.6</c:v>
                </c:pt>
                <c:pt idx="27">
                  <c:v>57.5</c:v>
                </c:pt>
                <c:pt idx="28">
                  <c:v>58.35</c:v>
                </c:pt>
                <c:pt idx="29">
                  <c:v>59.16</c:v>
                </c:pt>
                <c:pt idx="30">
                  <c:v>59.93</c:v>
                </c:pt>
                <c:pt idx="31">
                  <c:v>60.65</c:v>
                </c:pt>
                <c:pt idx="32">
                  <c:v>61.33</c:v>
                </c:pt>
                <c:pt idx="33">
                  <c:v>61.98</c:v>
                </c:pt>
                <c:pt idx="34">
                  <c:v>62.59</c:v>
                </c:pt>
                <c:pt idx="35">
                  <c:v>63.16</c:v>
                </c:pt>
                <c:pt idx="36">
                  <c:v>63.71</c:v>
                </c:pt>
                <c:pt idx="37">
                  <c:v>64.209999999999994</c:v>
                </c:pt>
                <c:pt idx="38">
                  <c:v>64.680000000000007</c:v>
                </c:pt>
                <c:pt idx="39">
                  <c:v>65.13</c:v>
                </c:pt>
                <c:pt idx="40">
                  <c:v>65.569999999999993</c:v>
                </c:pt>
                <c:pt idx="41">
                  <c:v>65.98</c:v>
                </c:pt>
                <c:pt idx="42">
                  <c:v>66.38</c:v>
                </c:pt>
                <c:pt idx="43">
                  <c:v>66.760000000000005</c:v>
                </c:pt>
                <c:pt idx="44">
                  <c:v>67.12</c:v>
                </c:pt>
                <c:pt idx="45">
                  <c:v>67.47</c:v>
                </c:pt>
                <c:pt idx="46">
                  <c:v>67.790000000000006</c:v>
                </c:pt>
                <c:pt idx="47">
                  <c:v>68.09</c:v>
                </c:pt>
                <c:pt idx="48">
                  <c:v>68.38</c:v>
                </c:pt>
                <c:pt idx="49">
                  <c:v>68.650000000000006</c:v>
                </c:pt>
                <c:pt idx="50">
                  <c:v>68.900000000000006</c:v>
                </c:pt>
                <c:pt idx="51">
                  <c:v>69.13</c:v>
                </c:pt>
                <c:pt idx="52">
                  <c:v>69.34</c:v>
                </c:pt>
                <c:pt idx="53">
                  <c:v>69.540000000000006</c:v>
                </c:pt>
                <c:pt idx="54">
                  <c:v>69.73</c:v>
                </c:pt>
                <c:pt idx="55">
                  <c:v>69.91</c:v>
                </c:pt>
                <c:pt idx="56">
                  <c:v>70.08</c:v>
                </c:pt>
                <c:pt idx="57">
                  <c:v>70.239999999999995</c:v>
                </c:pt>
                <c:pt idx="58">
                  <c:v>70.400000000000006</c:v>
                </c:pt>
                <c:pt idx="59">
                  <c:v>70.55</c:v>
                </c:pt>
                <c:pt idx="60">
                  <c:v>70.7</c:v>
                </c:pt>
                <c:pt idx="61">
                  <c:v>70.84</c:v>
                </c:pt>
                <c:pt idx="62">
                  <c:v>70.98</c:v>
                </c:pt>
                <c:pt idx="63">
                  <c:v>71.11</c:v>
                </c:pt>
                <c:pt idx="64">
                  <c:v>71.23</c:v>
                </c:pt>
                <c:pt idx="65">
                  <c:v>71.349999999999994</c:v>
                </c:pt>
                <c:pt idx="66">
                  <c:v>71.459999999999994</c:v>
                </c:pt>
                <c:pt idx="67">
                  <c:v>71.56</c:v>
                </c:pt>
                <c:pt idx="68">
                  <c:v>71.650000000000006</c:v>
                </c:pt>
                <c:pt idx="69">
                  <c:v>71.739999999999995</c:v>
                </c:pt>
                <c:pt idx="70">
                  <c:v>71.83</c:v>
                </c:pt>
                <c:pt idx="71">
                  <c:v>71.92</c:v>
                </c:pt>
                <c:pt idx="72">
                  <c:v>71.989999999999995</c:v>
                </c:pt>
                <c:pt idx="73">
                  <c:v>72.06</c:v>
                </c:pt>
                <c:pt idx="74">
                  <c:v>72.12</c:v>
                </c:pt>
                <c:pt idx="75">
                  <c:v>72.19</c:v>
                </c:pt>
                <c:pt idx="76">
                  <c:v>72.25</c:v>
                </c:pt>
                <c:pt idx="77">
                  <c:v>72.31</c:v>
                </c:pt>
                <c:pt idx="78">
                  <c:v>72.37</c:v>
                </c:pt>
                <c:pt idx="79">
                  <c:v>72.42</c:v>
                </c:pt>
                <c:pt idx="80">
                  <c:v>72.48</c:v>
                </c:pt>
                <c:pt idx="81">
                  <c:v>72.53</c:v>
                </c:pt>
                <c:pt idx="82">
                  <c:v>72.58</c:v>
                </c:pt>
                <c:pt idx="83">
                  <c:v>72.63</c:v>
                </c:pt>
                <c:pt idx="84">
                  <c:v>72.67</c:v>
                </c:pt>
                <c:pt idx="85">
                  <c:v>72.72</c:v>
                </c:pt>
                <c:pt idx="86">
                  <c:v>72.760000000000005</c:v>
                </c:pt>
                <c:pt idx="87">
                  <c:v>72.81</c:v>
                </c:pt>
                <c:pt idx="88">
                  <c:v>72.849999999999994</c:v>
                </c:pt>
                <c:pt idx="89">
                  <c:v>72.89</c:v>
                </c:pt>
                <c:pt idx="90">
                  <c:v>72.94</c:v>
                </c:pt>
                <c:pt idx="91">
                  <c:v>72.98</c:v>
                </c:pt>
                <c:pt idx="92">
                  <c:v>73.02</c:v>
                </c:pt>
                <c:pt idx="93">
                  <c:v>73.069999999999993</c:v>
                </c:pt>
                <c:pt idx="94">
                  <c:v>73.11</c:v>
                </c:pt>
                <c:pt idx="95">
                  <c:v>73.150000000000006</c:v>
                </c:pt>
                <c:pt idx="96">
                  <c:v>73.180000000000007</c:v>
                </c:pt>
                <c:pt idx="97">
                  <c:v>73.22</c:v>
                </c:pt>
                <c:pt idx="98">
                  <c:v>73.260000000000005</c:v>
                </c:pt>
                <c:pt idx="99">
                  <c:v>73.3</c:v>
                </c:pt>
                <c:pt idx="100">
                  <c:v>73.34</c:v>
                </c:pt>
                <c:pt idx="101">
                  <c:v>73.38</c:v>
                </c:pt>
                <c:pt idx="102">
                  <c:v>73.41</c:v>
                </c:pt>
                <c:pt idx="103">
                  <c:v>73.45</c:v>
                </c:pt>
                <c:pt idx="104">
                  <c:v>73.48</c:v>
                </c:pt>
                <c:pt idx="105">
                  <c:v>73.510000000000005</c:v>
                </c:pt>
                <c:pt idx="106">
                  <c:v>73.55</c:v>
                </c:pt>
                <c:pt idx="107">
                  <c:v>73.569999999999993</c:v>
                </c:pt>
                <c:pt idx="108">
                  <c:v>73.599999999999994</c:v>
                </c:pt>
                <c:pt idx="109">
                  <c:v>73.62</c:v>
                </c:pt>
                <c:pt idx="110">
                  <c:v>73.63</c:v>
                </c:pt>
                <c:pt idx="111">
                  <c:v>73.650000000000006</c:v>
                </c:pt>
                <c:pt idx="112">
                  <c:v>73.67</c:v>
                </c:pt>
                <c:pt idx="113">
                  <c:v>73.680000000000007</c:v>
                </c:pt>
                <c:pt idx="114">
                  <c:v>73.7</c:v>
                </c:pt>
                <c:pt idx="115">
                  <c:v>73.709999999999994</c:v>
                </c:pt>
                <c:pt idx="116">
                  <c:v>73.72</c:v>
                </c:pt>
                <c:pt idx="117">
                  <c:v>73.739999999999995</c:v>
                </c:pt>
                <c:pt idx="118">
                  <c:v>73.760000000000005</c:v>
                </c:pt>
                <c:pt idx="119">
                  <c:v>73.78</c:v>
                </c:pt>
                <c:pt idx="120">
                  <c:v>73.790000000000006</c:v>
                </c:pt>
                <c:pt idx="121">
                  <c:v>73.81</c:v>
                </c:pt>
                <c:pt idx="122">
                  <c:v>73.83</c:v>
                </c:pt>
                <c:pt idx="123">
                  <c:v>73.84</c:v>
                </c:pt>
                <c:pt idx="124">
                  <c:v>73.86</c:v>
                </c:pt>
                <c:pt idx="125">
                  <c:v>73.88</c:v>
                </c:pt>
                <c:pt idx="126">
                  <c:v>73.89</c:v>
                </c:pt>
                <c:pt idx="127">
                  <c:v>73.91</c:v>
                </c:pt>
                <c:pt idx="128">
                  <c:v>73.930000000000007</c:v>
                </c:pt>
                <c:pt idx="129">
                  <c:v>73.94</c:v>
                </c:pt>
                <c:pt idx="130">
                  <c:v>73.959999999999994</c:v>
                </c:pt>
                <c:pt idx="131">
                  <c:v>73.98</c:v>
                </c:pt>
                <c:pt idx="132">
                  <c:v>73.989999999999995</c:v>
                </c:pt>
                <c:pt idx="133">
                  <c:v>74</c:v>
                </c:pt>
                <c:pt idx="134">
                  <c:v>74.02</c:v>
                </c:pt>
                <c:pt idx="135">
                  <c:v>74.03</c:v>
                </c:pt>
                <c:pt idx="136">
                  <c:v>74.040000000000006</c:v>
                </c:pt>
                <c:pt idx="137">
                  <c:v>74.05</c:v>
                </c:pt>
                <c:pt idx="138">
                  <c:v>74.06</c:v>
                </c:pt>
                <c:pt idx="139">
                  <c:v>74.069999999999993</c:v>
                </c:pt>
                <c:pt idx="140">
                  <c:v>74.08</c:v>
                </c:pt>
                <c:pt idx="141">
                  <c:v>74.09</c:v>
                </c:pt>
                <c:pt idx="142">
                  <c:v>74.099999999999994</c:v>
                </c:pt>
                <c:pt idx="143">
                  <c:v>74.11</c:v>
                </c:pt>
                <c:pt idx="144">
                  <c:v>74.13</c:v>
                </c:pt>
                <c:pt idx="145">
                  <c:v>74.150000000000006</c:v>
                </c:pt>
                <c:pt idx="146">
                  <c:v>74.16</c:v>
                </c:pt>
                <c:pt idx="147">
                  <c:v>74.17</c:v>
                </c:pt>
                <c:pt idx="148">
                  <c:v>74.180000000000007</c:v>
                </c:pt>
                <c:pt idx="149">
                  <c:v>74.19</c:v>
                </c:pt>
                <c:pt idx="150">
                  <c:v>74.2</c:v>
                </c:pt>
                <c:pt idx="151">
                  <c:v>74.2</c:v>
                </c:pt>
                <c:pt idx="152">
                  <c:v>74.209999999999994</c:v>
                </c:pt>
                <c:pt idx="153">
                  <c:v>74.22</c:v>
                </c:pt>
                <c:pt idx="154">
                  <c:v>74.23</c:v>
                </c:pt>
                <c:pt idx="155">
                  <c:v>74.239999999999995</c:v>
                </c:pt>
                <c:pt idx="156">
                  <c:v>74.25</c:v>
                </c:pt>
                <c:pt idx="157">
                  <c:v>74.27</c:v>
                </c:pt>
                <c:pt idx="158">
                  <c:v>74.28</c:v>
                </c:pt>
                <c:pt idx="159">
                  <c:v>74.290000000000006</c:v>
                </c:pt>
                <c:pt idx="160">
                  <c:v>74.31</c:v>
                </c:pt>
                <c:pt idx="161">
                  <c:v>74.33</c:v>
                </c:pt>
                <c:pt idx="162">
                  <c:v>74.349999999999994</c:v>
                </c:pt>
                <c:pt idx="163">
                  <c:v>74.36</c:v>
                </c:pt>
                <c:pt idx="164">
                  <c:v>74.37</c:v>
                </c:pt>
                <c:pt idx="165">
                  <c:v>74.39</c:v>
                </c:pt>
                <c:pt idx="166">
                  <c:v>74.39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4-425C-80F0-A3300162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200079"/>
        <c:axId val="1984199663"/>
      </c:scatterChart>
      <c:valAx>
        <c:axId val="198420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99663"/>
        <c:crosses val="autoZero"/>
        <c:crossBetween val="midCat"/>
      </c:valAx>
      <c:valAx>
        <c:axId val="198419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Componente integral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0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556260</xdr:colOff>
      <xdr:row>1</xdr:row>
      <xdr:rowOff>0</xdr:rowOff>
    </xdr:from>
    <xdr:to>
      <xdr:col>21</xdr:col>
      <xdr:colOff>228600</xdr:colOff>
      <xdr:row>44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90AAC5-1829-402B-BB4E-783F22367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34</xdr:row>
      <xdr:rowOff>175260</xdr:rowOff>
    </xdr:from>
    <xdr:to>
      <xdr:col>18</xdr:col>
      <xdr:colOff>220980</xdr:colOff>
      <xdr:row>166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ACF8A5-59E3-00A1-E2EF-63B974B15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0</xdr:row>
      <xdr:rowOff>175260</xdr:rowOff>
    </xdr:from>
    <xdr:to>
      <xdr:col>19</xdr:col>
      <xdr:colOff>365760</xdr:colOff>
      <xdr:row>33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836D78-C7D5-43E7-9E5E-246D877BE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171</xdr:row>
      <xdr:rowOff>180974</xdr:rowOff>
    </xdr:from>
    <xdr:to>
      <xdr:col>21</xdr:col>
      <xdr:colOff>142875</xdr:colOff>
      <xdr:row>206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D0D421-7E0C-4A80-9A44-7F8C974DC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790574</xdr:colOff>
      <xdr:row>207</xdr:row>
      <xdr:rowOff>180974</xdr:rowOff>
    </xdr:from>
    <xdr:to>
      <xdr:col>21</xdr:col>
      <xdr:colOff>247649</xdr:colOff>
      <xdr:row>239</xdr:row>
      <xdr:rowOff>19049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A36E41-C6DC-4A21-A8E1-F5B17EC10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790573</xdr:colOff>
      <xdr:row>241</xdr:row>
      <xdr:rowOff>0</xdr:rowOff>
    </xdr:from>
    <xdr:to>
      <xdr:col>22</xdr:col>
      <xdr:colOff>457199</xdr:colOff>
      <xdr:row>274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5AF610B-4F64-4906-BA28-F584B315F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2895556-AEC2-4E7E-A9F2-DAC8109BE3BE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Tiempo" tableColumnId="1"/>
      <queryTableField id="8" name="Column1" tableColumnId="8"/>
      <queryTableField id="2" name="Agua" tableColumnId="2"/>
      <queryTableField id="3" name="PI" tableColumnId="3"/>
      <queryTableField id="4" name="Prop" tableColumnId="4"/>
      <queryTableField id="5" name="Inte" tableColumnId="5"/>
      <queryTableField id="6" name="Amb" tableColumnId="6"/>
      <queryTableField id="7" name="Comp" tableColumnId="7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9ABA9CC-6584-4764-93A3-58DE5FC658FD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Tiempo" tableColumnId="1"/>
      <queryTableField id="8" name="Column1" tableColumnId="8"/>
      <queryTableField id="2" name="Agua" tableColumnId="2"/>
      <queryTableField id="3" name="PI" tableColumnId="3"/>
      <queryTableField id="4" name="Prop" tableColumnId="4"/>
      <queryTableField id="5" name="Inte" tableColumnId="5"/>
      <queryTableField id="6" name="Amb" tableColumnId="6"/>
      <queryTableField id="7" name="Comp" tableColumnId="7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483AB1-39D1-401C-A861-8A92835E2BF9}" name="Mediciones_PI_excel_ConPerturbacion" displayName="Mediciones_PI_excel_ConPerturbacion" ref="A1:I298" tableType="queryTable" totalsRowShown="0">
  <autoFilter ref="A1:I298" xr:uid="{94483AB1-39D1-401C-A861-8A92835E2BF9}"/>
  <tableColumns count="9">
    <tableColumn id="1" xr3:uid="{F6714ED5-E272-44E7-8E5B-90A554F44B7B}" uniqueName="1" name="Tiempo (ms)" queryTableFieldId="1"/>
    <tableColumn id="8" xr3:uid="{6CF8DECB-C6F8-4F0B-9633-C921F4388220}" uniqueName="8" name="Tiempo(s)" queryTableFieldId="8" dataDxfId="1"/>
    <tableColumn id="2" xr3:uid="{3F2F6C19-AF5C-4AA7-A7E3-029FF8BBE90A}" uniqueName="2" name="Agua" queryTableFieldId="2"/>
    <tableColumn id="3" xr3:uid="{9567DFB8-DFC3-4950-9791-F1870AE1A130}" uniqueName="3" name="PI" queryTableFieldId="3"/>
    <tableColumn id="4" xr3:uid="{F7356DB4-17DF-434D-9595-8BA70BEAAEEC}" uniqueName="4" name="Prop" queryTableFieldId="4"/>
    <tableColumn id="5" xr3:uid="{1960F9D0-5486-4AAD-A972-03A0C2ED7BAE}" uniqueName="5" name="Inte" queryTableFieldId="5"/>
    <tableColumn id="6" xr3:uid="{281A65D8-51C5-4966-B2F9-D54B0FF014AA}" uniqueName="6" name="Amb" queryTableFieldId="6"/>
    <tableColumn id="7" xr3:uid="{813B589B-0960-4EFF-B687-680CA396EF40}" uniqueName="7" name="Comp" queryTableFieldId="7"/>
    <tableColumn id="9" xr3:uid="{A5038F40-C794-435D-A7B2-78D0F1A50197}" uniqueName="9" name="Columna1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B040A-9E83-4B65-90D9-D9CB3D284C13}" name="Mediciones_PI_excel_ConPerturbacion3" displayName="Mediciones_PI_excel_ConPerturbacion3" ref="A1:I168" tableType="queryTable" totalsRowShown="0">
  <autoFilter ref="A1:I168" xr:uid="{94483AB1-39D1-401C-A861-8A92835E2BF9}"/>
  <tableColumns count="9">
    <tableColumn id="1" xr3:uid="{75F27CB6-6C74-4958-8AEB-1E8AFA92C83A}" uniqueName="1" name="Tiempo (ms)" queryTableFieldId="1"/>
    <tableColumn id="8" xr3:uid="{80055FAE-74AD-48C0-A9FE-F3D50FE274F1}" uniqueName="8" name="Tiempo(s)" queryTableFieldId="8" dataDxfId="0"/>
    <tableColumn id="2" xr3:uid="{A96DEFB9-40F4-4528-8E25-F353734A65C9}" uniqueName="2" name="Agua" queryTableFieldId="2"/>
    <tableColumn id="3" xr3:uid="{4FDA45BF-FD81-4F47-86F4-C1715797EB3B}" uniqueName="3" name="PI" queryTableFieldId="3"/>
    <tableColumn id="4" xr3:uid="{F3ECDF7D-FACA-48A0-9196-BB2C854B6C48}" uniqueName="4" name="Prop" queryTableFieldId="4"/>
    <tableColumn id="5" xr3:uid="{2813C3D8-6A6B-4834-B337-157F44976B97}" uniqueName="5" name="Inte" queryTableFieldId="5"/>
    <tableColumn id="6" xr3:uid="{CFD5D65B-BBC7-4793-BF01-D2D38D9D26B3}" uniqueName="6" name="Amb" queryTableFieldId="6"/>
    <tableColumn id="7" xr3:uid="{E2D7492D-37F7-4B40-8945-1F2C05B1EA38}" uniqueName="7" name="Comp" queryTableFieldId="7"/>
    <tableColumn id="9" xr3:uid="{EE796526-B0E2-48A5-876A-4F6CA50479A3}" uniqueName="9" name="Columna1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794D-B8DD-4A1D-8220-132B200D9766}">
  <dimension ref="A1:I298"/>
  <sheetViews>
    <sheetView zoomScale="70" zoomScaleNormal="70" workbookViewId="0">
      <selection activeCell="L1" sqref="L1"/>
    </sheetView>
  </sheetViews>
  <sheetFormatPr baseColWidth="10" defaultRowHeight="14.4" x14ac:dyDescent="0.3"/>
  <cols>
    <col min="1" max="1" width="9.5546875" bestFit="1" customWidth="1"/>
    <col min="2" max="2" width="10.77734375" bestFit="1" customWidth="1"/>
    <col min="3" max="3" width="7.5546875" bestFit="1" customWidth="1"/>
    <col min="4" max="4" width="8" bestFit="1" customWidth="1"/>
    <col min="5" max="5" width="7.21875" bestFit="1" customWidth="1"/>
    <col min="6" max="6" width="7" bestFit="1" customWidth="1"/>
    <col min="7" max="7" width="7.21875" bestFit="1" customWidth="1"/>
    <col min="8" max="8" width="8.21875" bestFit="1" customWidth="1"/>
  </cols>
  <sheetData>
    <row r="1" spans="1:9" x14ac:dyDescent="0.3">
      <c r="A1" t="s">
        <v>7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</row>
    <row r="2" spans="1:9" x14ac:dyDescent="0.3">
      <c r="A2">
        <v>0</v>
      </c>
      <c r="B2">
        <f>Mediciones_PI_excel_ConPerturbacion[[#This Row],[Tiempo (ms)]]/I2</f>
        <v>0</v>
      </c>
      <c r="C2">
        <v>27.75</v>
      </c>
      <c r="D2">
        <v>1936</v>
      </c>
      <c r="E2">
        <v>2290</v>
      </c>
      <c r="F2">
        <v>0</v>
      </c>
      <c r="G2">
        <v>27.31</v>
      </c>
      <c r="H2">
        <v>354</v>
      </c>
      <c r="I2">
        <v>1000</v>
      </c>
    </row>
    <row r="3" spans="1:9" x14ac:dyDescent="0.3">
      <c r="A3">
        <v>5000</v>
      </c>
      <c r="B3">
        <f>Mediciones_PI_excel_ConPerturbacion[[#This Row],[Tiempo (ms)]]/I3</f>
        <v>5</v>
      </c>
      <c r="C3">
        <v>27.81</v>
      </c>
      <c r="D3">
        <v>1936</v>
      </c>
      <c r="E3">
        <v>2287.5</v>
      </c>
      <c r="F3">
        <v>3.23</v>
      </c>
      <c r="G3">
        <v>27.37</v>
      </c>
      <c r="H3">
        <v>351.5</v>
      </c>
      <c r="I3">
        <v>1000</v>
      </c>
    </row>
    <row r="4" spans="1:9" x14ac:dyDescent="0.3">
      <c r="A4">
        <v>10000</v>
      </c>
      <c r="B4">
        <f>Mediciones_PI_excel_ConPerturbacion[[#This Row],[Tiempo (ms)]]/I4</f>
        <v>10</v>
      </c>
      <c r="C4">
        <v>27.75</v>
      </c>
      <c r="D4">
        <v>1936</v>
      </c>
      <c r="E4">
        <v>2290</v>
      </c>
      <c r="F4">
        <v>6.45</v>
      </c>
      <c r="G4">
        <v>27.37</v>
      </c>
      <c r="H4">
        <v>357.23</v>
      </c>
      <c r="I4">
        <v>1000</v>
      </c>
    </row>
    <row r="5" spans="1:9" x14ac:dyDescent="0.3">
      <c r="A5">
        <v>15000</v>
      </c>
      <c r="B5">
        <f>Mediciones_PI_excel_ConPerturbacion[[#This Row],[Tiempo (ms)]]/I5</f>
        <v>15</v>
      </c>
      <c r="C5">
        <v>28.75</v>
      </c>
      <c r="D5">
        <v>1936</v>
      </c>
      <c r="E5">
        <v>2250</v>
      </c>
      <c r="F5">
        <v>9.67</v>
      </c>
      <c r="G5">
        <v>27.31</v>
      </c>
      <c r="H5">
        <v>320.45</v>
      </c>
      <c r="I5">
        <v>1000</v>
      </c>
    </row>
    <row r="6" spans="1:9" x14ac:dyDescent="0.3">
      <c r="A6">
        <v>20000</v>
      </c>
      <c r="B6">
        <f>Mediciones_PI_excel_ConPerturbacion[[#This Row],[Tiempo (ms)]]/I6</f>
        <v>20</v>
      </c>
      <c r="C6">
        <v>31.56</v>
      </c>
      <c r="D6">
        <v>1936</v>
      </c>
      <c r="E6">
        <v>2137.5</v>
      </c>
      <c r="F6">
        <v>12.88</v>
      </c>
      <c r="G6">
        <v>27.37</v>
      </c>
      <c r="H6">
        <v>211.17</v>
      </c>
      <c r="I6">
        <v>1000</v>
      </c>
    </row>
    <row r="7" spans="1:9" x14ac:dyDescent="0.3">
      <c r="A7">
        <v>25000</v>
      </c>
      <c r="B7">
        <f>Mediciones_PI_excel_ConPerturbacion[[#This Row],[Tiempo (ms)]]/I7</f>
        <v>25</v>
      </c>
      <c r="C7">
        <v>34.94</v>
      </c>
      <c r="D7">
        <v>1936</v>
      </c>
      <c r="E7">
        <v>2002.5</v>
      </c>
      <c r="F7">
        <v>16.09</v>
      </c>
      <c r="G7">
        <v>27.37</v>
      </c>
      <c r="H7">
        <v>79.38</v>
      </c>
      <c r="I7">
        <v>1000</v>
      </c>
    </row>
    <row r="8" spans="1:9" x14ac:dyDescent="0.3">
      <c r="A8">
        <v>30000</v>
      </c>
      <c r="B8">
        <f>Mediciones_PI_excel_ConPerturbacion[[#This Row],[Tiempo (ms)]]/I8</f>
        <v>30</v>
      </c>
      <c r="C8">
        <v>37.19</v>
      </c>
      <c r="D8">
        <v>1931.79</v>
      </c>
      <c r="E8">
        <v>1912.5</v>
      </c>
      <c r="F8">
        <v>19.29</v>
      </c>
      <c r="G8">
        <v>27.37</v>
      </c>
      <c r="H8">
        <v>0</v>
      </c>
      <c r="I8">
        <v>1000</v>
      </c>
    </row>
    <row r="9" spans="1:9" x14ac:dyDescent="0.3">
      <c r="A9">
        <v>35000</v>
      </c>
      <c r="B9">
        <f>Mediciones_PI_excel_ConPerturbacion[[#This Row],[Tiempo (ms)]]/I9</f>
        <v>35</v>
      </c>
      <c r="C9">
        <v>39.56</v>
      </c>
      <c r="D9">
        <v>1839.9</v>
      </c>
      <c r="E9">
        <v>1817.5</v>
      </c>
      <c r="F9">
        <v>22.4</v>
      </c>
      <c r="G9">
        <v>27.37</v>
      </c>
      <c r="H9">
        <v>0</v>
      </c>
      <c r="I9">
        <v>1000</v>
      </c>
    </row>
    <row r="10" spans="1:9" x14ac:dyDescent="0.3">
      <c r="A10">
        <v>40000</v>
      </c>
      <c r="B10">
        <f>Mediciones_PI_excel_ConPerturbacion[[#This Row],[Tiempo (ms)]]/I10</f>
        <v>40</v>
      </c>
      <c r="C10">
        <v>42.13</v>
      </c>
      <c r="D10">
        <v>1740.34</v>
      </c>
      <c r="E10">
        <v>1715</v>
      </c>
      <c r="F10">
        <v>25.34</v>
      </c>
      <c r="G10">
        <v>27.37</v>
      </c>
      <c r="H10">
        <v>0</v>
      </c>
      <c r="I10">
        <v>1000</v>
      </c>
    </row>
    <row r="11" spans="1:9" x14ac:dyDescent="0.3">
      <c r="A11">
        <v>45000</v>
      </c>
      <c r="B11">
        <f>Mediciones_PI_excel_ConPerturbacion[[#This Row],[Tiempo (ms)]]/I11</f>
        <v>45</v>
      </c>
      <c r="C11">
        <v>44.25</v>
      </c>
      <c r="D11">
        <v>1658.13</v>
      </c>
      <c r="E11">
        <v>1630</v>
      </c>
      <c r="F11">
        <v>28.13</v>
      </c>
      <c r="G11">
        <v>27.31</v>
      </c>
      <c r="H11">
        <v>0</v>
      </c>
      <c r="I11">
        <v>1000</v>
      </c>
    </row>
    <row r="12" spans="1:9" x14ac:dyDescent="0.3">
      <c r="A12">
        <v>50000</v>
      </c>
      <c r="B12">
        <f>Mediciones_PI_excel_ConPerturbacion[[#This Row],[Tiempo (ms)]]/I12</f>
        <v>50</v>
      </c>
      <c r="C12">
        <v>46.31</v>
      </c>
      <c r="D12">
        <v>1578.27</v>
      </c>
      <c r="E12">
        <v>1547.5</v>
      </c>
      <c r="F12">
        <v>30.77</v>
      </c>
      <c r="G12">
        <v>27.31</v>
      </c>
      <c r="H12">
        <v>0</v>
      </c>
      <c r="I12">
        <v>1000</v>
      </c>
    </row>
    <row r="13" spans="1:9" x14ac:dyDescent="0.3">
      <c r="A13">
        <v>55000</v>
      </c>
      <c r="B13">
        <f>Mediciones_PI_excel_ConPerturbacion[[#This Row],[Tiempo (ms)]]/I13</f>
        <v>55</v>
      </c>
      <c r="C13">
        <v>48.38</v>
      </c>
      <c r="D13">
        <v>1498.28</v>
      </c>
      <c r="E13">
        <v>1465</v>
      </c>
      <c r="F13">
        <v>33.28</v>
      </c>
      <c r="G13">
        <v>27.37</v>
      </c>
      <c r="H13">
        <v>0</v>
      </c>
      <c r="I13">
        <v>1000</v>
      </c>
    </row>
    <row r="14" spans="1:9" x14ac:dyDescent="0.3">
      <c r="A14">
        <v>60000</v>
      </c>
      <c r="B14">
        <f>Mediciones_PI_excel_ConPerturbacion[[#This Row],[Tiempo (ms)]]/I14</f>
        <v>60</v>
      </c>
      <c r="C14">
        <v>50.81</v>
      </c>
      <c r="D14">
        <v>1403.15</v>
      </c>
      <c r="E14">
        <v>1367.5</v>
      </c>
      <c r="F14">
        <v>35.65</v>
      </c>
      <c r="G14">
        <v>27.37</v>
      </c>
      <c r="H14">
        <v>0</v>
      </c>
      <c r="I14">
        <v>1000</v>
      </c>
    </row>
    <row r="15" spans="1:9" x14ac:dyDescent="0.3">
      <c r="A15">
        <v>65000</v>
      </c>
      <c r="B15">
        <f>Mediciones_PI_excel_ConPerturbacion[[#This Row],[Tiempo (ms)]]/I15</f>
        <v>65</v>
      </c>
      <c r="C15">
        <v>52.94</v>
      </c>
      <c r="D15">
        <v>1320.35</v>
      </c>
      <c r="E15">
        <v>1282.5</v>
      </c>
      <c r="F15">
        <v>37.85</v>
      </c>
      <c r="G15">
        <v>27.37</v>
      </c>
      <c r="H15">
        <v>0</v>
      </c>
      <c r="I15">
        <v>1000</v>
      </c>
    </row>
    <row r="16" spans="1:9" x14ac:dyDescent="0.3">
      <c r="A16">
        <v>70000</v>
      </c>
      <c r="B16">
        <f>Mediciones_PI_excel_ConPerturbacion[[#This Row],[Tiempo (ms)]]/I16</f>
        <v>70</v>
      </c>
      <c r="C16">
        <v>54.81</v>
      </c>
      <c r="D16">
        <v>1247.43</v>
      </c>
      <c r="E16">
        <v>1207.5</v>
      </c>
      <c r="F16">
        <v>39.93</v>
      </c>
      <c r="G16">
        <v>27.37</v>
      </c>
      <c r="H16">
        <v>0</v>
      </c>
      <c r="I16">
        <v>1000</v>
      </c>
    </row>
    <row r="17" spans="1:9" x14ac:dyDescent="0.3">
      <c r="A17">
        <v>75000</v>
      </c>
      <c r="B17">
        <f>Mediciones_PI_excel_ConPerturbacion[[#This Row],[Tiempo (ms)]]/I17</f>
        <v>75</v>
      </c>
      <c r="C17">
        <v>56.63</v>
      </c>
      <c r="D17">
        <v>1176.8800000000001</v>
      </c>
      <c r="E17">
        <v>1135</v>
      </c>
      <c r="F17">
        <v>41.88</v>
      </c>
      <c r="G17">
        <v>27.37</v>
      </c>
      <c r="H17">
        <v>0</v>
      </c>
      <c r="I17">
        <v>1000</v>
      </c>
    </row>
    <row r="18" spans="1:9" x14ac:dyDescent="0.3">
      <c r="A18">
        <v>80000</v>
      </c>
      <c r="B18">
        <f>Mediciones_PI_excel_ConPerturbacion[[#This Row],[Tiempo (ms)]]/I18</f>
        <v>80</v>
      </c>
      <c r="C18">
        <v>58.44</v>
      </c>
      <c r="D18">
        <v>1106.21</v>
      </c>
      <c r="E18">
        <v>1062.5</v>
      </c>
      <c r="F18">
        <v>43.71</v>
      </c>
      <c r="G18">
        <v>27.37</v>
      </c>
      <c r="H18">
        <v>0</v>
      </c>
      <c r="I18">
        <v>1000</v>
      </c>
    </row>
    <row r="19" spans="1:9" x14ac:dyDescent="0.3">
      <c r="A19">
        <v>85000</v>
      </c>
      <c r="B19">
        <f>Mediciones_PI_excel_ConPerturbacion[[#This Row],[Tiempo (ms)]]/I19</f>
        <v>85</v>
      </c>
      <c r="C19">
        <v>60</v>
      </c>
      <c r="D19">
        <v>1045.43</v>
      </c>
      <c r="E19">
        <v>1000</v>
      </c>
      <c r="F19">
        <v>45.43</v>
      </c>
      <c r="G19">
        <v>27.37</v>
      </c>
      <c r="H19">
        <v>0</v>
      </c>
      <c r="I19">
        <v>1000</v>
      </c>
    </row>
    <row r="20" spans="1:9" x14ac:dyDescent="0.3">
      <c r="A20">
        <v>90000</v>
      </c>
      <c r="B20">
        <f>Mediciones_PI_excel_ConPerturbacion[[#This Row],[Tiempo (ms)]]/I20</f>
        <v>90</v>
      </c>
      <c r="C20">
        <v>61.81</v>
      </c>
      <c r="D20">
        <v>974.54</v>
      </c>
      <c r="E20">
        <v>927.5</v>
      </c>
      <c r="F20">
        <v>47.04</v>
      </c>
      <c r="G20">
        <v>27.37</v>
      </c>
      <c r="H20">
        <v>0</v>
      </c>
      <c r="I20">
        <v>1000</v>
      </c>
    </row>
    <row r="21" spans="1:9" x14ac:dyDescent="0.3">
      <c r="A21">
        <v>95000</v>
      </c>
      <c r="B21">
        <f>Mediciones_PI_excel_ConPerturbacion[[#This Row],[Tiempo (ms)]]/I21</f>
        <v>95</v>
      </c>
      <c r="C21">
        <v>63.5</v>
      </c>
      <c r="D21">
        <v>908.53</v>
      </c>
      <c r="E21">
        <v>860</v>
      </c>
      <c r="F21">
        <v>48.53</v>
      </c>
      <c r="G21">
        <v>27.37</v>
      </c>
      <c r="H21">
        <v>0</v>
      </c>
      <c r="I21">
        <v>1000</v>
      </c>
    </row>
    <row r="22" spans="1:9" x14ac:dyDescent="0.3">
      <c r="A22">
        <v>100000</v>
      </c>
      <c r="B22">
        <f>Mediciones_PI_excel_ConPerturbacion[[#This Row],[Tiempo (ms)]]/I22</f>
        <v>100</v>
      </c>
      <c r="C22">
        <v>64.94</v>
      </c>
      <c r="D22">
        <v>852.41</v>
      </c>
      <c r="E22">
        <v>802.5</v>
      </c>
      <c r="F22">
        <v>49.91</v>
      </c>
      <c r="G22">
        <v>27.37</v>
      </c>
      <c r="H22">
        <v>0</v>
      </c>
      <c r="I22">
        <v>1000</v>
      </c>
    </row>
    <row r="23" spans="1:9" x14ac:dyDescent="0.3">
      <c r="A23">
        <v>105000</v>
      </c>
      <c r="B23">
        <f>Mediciones_PI_excel_ConPerturbacion[[#This Row],[Tiempo (ms)]]/I23</f>
        <v>105</v>
      </c>
      <c r="C23">
        <v>66.12</v>
      </c>
      <c r="D23">
        <v>806.21</v>
      </c>
      <c r="E23">
        <v>755</v>
      </c>
      <c r="F23">
        <v>51.21</v>
      </c>
      <c r="G23">
        <v>27.37</v>
      </c>
      <c r="H23">
        <v>0</v>
      </c>
      <c r="I23">
        <v>1000</v>
      </c>
    </row>
    <row r="24" spans="1:9" x14ac:dyDescent="0.3">
      <c r="A24">
        <v>110000</v>
      </c>
      <c r="B24">
        <f>Mediciones_PI_excel_ConPerturbacion[[#This Row],[Tiempo (ms)]]/I24</f>
        <v>110</v>
      </c>
      <c r="C24">
        <v>67.37</v>
      </c>
      <c r="D24">
        <v>757.43</v>
      </c>
      <c r="E24">
        <v>705</v>
      </c>
      <c r="F24">
        <v>52.43</v>
      </c>
      <c r="G24">
        <v>27.37</v>
      </c>
      <c r="H24">
        <v>0</v>
      </c>
      <c r="I24">
        <v>1000</v>
      </c>
    </row>
    <row r="25" spans="1:9" x14ac:dyDescent="0.3">
      <c r="A25">
        <v>115000</v>
      </c>
      <c r="B25">
        <f>Mediciones_PI_excel_ConPerturbacion[[#This Row],[Tiempo (ms)]]/I25</f>
        <v>115</v>
      </c>
      <c r="C25">
        <v>68.37</v>
      </c>
      <c r="D25">
        <v>718.57</v>
      </c>
      <c r="E25">
        <v>665</v>
      </c>
      <c r="F25">
        <v>53.57</v>
      </c>
      <c r="G25">
        <v>27.44</v>
      </c>
      <c r="H25">
        <v>0</v>
      </c>
      <c r="I25">
        <v>1000</v>
      </c>
    </row>
    <row r="26" spans="1:9" x14ac:dyDescent="0.3">
      <c r="A26">
        <v>120000</v>
      </c>
      <c r="B26">
        <f>Mediciones_PI_excel_ConPerturbacion[[#This Row],[Tiempo (ms)]]/I26</f>
        <v>120</v>
      </c>
      <c r="C26">
        <v>69.5</v>
      </c>
      <c r="D26">
        <v>674.64</v>
      </c>
      <c r="E26">
        <v>620</v>
      </c>
      <c r="F26">
        <v>54.64</v>
      </c>
      <c r="G26">
        <v>27.37</v>
      </c>
      <c r="H26">
        <v>0</v>
      </c>
      <c r="I26">
        <v>1000</v>
      </c>
    </row>
    <row r="27" spans="1:9" x14ac:dyDescent="0.3">
      <c r="A27">
        <v>125000</v>
      </c>
      <c r="B27">
        <f>Mediciones_PI_excel_ConPerturbacion[[#This Row],[Tiempo (ms)]]/I27</f>
        <v>125</v>
      </c>
      <c r="C27">
        <v>70.31</v>
      </c>
      <c r="D27">
        <v>643.15</v>
      </c>
      <c r="E27">
        <v>587.5</v>
      </c>
      <c r="F27">
        <v>55.65</v>
      </c>
      <c r="G27">
        <v>27.44</v>
      </c>
      <c r="H27">
        <v>0</v>
      </c>
      <c r="I27">
        <v>1000</v>
      </c>
    </row>
    <row r="28" spans="1:9" x14ac:dyDescent="0.3">
      <c r="A28">
        <v>130000</v>
      </c>
      <c r="B28">
        <f>Mediciones_PI_excel_ConPerturbacion[[#This Row],[Tiempo (ms)]]/I28</f>
        <v>130</v>
      </c>
      <c r="C28">
        <v>71.19</v>
      </c>
      <c r="D28">
        <v>609.1</v>
      </c>
      <c r="E28">
        <v>552.5</v>
      </c>
      <c r="F28">
        <v>56.6</v>
      </c>
      <c r="G28">
        <v>27.37</v>
      </c>
      <c r="H28">
        <v>0</v>
      </c>
      <c r="I28">
        <v>1000</v>
      </c>
    </row>
    <row r="29" spans="1:9" x14ac:dyDescent="0.3">
      <c r="A29">
        <v>135000</v>
      </c>
      <c r="B29">
        <f>Mediciones_PI_excel_ConPerturbacion[[#This Row],[Tiempo (ms)]]/I29</f>
        <v>135</v>
      </c>
      <c r="C29">
        <v>71.75</v>
      </c>
      <c r="D29">
        <v>587.5</v>
      </c>
      <c r="E29">
        <v>530</v>
      </c>
      <c r="F29">
        <v>57.5</v>
      </c>
      <c r="G29">
        <v>27.37</v>
      </c>
      <c r="H29">
        <v>0</v>
      </c>
      <c r="I29">
        <v>1000</v>
      </c>
    </row>
    <row r="30" spans="1:9" x14ac:dyDescent="0.3">
      <c r="A30">
        <v>140000</v>
      </c>
      <c r="B30">
        <f>Mediciones_PI_excel_ConPerturbacion[[#This Row],[Tiempo (ms)]]/I30</f>
        <v>140</v>
      </c>
      <c r="C30">
        <v>72.62</v>
      </c>
      <c r="D30">
        <v>553.35</v>
      </c>
      <c r="E30">
        <v>495</v>
      </c>
      <c r="F30">
        <v>58.35</v>
      </c>
      <c r="G30">
        <v>27.44</v>
      </c>
      <c r="H30">
        <v>0</v>
      </c>
      <c r="I30">
        <v>1000</v>
      </c>
    </row>
    <row r="31" spans="1:9" x14ac:dyDescent="0.3">
      <c r="A31">
        <v>145000</v>
      </c>
      <c r="B31">
        <f>Mediciones_PI_excel_ConPerturbacion[[#This Row],[Tiempo (ms)]]/I31</f>
        <v>145</v>
      </c>
      <c r="C31">
        <v>73.12</v>
      </c>
      <c r="D31">
        <v>534.16</v>
      </c>
      <c r="E31">
        <v>475</v>
      </c>
      <c r="F31">
        <v>59.16</v>
      </c>
      <c r="G31">
        <v>27.44</v>
      </c>
      <c r="H31">
        <v>0</v>
      </c>
      <c r="I31">
        <v>1000</v>
      </c>
    </row>
    <row r="32" spans="1:9" x14ac:dyDescent="0.3">
      <c r="A32">
        <v>150000</v>
      </c>
      <c r="B32">
        <f>Mediciones_PI_excel_ConPerturbacion[[#This Row],[Tiempo (ms)]]/I32</f>
        <v>150</v>
      </c>
      <c r="C32">
        <v>73.81</v>
      </c>
      <c r="D32">
        <v>507.43</v>
      </c>
      <c r="E32">
        <v>447.5</v>
      </c>
      <c r="F32">
        <v>59.93</v>
      </c>
      <c r="G32">
        <v>27.44</v>
      </c>
      <c r="H32">
        <v>0</v>
      </c>
      <c r="I32">
        <v>1000</v>
      </c>
    </row>
    <row r="33" spans="1:9" x14ac:dyDescent="0.3">
      <c r="A33">
        <v>155000</v>
      </c>
      <c r="B33">
        <f>Mediciones_PI_excel_ConPerturbacion[[#This Row],[Tiempo (ms)]]/I33</f>
        <v>155</v>
      </c>
      <c r="C33">
        <v>74.5</v>
      </c>
      <c r="D33">
        <v>480.65</v>
      </c>
      <c r="E33">
        <v>420</v>
      </c>
      <c r="F33">
        <v>60.65</v>
      </c>
      <c r="G33">
        <v>27.44</v>
      </c>
      <c r="H33">
        <v>0</v>
      </c>
      <c r="I33">
        <v>1000</v>
      </c>
    </row>
    <row r="34" spans="1:9" x14ac:dyDescent="0.3">
      <c r="A34">
        <v>160000</v>
      </c>
      <c r="B34">
        <f>Mediciones_PI_excel_ConPerturbacion[[#This Row],[Tiempo (ms)]]/I34</f>
        <v>160</v>
      </c>
      <c r="C34">
        <v>75</v>
      </c>
      <c r="D34">
        <v>461.33</v>
      </c>
      <c r="E34">
        <v>400</v>
      </c>
      <c r="F34">
        <v>61.33</v>
      </c>
      <c r="G34">
        <v>27.44</v>
      </c>
      <c r="H34">
        <v>0</v>
      </c>
      <c r="I34">
        <v>1000</v>
      </c>
    </row>
    <row r="35" spans="1:9" x14ac:dyDescent="0.3">
      <c r="A35">
        <v>165000</v>
      </c>
      <c r="B35">
        <f>Mediciones_PI_excel_ConPerturbacion[[#This Row],[Tiempo (ms)]]/I35</f>
        <v>165</v>
      </c>
      <c r="C35">
        <v>75.62</v>
      </c>
      <c r="D35">
        <v>436.98</v>
      </c>
      <c r="E35">
        <v>375</v>
      </c>
      <c r="F35">
        <v>61.98</v>
      </c>
      <c r="G35">
        <v>27.44</v>
      </c>
      <c r="H35">
        <v>0</v>
      </c>
      <c r="I35">
        <v>1000</v>
      </c>
    </row>
    <row r="36" spans="1:9" x14ac:dyDescent="0.3">
      <c r="A36">
        <v>170000</v>
      </c>
      <c r="B36">
        <f>Mediciones_PI_excel_ConPerturbacion[[#This Row],[Tiempo (ms)]]/I36</f>
        <v>170</v>
      </c>
      <c r="C36">
        <v>76.12</v>
      </c>
      <c r="D36">
        <v>417.59</v>
      </c>
      <c r="E36">
        <v>355</v>
      </c>
      <c r="F36">
        <v>62.59</v>
      </c>
      <c r="G36">
        <v>27.44</v>
      </c>
      <c r="H36">
        <v>0</v>
      </c>
      <c r="I36">
        <v>1000</v>
      </c>
    </row>
    <row r="37" spans="1:9" x14ac:dyDescent="0.3">
      <c r="A37">
        <v>175000</v>
      </c>
      <c r="B37">
        <f>Mediciones_PI_excel_ConPerturbacion[[#This Row],[Tiempo (ms)]]/I37</f>
        <v>175</v>
      </c>
      <c r="C37">
        <v>76.62</v>
      </c>
      <c r="D37">
        <v>398.16</v>
      </c>
      <c r="E37">
        <v>335</v>
      </c>
      <c r="F37">
        <v>63.16</v>
      </c>
      <c r="G37">
        <v>27.44</v>
      </c>
      <c r="H37">
        <v>0</v>
      </c>
      <c r="I37">
        <v>1000</v>
      </c>
    </row>
    <row r="38" spans="1:9" x14ac:dyDescent="0.3">
      <c r="A38">
        <v>180000</v>
      </c>
      <c r="B38">
        <f>Mediciones_PI_excel_ConPerturbacion[[#This Row],[Tiempo (ms)]]/I38</f>
        <v>180</v>
      </c>
      <c r="C38">
        <v>77.06</v>
      </c>
      <c r="D38">
        <v>381.21</v>
      </c>
      <c r="E38">
        <v>317.5</v>
      </c>
      <c r="F38">
        <v>63.71</v>
      </c>
      <c r="G38">
        <v>27.44</v>
      </c>
      <c r="H38">
        <v>0</v>
      </c>
      <c r="I38">
        <v>1000</v>
      </c>
    </row>
    <row r="39" spans="1:9" x14ac:dyDescent="0.3">
      <c r="A39">
        <v>185000</v>
      </c>
      <c r="B39">
        <f>Mediciones_PI_excel_ConPerturbacion[[#This Row],[Tiempo (ms)]]/I39</f>
        <v>185</v>
      </c>
      <c r="C39">
        <v>77.75</v>
      </c>
      <c r="D39">
        <v>354.21</v>
      </c>
      <c r="E39">
        <v>290</v>
      </c>
      <c r="F39">
        <v>64.209999999999994</v>
      </c>
      <c r="G39">
        <v>27.44</v>
      </c>
      <c r="H39">
        <v>0</v>
      </c>
      <c r="I39">
        <v>1000</v>
      </c>
    </row>
    <row r="40" spans="1:9" x14ac:dyDescent="0.3">
      <c r="A40">
        <v>190000</v>
      </c>
      <c r="B40">
        <f>Mediciones_PI_excel_ConPerturbacion[[#This Row],[Tiempo (ms)]]/I40</f>
        <v>190</v>
      </c>
      <c r="C40">
        <v>78.19</v>
      </c>
      <c r="D40">
        <v>337.18</v>
      </c>
      <c r="E40">
        <v>272.5</v>
      </c>
      <c r="F40">
        <v>64.680000000000007</v>
      </c>
      <c r="G40">
        <v>27.44</v>
      </c>
      <c r="H40">
        <v>0</v>
      </c>
      <c r="I40">
        <v>1000</v>
      </c>
    </row>
    <row r="41" spans="1:9" x14ac:dyDescent="0.3">
      <c r="A41">
        <v>195000</v>
      </c>
      <c r="B41">
        <f>Mediciones_PI_excel_ConPerturbacion[[#This Row],[Tiempo (ms)]]/I41</f>
        <v>195</v>
      </c>
      <c r="C41">
        <v>78.31</v>
      </c>
      <c r="D41">
        <v>332.63</v>
      </c>
      <c r="E41">
        <v>267.5</v>
      </c>
      <c r="F41">
        <v>65.13</v>
      </c>
      <c r="G41">
        <v>27.44</v>
      </c>
      <c r="H41">
        <v>0</v>
      </c>
      <c r="I41">
        <v>1000</v>
      </c>
    </row>
    <row r="42" spans="1:9" x14ac:dyDescent="0.3">
      <c r="A42">
        <v>200000</v>
      </c>
      <c r="B42">
        <f>Mediciones_PI_excel_ConPerturbacion[[#This Row],[Tiempo (ms)]]/I42</f>
        <v>200</v>
      </c>
      <c r="C42">
        <v>78.62</v>
      </c>
      <c r="D42">
        <v>320.57</v>
      </c>
      <c r="E42">
        <v>255</v>
      </c>
      <c r="F42">
        <v>65.569999999999993</v>
      </c>
      <c r="G42">
        <v>27.5</v>
      </c>
      <c r="H42">
        <v>0</v>
      </c>
      <c r="I42">
        <v>1000</v>
      </c>
    </row>
    <row r="43" spans="1:9" x14ac:dyDescent="0.3">
      <c r="A43">
        <v>205000</v>
      </c>
      <c r="B43">
        <f>Mediciones_PI_excel_ConPerturbacion[[#This Row],[Tiempo (ms)]]/I43</f>
        <v>205</v>
      </c>
      <c r="C43">
        <v>78.94</v>
      </c>
      <c r="D43">
        <v>308.48</v>
      </c>
      <c r="E43">
        <v>242.5</v>
      </c>
      <c r="F43">
        <v>65.98</v>
      </c>
      <c r="G43">
        <v>27.44</v>
      </c>
      <c r="H43">
        <v>0</v>
      </c>
      <c r="I43">
        <v>1000</v>
      </c>
    </row>
    <row r="44" spans="1:9" x14ac:dyDescent="0.3">
      <c r="A44">
        <v>210000</v>
      </c>
      <c r="B44">
        <f>Mediciones_PI_excel_ConPerturbacion[[#This Row],[Tiempo (ms)]]/I44</f>
        <v>210</v>
      </c>
      <c r="C44">
        <v>79.19</v>
      </c>
      <c r="D44">
        <v>298.88</v>
      </c>
      <c r="E44">
        <v>232.5</v>
      </c>
      <c r="F44">
        <v>66.38</v>
      </c>
      <c r="G44">
        <v>27.44</v>
      </c>
      <c r="H44">
        <v>0</v>
      </c>
      <c r="I44">
        <v>1000</v>
      </c>
    </row>
    <row r="45" spans="1:9" x14ac:dyDescent="0.3">
      <c r="A45">
        <v>215000</v>
      </c>
      <c r="B45">
        <f>Mediciones_PI_excel_ConPerturbacion[[#This Row],[Tiempo (ms)]]/I45</f>
        <v>215</v>
      </c>
      <c r="C45">
        <v>79.37</v>
      </c>
      <c r="D45">
        <v>291.76</v>
      </c>
      <c r="E45">
        <v>225</v>
      </c>
      <c r="F45">
        <v>66.760000000000005</v>
      </c>
      <c r="G45">
        <v>27.44</v>
      </c>
      <c r="H45">
        <v>0</v>
      </c>
      <c r="I45">
        <v>1000</v>
      </c>
    </row>
    <row r="46" spans="1:9" x14ac:dyDescent="0.3">
      <c r="A46">
        <v>220000</v>
      </c>
      <c r="B46">
        <f>Mediciones_PI_excel_ConPerturbacion[[#This Row],[Tiempo (ms)]]/I46</f>
        <v>220</v>
      </c>
      <c r="C46">
        <v>79.69</v>
      </c>
      <c r="D46">
        <v>279.62</v>
      </c>
      <c r="E46">
        <v>212.5</v>
      </c>
      <c r="F46">
        <v>67.12</v>
      </c>
      <c r="G46">
        <v>27.44</v>
      </c>
      <c r="H46">
        <v>0</v>
      </c>
      <c r="I46">
        <v>1000</v>
      </c>
    </row>
    <row r="47" spans="1:9" x14ac:dyDescent="0.3">
      <c r="A47">
        <v>225000</v>
      </c>
      <c r="B47">
        <f>Mediciones_PI_excel_ConPerturbacion[[#This Row],[Tiempo (ms)]]/I47</f>
        <v>225</v>
      </c>
      <c r="C47">
        <v>80.06</v>
      </c>
      <c r="D47">
        <v>264.97000000000003</v>
      </c>
      <c r="E47">
        <v>197.5</v>
      </c>
      <c r="F47">
        <v>67.47</v>
      </c>
      <c r="G47">
        <v>27.44</v>
      </c>
      <c r="H47">
        <v>0</v>
      </c>
      <c r="I47">
        <v>1000</v>
      </c>
    </row>
    <row r="48" spans="1:9" x14ac:dyDescent="0.3">
      <c r="A48">
        <v>230000</v>
      </c>
      <c r="B48">
        <f>Mediciones_PI_excel_ConPerturbacion[[#This Row],[Tiempo (ms)]]/I48</f>
        <v>230</v>
      </c>
      <c r="C48">
        <v>80.31</v>
      </c>
      <c r="D48">
        <v>255.29</v>
      </c>
      <c r="E48">
        <v>187.5</v>
      </c>
      <c r="F48">
        <v>67.790000000000006</v>
      </c>
      <c r="G48">
        <v>27.44</v>
      </c>
      <c r="H48">
        <v>0</v>
      </c>
      <c r="I48">
        <v>1000</v>
      </c>
    </row>
    <row r="49" spans="1:9" x14ac:dyDescent="0.3">
      <c r="A49">
        <v>235000</v>
      </c>
      <c r="B49">
        <f>Mediciones_PI_excel_ConPerturbacion[[#This Row],[Tiempo (ms)]]/I49</f>
        <v>235</v>
      </c>
      <c r="C49">
        <v>80.56</v>
      </c>
      <c r="D49">
        <v>245.59</v>
      </c>
      <c r="E49">
        <v>177.5</v>
      </c>
      <c r="F49">
        <v>68.09</v>
      </c>
      <c r="G49">
        <v>27.44</v>
      </c>
      <c r="H49">
        <v>0</v>
      </c>
      <c r="I49">
        <v>1000</v>
      </c>
    </row>
    <row r="50" spans="1:9" x14ac:dyDescent="0.3">
      <c r="A50">
        <v>240000</v>
      </c>
      <c r="B50">
        <f>Mediciones_PI_excel_ConPerturbacion[[#This Row],[Tiempo (ms)]]/I50</f>
        <v>240</v>
      </c>
      <c r="C50">
        <v>80.75</v>
      </c>
      <c r="D50">
        <v>238.38</v>
      </c>
      <c r="E50">
        <v>170</v>
      </c>
      <c r="F50">
        <v>68.38</v>
      </c>
      <c r="G50">
        <v>27.44</v>
      </c>
      <c r="H50">
        <v>0</v>
      </c>
      <c r="I50">
        <v>1000</v>
      </c>
    </row>
    <row r="51" spans="1:9" x14ac:dyDescent="0.3">
      <c r="A51">
        <v>245000</v>
      </c>
      <c r="B51">
        <f>Mediciones_PI_excel_ConPerturbacion[[#This Row],[Tiempo (ms)]]/I51</f>
        <v>245</v>
      </c>
      <c r="C51">
        <v>81.06</v>
      </c>
      <c r="D51">
        <v>226.15</v>
      </c>
      <c r="E51">
        <v>157.5</v>
      </c>
      <c r="F51">
        <v>68.650000000000006</v>
      </c>
      <c r="G51">
        <v>27.44</v>
      </c>
      <c r="H51">
        <v>0</v>
      </c>
      <c r="I51">
        <v>1000</v>
      </c>
    </row>
    <row r="52" spans="1:9" x14ac:dyDescent="0.3">
      <c r="A52">
        <v>250000</v>
      </c>
      <c r="B52">
        <f>Mediciones_PI_excel_ConPerturbacion[[#This Row],[Tiempo (ms)]]/I52</f>
        <v>250</v>
      </c>
      <c r="C52">
        <v>81.44</v>
      </c>
      <c r="D52">
        <v>211.4</v>
      </c>
      <c r="E52">
        <v>142.5</v>
      </c>
      <c r="F52">
        <v>68.900000000000006</v>
      </c>
      <c r="G52">
        <v>27.44</v>
      </c>
      <c r="H52">
        <v>0</v>
      </c>
      <c r="I52">
        <v>1000</v>
      </c>
    </row>
    <row r="53" spans="1:9" x14ac:dyDescent="0.3">
      <c r="A53">
        <v>255000</v>
      </c>
      <c r="B53">
        <f>Mediciones_PI_excel_ConPerturbacion[[#This Row],[Tiempo (ms)]]/I53</f>
        <v>255</v>
      </c>
      <c r="C53">
        <v>81.75</v>
      </c>
      <c r="D53">
        <v>199.13</v>
      </c>
      <c r="E53">
        <v>130</v>
      </c>
      <c r="F53">
        <v>69.13</v>
      </c>
      <c r="G53">
        <v>27.44</v>
      </c>
      <c r="H53">
        <v>0</v>
      </c>
      <c r="I53">
        <v>1000</v>
      </c>
    </row>
    <row r="54" spans="1:9" x14ac:dyDescent="0.3">
      <c r="A54">
        <v>260000</v>
      </c>
      <c r="B54">
        <f>Mediciones_PI_excel_ConPerturbacion[[#This Row],[Tiempo (ms)]]/I54</f>
        <v>260</v>
      </c>
      <c r="C54">
        <v>81.94</v>
      </c>
      <c r="D54">
        <v>191.84</v>
      </c>
      <c r="E54">
        <v>122.5</v>
      </c>
      <c r="F54">
        <v>69.34</v>
      </c>
      <c r="G54">
        <v>27.44</v>
      </c>
      <c r="H54">
        <v>0</v>
      </c>
      <c r="I54">
        <v>1000</v>
      </c>
    </row>
    <row r="55" spans="1:9" x14ac:dyDescent="0.3">
      <c r="A55">
        <v>265000</v>
      </c>
      <c r="B55">
        <f>Mediciones_PI_excel_ConPerturbacion[[#This Row],[Tiempo (ms)]]/I55</f>
        <v>265</v>
      </c>
      <c r="C55">
        <v>82.06</v>
      </c>
      <c r="D55">
        <v>187.04</v>
      </c>
      <c r="E55">
        <v>117.5</v>
      </c>
      <c r="F55">
        <v>69.540000000000006</v>
      </c>
      <c r="G55">
        <v>27.44</v>
      </c>
      <c r="H55">
        <v>0</v>
      </c>
      <c r="I55">
        <v>1000</v>
      </c>
    </row>
    <row r="56" spans="1:9" x14ac:dyDescent="0.3">
      <c r="A56">
        <v>270000</v>
      </c>
      <c r="B56">
        <f>Mediciones_PI_excel_ConPerturbacion[[#This Row],[Tiempo (ms)]]/I56</f>
        <v>270</v>
      </c>
      <c r="C56">
        <v>82.25</v>
      </c>
      <c r="D56">
        <v>179.73</v>
      </c>
      <c r="E56">
        <v>110</v>
      </c>
      <c r="F56">
        <v>69.73</v>
      </c>
      <c r="G56">
        <v>27.44</v>
      </c>
      <c r="H56">
        <v>0</v>
      </c>
      <c r="I56">
        <v>1000</v>
      </c>
    </row>
    <row r="57" spans="1:9" x14ac:dyDescent="0.3">
      <c r="A57">
        <v>275000</v>
      </c>
      <c r="B57">
        <f>Mediciones_PI_excel_ConPerturbacion[[#This Row],[Tiempo (ms)]]/I57</f>
        <v>275</v>
      </c>
      <c r="C57">
        <v>82.37</v>
      </c>
      <c r="D57">
        <v>174.91</v>
      </c>
      <c r="E57">
        <v>105</v>
      </c>
      <c r="F57">
        <v>69.91</v>
      </c>
      <c r="G57">
        <v>27.44</v>
      </c>
      <c r="H57">
        <v>0</v>
      </c>
      <c r="I57">
        <v>1000</v>
      </c>
    </row>
    <row r="58" spans="1:9" x14ac:dyDescent="0.3">
      <c r="A58">
        <v>280000</v>
      </c>
      <c r="B58">
        <f>Mediciones_PI_excel_ConPerturbacion[[#This Row],[Tiempo (ms)]]/I58</f>
        <v>280</v>
      </c>
      <c r="C58">
        <v>82.5</v>
      </c>
      <c r="D58">
        <v>170.08</v>
      </c>
      <c r="E58">
        <v>100</v>
      </c>
      <c r="F58">
        <v>70.08</v>
      </c>
      <c r="G58">
        <v>27.37</v>
      </c>
      <c r="H58">
        <v>0</v>
      </c>
      <c r="I58">
        <v>1000</v>
      </c>
    </row>
    <row r="59" spans="1:9" x14ac:dyDescent="0.3">
      <c r="A59">
        <v>285000</v>
      </c>
      <c r="B59">
        <f>Mediciones_PI_excel_ConPerturbacion[[#This Row],[Tiempo (ms)]]/I59</f>
        <v>285</v>
      </c>
      <c r="C59">
        <v>82.62</v>
      </c>
      <c r="D59">
        <v>165.24</v>
      </c>
      <c r="E59">
        <v>95</v>
      </c>
      <c r="F59">
        <v>70.239999999999995</v>
      </c>
      <c r="G59">
        <v>27.44</v>
      </c>
      <c r="H59">
        <v>0</v>
      </c>
      <c r="I59">
        <v>1000</v>
      </c>
    </row>
    <row r="60" spans="1:9" x14ac:dyDescent="0.3">
      <c r="A60">
        <v>290000</v>
      </c>
      <c r="B60">
        <f>Mediciones_PI_excel_ConPerturbacion[[#This Row],[Tiempo (ms)]]/I60</f>
        <v>290</v>
      </c>
      <c r="C60">
        <v>82.69</v>
      </c>
      <c r="D60">
        <v>162.9</v>
      </c>
      <c r="E60">
        <v>92.5</v>
      </c>
      <c r="F60">
        <v>70.400000000000006</v>
      </c>
      <c r="G60">
        <v>27.44</v>
      </c>
      <c r="H60">
        <v>0</v>
      </c>
      <c r="I60">
        <v>1000</v>
      </c>
    </row>
    <row r="61" spans="1:9" x14ac:dyDescent="0.3">
      <c r="A61">
        <v>295000</v>
      </c>
      <c r="B61">
        <f>Mediciones_PI_excel_ConPerturbacion[[#This Row],[Tiempo (ms)]]/I61</f>
        <v>295</v>
      </c>
      <c r="C61">
        <v>82.69</v>
      </c>
      <c r="D61">
        <v>163.05000000000001</v>
      </c>
      <c r="E61">
        <v>92.5</v>
      </c>
      <c r="F61">
        <v>70.55</v>
      </c>
      <c r="G61">
        <v>27.44</v>
      </c>
      <c r="H61">
        <v>0</v>
      </c>
      <c r="I61">
        <v>1000</v>
      </c>
    </row>
    <row r="62" spans="1:9" x14ac:dyDescent="0.3">
      <c r="A62">
        <v>300000</v>
      </c>
      <c r="B62">
        <f>Mediciones_PI_excel_ConPerturbacion[[#This Row],[Tiempo (ms)]]/I62</f>
        <v>300</v>
      </c>
      <c r="C62">
        <v>82.87</v>
      </c>
      <c r="D62">
        <v>155.69999999999999</v>
      </c>
      <c r="E62">
        <v>85</v>
      </c>
      <c r="F62">
        <v>70.7</v>
      </c>
      <c r="G62">
        <v>27.44</v>
      </c>
      <c r="H62">
        <v>0</v>
      </c>
      <c r="I62">
        <v>1000</v>
      </c>
    </row>
    <row r="63" spans="1:9" x14ac:dyDescent="0.3">
      <c r="A63">
        <v>305000</v>
      </c>
      <c r="B63">
        <f>Mediciones_PI_excel_ConPerturbacion[[#This Row],[Tiempo (ms)]]/I63</f>
        <v>305</v>
      </c>
      <c r="C63">
        <v>82.94</v>
      </c>
      <c r="D63">
        <v>153.34</v>
      </c>
      <c r="E63">
        <v>82.5</v>
      </c>
      <c r="F63">
        <v>70.84</v>
      </c>
      <c r="G63">
        <v>27.44</v>
      </c>
      <c r="H63">
        <v>0</v>
      </c>
      <c r="I63">
        <v>1000</v>
      </c>
    </row>
    <row r="64" spans="1:9" x14ac:dyDescent="0.3">
      <c r="A64">
        <v>310000</v>
      </c>
      <c r="B64">
        <f>Mediciones_PI_excel_ConPerturbacion[[#This Row],[Tiempo (ms)]]/I64</f>
        <v>310</v>
      </c>
      <c r="C64">
        <v>83</v>
      </c>
      <c r="D64">
        <v>150.97999999999999</v>
      </c>
      <c r="E64">
        <v>80</v>
      </c>
      <c r="F64">
        <v>70.98</v>
      </c>
      <c r="G64">
        <v>27.44</v>
      </c>
      <c r="H64">
        <v>0</v>
      </c>
      <c r="I64">
        <v>1000</v>
      </c>
    </row>
    <row r="65" spans="1:9" x14ac:dyDescent="0.3">
      <c r="A65">
        <v>315000</v>
      </c>
      <c r="B65">
        <f>Mediciones_PI_excel_ConPerturbacion[[#This Row],[Tiempo (ms)]]/I65</f>
        <v>315</v>
      </c>
      <c r="C65">
        <v>83.12</v>
      </c>
      <c r="D65">
        <v>146.11000000000001</v>
      </c>
      <c r="E65">
        <v>75</v>
      </c>
      <c r="F65">
        <v>71.11</v>
      </c>
      <c r="G65">
        <v>27.44</v>
      </c>
      <c r="H65">
        <v>0</v>
      </c>
      <c r="I65">
        <v>1000</v>
      </c>
    </row>
    <row r="66" spans="1:9" x14ac:dyDescent="0.3">
      <c r="A66">
        <v>320000</v>
      </c>
      <c r="B66">
        <f>Mediciones_PI_excel_ConPerturbacion[[#This Row],[Tiempo (ms)]]/I66</f>
        <v>320</v>
      </c>
      <c r="C66">
        <v>83.19</v>
      </c>
      <c r="D66">
        <v>143.72999999999999</v>
      </c>
      <c r="E66">
        <v>72.5</v>
      </c>
      <c r="F66">
        <v>71.23</v>
      </c>
      <c r="G66">
        <v>27.44</v>
      </c>
      <c r="H66">
        <v>0</v>
      </c>
      <c r="I66">
        <v>1000</v>
      </c>
    </row>
    <row r="67" spans="1:9" x14ac:dyDescent="0.3">
      <c r="A67">
        <v>325000</v>
      </c>
      <c r="B67">
        <f>Mediciones_PI_excel_ConPerturbacion[[#This Row],[Tiempo (ms)]]/I67</f>
        <v>325</v>
      </c>
      <c r="C67">
        <v>83.25</v>
      </c>
      <c r="D67">
        <v>141.35</v>
      </c>
      <c r="E67">
        <v>70</v>
      </c>
      <c r="F67">
        <v>71.349999999999994</v>
      </c>
      <c r="G67">
        <v>27.44</v>
      </c>
      <c r="H67">
        <v>0</v>
      </c>
      <c r="I67">
        <v>1000</v>
      </c>
    </row>
    <row r="68" spans="1:9" x14ac:dyDescent="0.3">
      <c r="A68">
        <v>330000</v>
      </c>
      <c r="B68">
        <f>Mediciones_PI_excel_ConPerturbacion[[#This Row],[Tiempo (ms)]]/I68</f>
        <v>330</v>
      </c>
      <c r="C68">
        <v>83.44</v>
      </c>
      <c r="D68">
        <v>133.96</v>
      </c>
      <c r="E68">
        <v>62.5</v>
      </c>
      <c r="F68">
        <v>71.459999999999994</v>
      </c>
      <c r="G68">
        <v>27.44</v>
      </c>
      <c r="H68">
        <v>0</v>
      </c>
      <c r="I68">
        <v>1000</v>
      </c>
    </row>
    <row r="69" spans="1:9" x14ac:dyDescent="0.3">
      <c r="A69">
        <v>335000</v>
      </c>
      <c r="B69">
        <f>Mediciones_PI_excel_ConPerturbacion[[#This Row],[Tiempo (ms)]]/I69</f>
        <v>335</v>
      </c>
      <c r="C69">
        <v>83.56</v>
      </c>
      <c r="D69">
        <v>129.06</v>
      </c>
      <c r="E69">
        <v>57.5</v>
      </c>
      <c r="F69">
        <v>71.56</v>
      </c>
      <c r="G69">
        <v>27.5</v>
      </c>
      <c r="H69">
        <v>0</v>
      </c>
      <c r="I69">
        <v>1000</v>
      </c>
    </row>
    <row r="70" spans="1:9" x14ac:dyDescent="0.3">
      <c r="A70">
        <v>340000</v>
      </c>
      <c r="B70">
        <f>Mediciones_PI_excel_ConPerturbacion[[#This Row],[Tiempo (ms)]]/I70</f>
        <v>340</v>
      </c>
      <c r="C70">
        <v>83.62</v>
      </c>
      <c r="D70">
        <v>126.65</v>
      </c>
      <c r="E70">
        <v>55</v>
      </c>
      <c r="F70">
        <v>71.650000000000006</v>
      </c>
      <c r="G70">
        <v>27.44</v>
      </c>
      <c r="H70">
        <v>0</v>
      </c>
      <c r="I70">
        <v>1000</v>
      </c>
    </row>
    <row r="71" spans="1:9" x14ac:dyDescent="0.3">
      <c r="A71">
        <v>345000</v>
      </c>
      <c r="B71">
        <f>Mediciones_PI_excel_ConPerturbacion[[#This Row],[Tiempo (ms)]]/I71</f>
        <v>345</v>
      </c>
      <c r="C71">
        <v>83.62</v>
      </c>
      <c r="D71">
        <v>126.74</v>
      </c>
      <c r="E71">
        <v>55</v>
      </c>
      <c r="F71">
        <v>71.739999999999995</v>
      </c>
      <c r="G71">
        <v>27.44</v>
      </c>
      <c r="H71">
        <v>0</v>
      </c>
      <c r="I71">
        <v>1000</v>
      </c>
    </row>
    <row r="72" spans="1:9" x14ac:dyDescent="0.3">
      <c r="A72">
        <v>350000</v>
      </c>
      <c r="B72">
        <f>Mediciones_PI_excel_ConPerturbacion[[#This Row],[Tiempo (ms)]]/I72</f>
        <v>350</v>
      </c>
      <c r="C72">
        <v>83.69</v>
      </c>
      <c r="D72">
        <v>124.33</v>
      </c>
      <c r="E72">
        <v>52.5</v>
      </c>
      <c r="F72">
        <v>71.83</v>
      </c>
      <c r="G72">
        <v>27.44</v>
      </c>
      <c r="H72">
        <v>0</v>
      </c>
      <c r="I72">
        <v>1000</v>
      </c>
    </row>
    <row r="73" spans="1:9" x14ac:dyDescent="0.3">
      <c r="A73">
        <v>355000</v>
      </c>
      <c r="B73">
        <f>Mediciones_PI_excel_ConPerturbacion[[#This Row],[Tiempo (ms)]]/I73</f>
        <v>355</v>
      </c>
      <c r="C73">
        <v>83.81</v>
      </c>
      <c r="D73">
        <v>119.42</v>
      </c>
      <c r="E73">
        <v>47.5</v>
      </c>
      <c r="F73">
        <v>71.92</v>
      </c>
      <c r="G73">
        <v>27.5</v>
      </c>
      <c r="H73">
        <v>0</v>
      </c>
      <c r="I73">
        <v>1000</v>
      </c>
    </row>
    <row r="74" spans="1:9" x14ac:dyDescent="0.3">
      <c r="A74">
        <v>360000</v>
      </c>
      <c r="B74">
        <f>Mediciones_PI_excel_ConPerturbacion[[#This Row],[Tiempo (ms)]]/I74</f>
        <v>360</v>
      </c>
      <c r="C74">
        <v>83.94</v>
      </c>
      <c r="D74">
        <v>114.49</v>
      </c>
      <c r="E74">
        <v>42.5</v>
      </c>
      <c r="F74">
        <v>71.989999999999995</v>
      </c>
      <c r="G74">
        <v>27.44</v>
      </c>
      <c r="H74">
        <v>0</v>
      </c>
      <c r="I74">
        <v>1000</v>
      </c>
    </row>
    <row r="75" spans="1:9" x14ac:dyDescent="0.3">
      <c r="A75">
        <v>365000</v>
      </c>
      <c r="B75">
        <f>Mediciones_PI_excel_ConPerturbacion[[#This Row],[Tiempo (ms)]]/I75</f>
        <v>365</v>
      </c>
      <c r="C75">
        <v>84</v>
      </c>
      <c r="D75">
        <v>112.06</v>
      </c>
      <c r="E75">
        <v>40</v>
      </c>
      <c r="F75">
        <v>72.06</v>
      </c>
      <c r="G75">
        <v>27.44</v>
      </c>
      <c r="H75">
        <v>0</v>
      </c>
      <c r="I75">
        <v>1000</v>
      </c>
    </row>
    <row r="76" spans="1:9" x14ac:dyDescent="0.3">
      <c r="A76">
        <v>370000</v>
      </c>
      <c r="B76">
        <f>Mediciones_PI_excel_ConPerturbacion[[#This Row],[Tiempo (ms)]]/I76</f>
        <v>370</v>
      </c>
      <c r="C76">
        <v>84.06</v>
      </c>
      <c r="D76">
        <v>109.62</v>
      </c>
      <c r="E76">
        <v>37.5</v>
      </c>
      <c r="F76">
        <v>72.12</v>
      </c>
      <c r="G76">
        <v>27.44</v>
      </c>
      <c r="H76">
        <v>0</v>
      </c>
      <c r="I76">
        <v>1000</v>
      </c>
    </row>
    <row r="77" spans="1:9" x14ac:dyDescent="0.3">
      <c r="A77">
        <v>375000</v>
      </c>
      <c r="B77">
        <f>Mediciones_PI_excel_ConPerturbacion[[#This Row],[Tiempo (ms)]]/I77</f>
        <v>375</v>
      </c>
      <c r="C77">
        <v>84.06</v>
      </c>
      <c r="D77">
        <v>109.69</v>
      </c>
      <c r="E77">
        <v>37.5</v>
      </c>
      <c r="F77">
        <v>72.19</v>
      </c>
      <c r="G77">
        <v>27.44</v>
      </c>
      <c r="H77">
        <v>0</v>
      </c>
      <c r="I77">
        <v>1000</v>
      </c>
    </row>
    <row r="78" spans="1:9" x14ac:dyDescent="0.3">
      <c r="A78">
        <v>380000</v>
      </c>
      <c r="B78">
        <f>Mediciones_PI_excel_ConPerturbacion[[#This Row],[Tiempo (ms)]]/I78</f>
        <v>380</v>
      </c>
      <c r="C78">
        <v>84.06</v>
      </c>
      <c r="D78">
        <v>109.75</v>
      </c>
      <c r="E78">
        <v>37.5</v>
      </c>
      <c r="F78">
        <v>72.25</v>
      </c>
      <c r="G78">
        <v>27.44</v>
      </c>
      <c r="H78">
        <v>0</v>
      </c>
      <c r="I78">
        <v>1000</v>
      </c>
    </row>
    <row r="79" spans="1:9" x14ac:dyDescent="0.3">
      <c r="A79">
        <v>385000</v>
      </c>
      <c r="B79">
        <f>Mediciones_PI_excel_ConPerturbacion[[#This Row],[Tiempo (ms)]]/I79</f>
        <v>385</v>
      </c>
      <c r="C79">
        <v>84.12</v>
      </c>
      <c r="D79">
        <v>107.31</v>
      </c>
      <c r="E79">
        <v>35</v>
      </c>
      <c r="F79">
        <v>72.31</v>
      </c>
      <c r="G79">
        <v>27.5</v>
      </c>
      <c r="H79">
        <v>0</v>
      </c>
      <c r="I79">
        <v>1000</v>
      </c>
    </row>
    <row r="80" spans="1:9" x14ac:dyDescent="0.3">
      <c r="A80">
        <v>390000</v>
      </c>
      <c r="B80">
        <f>Mediciones_PI_excel_ConPerturbacion[[#This Row],[Tiempo (ms)]]/I80</f>
        <v>390</v>
      </c>
      <c r="C80">
        <v>84.12</v>
      </c>
      <c r="D80">
        <v>107.37</v>
      </c>
      <c r="E80">
        <v>35</v>
      </c>
      <c r="F80">
        <v>72.37</v>
      </c>
      <c r="G80">
        <v>27.44</v>
      </c>
      <c r="H80">
        <v>0</v>
      </c>
      <c r="I80">
        <v>1000</v>
      </c>
    </row>
    <row r="81" spans="1:9" x14ac:dyDescent="0.3">
      <c r="A81">
        <v>395000</v>
      </c>
      <c r="B81">
        <f>Mediciones_PI_excel_ConPerturbacion[[#This Row],[Tiempo (ms)]]/I81</f>
        <v>395</v>
      </c>
      <c r="C81">
        <v>84.19</v>
      </c>
      <c r="D81">
        <v>104.92</v>
      </c>
      <c r="E81">
        <v>32.5</v>
      </c>
      <c r="F81">
        <v>72.42</v>
      </c>
      <c r="G81">
        <v>27.44</v>
      </c>
      <c r="H81">
        <v>0</v>
      </c>
      <c r="I81">
        <v>1000</v>
      </c>
    </row>
    <row r="82" spans="1:9" x14ac:dyDescent="0.3">
      <c r="A82">
        <v>400000</v>
      </c>
      <c r="B82">
        <f>Mediciones_PI_excel_ConPerturbacion[[#This Row],[Tiempo (ms)]]/I82</f>
        <v>400</v>
      </c>
      <c r="C82">
        <v>84.19</v>
      </c>
      <c r="D82">
        <v>104.98</v>
      </c>
      <c r="E82">
        <v>32.5</v>
      </c>
      <c r="F82">
        <v>72.48</v>
      </c>
      <c r="G82">
        <v>27.5</v>
      </c>
      <c r="H82">
        <v>0</v>
      </c>
      <c r="I82">
        <v>1000</v>
      </c>
    </row>
    <row r="83" spans="1:9" x14ac:dyDescent="0.3">
      <c r="A83">
        <v>405000</v>
      </c>
      <c r="B83">
        <f>Mediciones_PI_excel_ConPerturbacion[[#This Row],[Tiempo (ms)]]/I83</f>
        <v>405</v>
      </c>
      <c r="C83">
        <v>84.19</v>
      </c>
      <c r="D83">
        <v>105.03</v>
      </c>
      <c r="E83">
        <v>32.5</v>
      </c>
      <c r="F83">
        <v>72.53</v>
      </c>
      <c r="G83">
        <v>27.5</v>
      </c>
      <c r="H83">
        <v>0</v>
      </c>
      <c r="I83">
        <v>1000</v>
      </c>
    </row>
    <row r="84" spans="1:9" x14ac:dyDescent="0.3">
      <c r="A84">
        <v>410000</v>
      </c>
      <c r="B84">
        <f>Mediciones_PI_excel_ConPerturbacion[[#This Row],[Tiempo (ms)]]/I84</f>
        <v>410</v>
      </c>
      <c r="C84">
        <v>84.31</v>
      </c>
      <c r="D84">
        <v>100.08</v>
      </c>
      <c r="E84">
        <v>27.5</v>
      </c>
      <c r="F84">
        <v>72.58</v>
      </c>
      <c r="G84">
        <v>27.44</v>
      </c>
      <c r="H84">
        <v>0</v>
      </c>
      <c r="I84">
        <v>1000</v>
      </c>
    </row>
    <row r="85" spans="1:9" x14ac:dyDescent="0.3">
      <c r="A85">
        <v>415000</v>
      </c>
      <c r="B85">
        <f>Mediciones_PI_excel_ConPerturbacion[[#This Row],[Tiempo (ms)]]/I85</f>
        <v>415</v>
      </c>
      <c r="C85">
        <v>84.31</v>
      </c>
      <c r="D85">
        <v>100.13</v>
      </c>
      <c r="E85">
        <v>27.5</v>
      </c>
      <c r="F85">
        <v>72.63</v>
      </c>
      <c r="G85">
        <v>27.44</v>
      </c>
      <c r="H85">
        <v>0</v>
      </c>
      <c r="I85">
        <v>1000</v>
      </c>
    </row>
    <row r="86" spans="1:9" x14ac:dyDescent="0.3">
      <c r="A86">
        <v>420000</v>
      </c>
      <c r="B86">
        <f>Mediciones_PI_excel_ConPerturbacion[[#This Row],[Tiempo (ms)]]/I86</f>
        <v>420</v>
      </c>
      <c r="C86">
        <v>84.31</v>
      </c>
      <c r="D86">
        <v>100.17</v>
      </c>
      <c r="E86">
        <v>27.5</v>
      </c>
      <c r="F86">
        <v>72.67</v>
      </c>
      <c r="G86">
        <v>27.5</v>
      </c>
      <c r="H86">
        <v>0</v>
      </c>
      <c r="I86">
        <v>1000</v>
      </c>
    </row>
    <row r="87" spans="1:9" x14ac:dyDescent="0.3">
      <c r="A87">
        <v>425000</v>
      </c>
      <c r="B87">
        <f>Mediciones_PI_excel_ConPerturbacion[[#This Row],[Tiempo (ms)]]/I87</f>
        <v>425</v>
      </c>
      <c r="C87">
        <v>84.31</v>
      </c>
      <c r="D87">
        <v>100.22</v>
      </c>
      <c r="E87">
        <v>27.5</v>
      </c>
      <c r="F87">
        <v>72.72</v>
      </c>
      <c r="G87">
        <v>27.44</v>
      </c>
      <c r="H87">
        <v>0</v>
      </c>
      <c r="I87">
        <v>1000</v>
      </c>
    </row>
    <row r="88" spans="1:9" x14ac:dyDescent="0.3">
      <c r="A88">
        <v>430000</v>
      </c>
      <c r="B88">
        <f>Mediciones_PI_excel_ConPerturbacion[[#This Row],[Tiempo (ms)]]/I88</f>
        <v>430</v>
      </c>
      <c r="C88">
        <v>84.37</v>
      </c>
      <c r="D88">
        <v>97.76</v>
      </c>
      <c r="E88">
        <v>25</v>
      </c>
      <c r="F88">
        <v>72.760000000000005</v>
      </c>
      <c r="G88">
        <v>27.5</v>
      </c>
      <c r="H88">
        <v>0</v>
      </c>
      <c r="I88">
        <v>1000</v>
      </c>
    </row>
    <row r="89" spans="1:9" x14ac:dyDescent="0.3">
      <c r="A89">
        <v>435000</v>
      </c>
      <c r="B89">
        <f>Mediciones_PI_excel_ConPerturbacion[[#This Row],[Tiempo (ms)]]/I89</f>
        <v>435</v>
      </c>
      <c r="C89">
        <v>84.37</v>
      </c>
      <c r="D89">
        <v>97.81</v>
      </c>
      <c r="E89">
        <v>25</v>
      </c>
      <c r="F89">
        <v>72.81</v>
      </c>
      <c r="G89">
        <v>27.5</v>
      </c>
      <c r="H89">
        <v>0</v>
      </c>
      <c r="I89">
        <v>1000</v>
      </c>
    </row>
    <row r="90" spans="1:9" x14ac:dyDescent="0.3">
      <c r="A90">
        <v>440000</v>
      </c>
      <c r="B90">
        <f>Mediciones_PI_excel_ConPerturbacion[[#This Row],[Tiempo (ms)]]/I90</f>
        <v>440</v>
      </c>
      <c r="C90">
        <v>84.37</v>
      </c>
      <c r="D90">
        <v>97.85</v>
      </c>
      <c r="E90">
        <v>25</v>
      </c>
      <c r="F90">
        <v>72.849999999999994</v>
      </c>
      <c r="G90">
        <v>27.5</v>
      </c>
      <c r="H90">
        <v>0</v>
      </c>
      <c r="I90">
        <v>1000</v>
      </c>
    </row>
    <row r="91" spans="1:9" x14ac:dyDescent="0.3">
      <c r="A91">
        <v>445000</v>
      </c>
      <c r="B91">
        <f>Mediciones_PI_excel_ConPerturbacion[[#This Row],[Tiempo (ms)]]/I91</f>
        <v>445</v>
      </c>
      <c r="C91">
        <v>84.31</v>
      </c>
      <c r="D91">
        <v>100.39</v>
      </c>
      <c r="E91">
        <v>27.5</v>
      </c>
      <c r="F91">
        <v>72.89</v>
      </c>
      <c r="G91">
        <v>27.5</v>
      </c>
      <c r="H91">
        <v>0</v>
      </c>
      <c r="I91">
        <v>1000</v>
      </c>
    </row>
    <row r="92" spans="1:9" x14ac:dyDescent="0.3">
      <c r="A92">
        <v>450000</v>
      </c>
      <c r="B92">
        <f>Mediciones_PI_excel_ConPerturbacion[[#This Row],[Tiempo (ms)]]/I92</f>
        <v>450</v>
      </c>
      <c r="C92">
        <v>84.31</v>
      </c>
      <c r="D92">
        <v>100.44</v>
      </c>
      <c r="E92">
        <v>27.5</v>
      </c>
      <c r="F92">
        <v>72.94</v>
      </c>
      <c r="G92">
        <v>27.5</v>
      </c>
      <c r="H92">
        <v>0</v>
      </c>
      <c r="I92">
        <v>1000</v>
      </c>
    </row>
    <row r="93" spans="1:9" x14ac:dyDescent="0.3">
      <c r="A93">
        <v>455000</v>
      </c>
      <c r="B93">
        <f>Mediciones_PI_excel_ConPerturbacion[[#This Row],[Tiempo (ms)]]/I93</f>
        <v>455</v>
      </c>
      <c r="C93">
        <v>84.37</v>
      </c>
      <c r="D93">
        <v>97.98</v>
      </c>
      <c r="E93">
        <v>25</v>
      </c>
      <c r="F93">
        <v>72.98</v>
      </c>
      <c r="G93">
        <v>27.5</v>
      </c>
      <c r="H93">
        <v>0</v>
      </c>
      <c r="I93">
        <v>1000</v>
      </c>
    </row>
    <row r="94" spans="1:9" x14ac:dyDescent="0.3">
      <c r="A94">
        <v>460000</v>
      </c>
      <c r="B94">
        <f>Mediciones_PI_excel_ConPerturbacion[[#This Row],[Tiempo (ms)]]/I94</f>
        <v>460</v>
      </c>
      <c r="C94">
        <v>84.31</v>
      </c>
      <c r="D94">
        <v>100.52</v>
      </c>
      <c r="E94">
        <v>27.5</v>
      </c>
      <c r="F94">
        <v>73.02</v>
      </c>
      <c r="G94">
        <v>27.5</v>
      </c>
      <c r="H94">
        <v>0</v>
      </c>
      <c r="I94">
        <v>1000</v>
      </c>
    </row>
    <row r="95" spans="1:9" x14ac:dyDescent="0.3">
      <c r="A95">
        <v>465000</v>
      </c>
      <c r="B95">
        <f>Mediciones_PI_excel_ConPerturbacion[[#This Row],[Tiempo (ms)]]/I95</f>
        <v>465</v>
      </c>
      <c r="C95">
        <v>84.37</v>
      </c>
      <c r="D95">
        <v>98.07</v>
      </c>
      <c r="E95">
        <v>25</v>
      </c>
      <c r="F95">
        <v>73.069999999999993</v>
      </c>
      <c r="G95">
        <v>27.5</v>
      </c>
      <c r="H95">
        <v>0</v>
      </c>
      <c r="I95">
        <v>1000</v>
      </c>
    </row>
    <row r="96" spans="1:9" x14ac:dyDescent="0.3">
      <c r="A96">
        <v>470000</v>
      </c>
      <c r="B96">
        <f>Mediciones_PI_excel_ConPerturbacion[[#This Row],[Tiempo (ms)]]/I96</f>
        <v>470</v>
      </c>
      <c r="C96">
        <v>84.44</v>
      </c>
      <c r="D96">
        <v>95.61</v>
      </c>
      <c r="E96">
        <v>22.5</v>
      </c>
      <c r="F96">
        <v>73.11</v>
      </c>
      <c r="G96">
        <v>27.5</v>
      </c>
      <c r="H96">
        <v>0</v>
      </c>
      <c r="I96">
        <v>1000</v>
      </c>
    </row>
    <row r="97" spans="1:9" x14ac:dyDescent="0.3">
      <c r="A97">
        <v>475000</v>
      </c>
      <c r="B97">
        <f>Mediciones_PI_excel_ConPerturbacion[[#This Row],[Tiempo (ms)]]/I97</f>
        <v>475</v>
      </c>
      <c r="C97">
        <v>84.44</v>
      </c>
      <c r="D97">
        <v>95.65</v>
      </c>
      <c r="E97">
        <v>22.5</v>
      </c>
      <c r="F97">
        <v>73.150000000000006</v>
      </c>
      <c r="G97">
        <v>27.5</v>
      </c>
      <c r="H97">
        <v>0</v>
      </c>
      <c r="I97">
        <v>1000</v>
      </c>
    </row>
    <row r="98" spans="1:9" x14ac:dyDescent="0.3">
      <c r="A98">
        <v>480000</v>
      </c>
      <c r="B98">
        <f>Mediciones_PI_excel_ConPerturbacion[[#This Row],[Tiempo (ms)]]/I98</f>
        <v>480</v>
      </c>
      <c r="C98">
        <v>84.44</v>
      </c>
      <c r="D98">
        <v>95.68</v>
      </c>
      <c r="E98">
        <v>22.5</v>
      </c>
      <c r="F98">
        <v>73.180000000000007</v>
      </c>
      <c r="G98">
        <v>27.5</v>
      </c>
      <c r="H98">
        <v>0</v>
      </c>
      <c r="I98">
        <v>1000</v>
      </c>
    </row>
    <row r="99" spans="1:9" x14ac:dyDescent="0.3">
      <c r="A99">
        <v>485000</v>
      </c>
      <c r="B99">
        <f>Mediciones_PI_excel_ConPerturbacion[[#This Row],[Tiempo (ms)]]/I99</f>
        <v>485</v>
      </c>
      <c r="C99">
        <v>84.37</v>
      </c>
      <c r="D99">
        <v>98.22</v>
      </c>
      <c r="E99">
        <v>25</v>
      </c>
      <c r="F99">
        <v>73.22</v>
      </c>
      <c r="G99">
        <v>27.5</v>
      </c>
      <c r="H99">
        <v>0</v>
      </c>
      <c r="I99">
        <v>1000</v>
      </c>
    </row>
    <row r="100" spans="1:9" x14ac:dyDescent="0.3">
      <c r="A100">
        <v>490000</v>
      </c>
      <c r="B100">
        <f>Mediciones_PI_excel_ConPerturbacion[[#This Row],[Tiempo (ms)]]/I100</f>
        <v>490</v>
      </c>
      <c r="C100">
        <v>84.44</v>
      </c>
      <c r="D100">
        <v>95.76</v>
      </c>
      <c r="E100">
        <v>22.5</v>
      </c>
      <c r="F100">
        <v>73.260000000000005</v>
      </c>
      <c r="G100">
        <v>27.5</v>
      </c>
      <c r="H100">
        <v>0</v>
      </c>
      <c r="I100">
        <v>1000</v>
      </c>
    </row>
    <row r="101" spans="1:9" x14ac:dyDescent="0.3">
      <c r="A101">
        <v>495000</v>
      </c>
      <c r="B101">
        <f>Mediciones_PI_excel_ConPerturbacion[[#This Row],[Tiempo (ms)]]/I101</f>
        <v>495</v>
      </c>
      <c r="C101">
        <v>84.44</v>
      </c>
      <c r="D101">
        <v>95.8</v>
      </c>
      <c r="E101">
        <v>22.5</v>
      </c>
      <c r="F101">
        <v>73.3</v>
      </c>
      <c r="G101">
        <v>27.5</v>
      </c>
      <c r="H101">
        <v>0</v>
      </c>
      <c r="I101">
        <v>1000</v>
      </c>
    </row>
    <row r="102" spans="1:9" x14ac:dyDescent="0.3">
      <c r="A102">
        <v>500000</v>
      </c>
      <c r="B102">
        <f>Mediciones_PI_excel_ConPerturbacion[[#This Row],[Tiempo (ms)]]/I102</f>
        <v>500</v>
      </c>
      <c r="C102">
        <v>84.37</v>
      </c>
      <c r="D102">
        <v>98.34</v>
      </c>
      <c r="E102">
        <v>25</v>
      </c>
      <c r="F102">
        <v>73.34</v>
      </c>
      <c r="G102">
        <v>27.5</v>
      </c>
      <c r="H102">
        <v>0</v>
      </c>
      <c r="I102">
        <v>1000</v>
      </c>
    </row>
    <row r="103" spans="1:9" x14ac:dyDescent="0.3">
      <c r="A103">
        <v>505000</v>
      </c>
      <c r="B103">
        <f>Mediciones_PI_excel_ConPerturbacion[[#This Row],[Tiempo (ms)]]/I103</f>
        <v>505</v>
      </c>
      <c r="C103">
        <v>84.44</v>
      </c>
      <c r="D103">
        <v>95.88</v>
      </c>
      <c r="E103">
        <v>22.5</v>
      </c>
      <c r="F103">
        <v>73.38</v>
      </c>
      <c r="G103">
        <v>27.5</v>
      </c>
      <c r="H103">
        <v>0</v>
      </c>
      <c r="I103">
        <v>1000</v>
      </c>
    </row>
    <row r="104" spans="1:9" x14ac:dyDescent="0.3">
      <c r="A104">
        <v>510000</v>
      </c>
      <c r="B104">
        <f>Mediciones_PI_excel_ConPerturbacion[[#This Row],[Tiempo (ms)]]/I104</f>
        <v>510</v>
      </c>
      <c r="C104">
        <v>84.5</v>
      </c>
      <c r="D104">
        <v>93.41</v>
      </c>
      <c r="E104">
        <v>20</v>
      </c>
      <c r="F104">
        <v>73.41</v>
      </c>
      <c r="G104">
        <v>27.5</v>
      </c>
      <c r="H104">
        <v>0</v>
      </c>
      <c r="I104">
        <v>1000</v>
      </c>
    </row>
    <row r="105" spans="1:9" x14ac:dyDescent="0.3">
      <c r="A105">
        <v>515000</v>
      </c>
      <c r="B105">
        <f>Mediciones_PI_excel_ConPerturbacion[[#This Row],[Tiempo (ms)]]/I105</f>
        <v>515</v>
      </c>
      <c r="C105">
        <v>84.5</v>
      </c>
      <c r="D105">
        <v>93.45</v>
      </c>
      <c r="E105">
        <v>20</v>
      </c>
      <c r="F105">
        <v>73.45</v>
      </c>
      <c r="G105">
        <v>27.5</v>
      </c>
      <c r="H105">
        <v>0</v>
      </c>
      <c r="I105">
        <v>1000</v>
      </c>
    </row>
    <row r="106" spans="1:9" x14ac:dyDescent="0.3">
      <c r="A106">
        <v>520000</v>
      </c>
      <c r="B106">
        <f>Mediciones_PI_excel_ConPerturbacion[[#This Row],[Tiempo (ms)]]/I106</f>
        <v>520</v>
      </c>
      <c r="C106">
        <v>84.5</v>
      </c>
      <c r="D106">
        <v>93.48</v>
      </c>
      <c r="E106">
        <v>20</v>
      </c>
      <c r="F106">
        <v>73.48</v>
      </c>
      <c r="G106">
        <v>27.56</v>
      </c>
      <c r="H106">
        <v>0</v>
      </c>
      <c r="I106">
        <v>1000</v>
      </c>
    </row>
    <row r="107" spans="1:9" x14ac:dyDescent="0.3">
      <c r="A107">
        <v>525000</v>
      </c>
      <c r="B107">
        <f>Mediciones_PI_excel_ConPerturbacion[[#This Row],[Tiempo (ms)]]/I107</f>
        <v>525</v>
      </c>
      <c r="C107">
        <v>84.5</v>
      </c>
      <c r="D107">
        <v>93.51</v>
      </c>
      <c r="E107">
        <v>20</v>
      </c>
      <c r="F107">
        <v>73.510000000000005</v>
      </c>
      <c r="G107">
        <v>27.5</v>
      </c>
      <c r="H107">
        <v>0</v>
      </c>
      <c r="I107">
        <v>1000</v>
      </c>
    </row>
    <row r="108" spans="1:9" x14ac:dyDescent="0.3">
      <c r="A108">
        <v>530000</v>
      </c>
      <c r="B108">
        <f>Mediciones_PI_excel_ConPerturbacion[[#This Row],[Tiempo (ms)]]/I108</f>
        <v>530</v>
      </c>
      <c r="C108">
        <v>84.56</v>
      </c>
      <c r="D108">
        <v>91.05</v>
      </c>
      <c r="E108">
        <v>17.5</v>
      </c>
      <c r="F108">
        <v>73.55</v>
      </c>
      <c r="G108">
        <v>27.5</v>
      </c>
      <c r="H108">
        <v>0</v>
      </c>
      <c r="I108">
        <v>1000</v>
      </c>
    </row>
    <row r="109" spans="1:9" x14ac:dyDescent="0.3">
      <c r="A109">
        <v>535000</v>
      </c>
      <c r="B109">
        <f>Mediciones_PI_excel_ConPerturbacion[[#This Row],[Tiempo (ms)]]/I109</f>
        <v>535</v>
      </c>
      <c r="C109">
        <v>84.62</v>
      </c>
      <c r="D109">
        <v>88.57</v>
      </c>
      <c r="E109">
        <v>15</v>
      </c>
      <c r="F109">
        <v>73.569999999999993</v>
      </c>
      <c r="G109">
        <v>27.56</v>
      </c>
      <c r="H109">
        <v>0</v>
      </c>
      <c r="I109">
        <v>1000</v>
      </c>
    </row>
    <row r="110" spans="1:9" x14ac:dyDescent="0.3">
      <c r="A110">
        <v>540000</v>
      </c>
      <c r="B110">
        <f>Mediciones_PI_excel_ConPerturbacion[[#This Row],[Tiempo (ms)]]/I110</f>
        <v>540</v>
      </c>
      <c r="C110">
        <v>84.69</v>
      </c>
      <c r="D110">
        <v>86.1</v>
      </c>
      <c r="E110">
        <v>12.5</v>
      </c>
      <c r="F110">
        <v>73.599999999999994</v>
      </c>
      <c r="G110">
        <v>27.56</v>
      </c>
      <c r="H110">
        <v>0</v>
      </c>
      <c r="I110">
        <v>1000</v>
      </c>
    </row>
    <row r="111" spans="1:9" x14ac:dyDescent="0.3">
      <c r="A111">
        <v>545000</v>
      </c>
      <c r="B111">
        <f>Mediciones_PI_excel_ConPerturbacion[[#This Row],[Tiempo (ms)]]/I111</f>
        <v>545</v>
      </c>
      <c r="C111">
        <v>84.69</v>
      </c>
      <c r="D111">
        <v>86.12</v>
      </c>
      <c r="E111">
        <v>12.5</v>
      </c>
      <c r="F111">
        <v>73.62</v>
      </c>
      <c r="G111">
        <v>27.56</v>
      </c>
      <c r="H111">
        <v>0</v>
      </c>
      <c r="I111">
        <v>1000</v>
      </c>
    </row>
    <row r="112" spans="1:9" x14ac:dyDescent="0.3">
      <c r="A112">
        <v>550000</v>
      </c>
      <c r="B112">
        <f>Mediciones_PI_excel_ConPerturbacion[[#This Row],[Tiempo (ms)]]/I112</f>
        <v>550</v>
      </c>
      <c r="C112">
        <v>84.75</v>
      </c>
      <c r="D112">
        <v>83.63</v>
      </c>
      <c r="E112">
        <v>10</v>
      </c>
      <c r="F112">
        <v>73.63</v>
      </c>
      <c r="G112">
        <v>27.56</v>
      </c>
      <c r="H112">
        <v>0</v>
      </c>
      <c r="I112">
        <v>1000</v>
      </c>
    </row>
    <row r="113" spans="1:9" x14ac:dyDescent="0.3">
      <c r="A113">
        <v>555000</v>
      </c>
      <c r="B113">
        <f>Mediciones_PI_excel_ConPerturbacion[[#This Row],[Tiempo (ms)]]/I113</f>
        <v>555</v>
      </c>
      <c r="C113">
        <v>84.75</v>
      </c>
      <c r="D113">
        <v>83.65</v>
      </c>
      <c r="E113">
        <v>10</v>
      </c>
      <c r="F113">
        <v>73.650000000000006</v>
      </c>
      <c r="G113">
        <v>27.56</v>
      </c>
      <c r="H113">
        <v>0</v>
      </c>
      <c r="I113">
        <v>1000</v>
      </c>
    </row>
    <row r="114" spans="1:9" x14ac:dyDescent="0.3">
      <c r="A114">
        <v>560000</v>
      </c>
      <c r="B114">
        <f>Mediciones_PI_excel_ConPerturbacion[[#This Row],[Tiempo (ms)]]/I114</f>
        <v>560</v>
      </c>
      <c r="C114">
        <v>84.75</v>
      </c>
      <c r="D114">
        <v>83.67</v>
      </c>
      <c r="E114">
        <v>10</v>
      </c>
      <c r="F114">
        <v>73.67</v>
      </c>
      <c r="G114">
        <v>27.56</v>
      </c>
      <c r="H114">
        <v>0</v>
      </c>
      <c r="I114">
        <v>1000</v>
      </c>
    </row>
    <row r="115" spans="1:9" x14ac:dyDescent="0.3">
      <c r="A115">
        <v>565000</v>
      </c>
      <c r="B115">
        <f>Mediciones_PI_excel_ConPerturbacion[[#This Row],[Tiempo (ms)]]/I115</f>
        <v>565</v>
      </c>
      <c r="C115">
        <v>84.75</v>
      </c>
      <c r="D115">
        <v>83.68</v>
      </c>
      <c r="E115">
        <v>10</v>
      </c>
      <c r="F115">
        <v>73.680000000000007</v>
      </c>
      <c r="G115">
        <v>27.56</v>
      </c>
      <c r="H115">
        <v>0</v>
      </c>
      <c r="I115">
        <v>1000</v>
      </c>
    </row>
    <row r="116" spans="1:9" x14ac:dyDescent="0.3">
      <c r="A116">
        <v>570000</v>
      </c>
      <c r="B116">
        <f>Mediciones_PI_excel_ConPerturbacion[[#This Row],[Tiempo (ms)]]/I116</f>
        <v>570</v>
      </c>
      <c r="C116">
        <v>84.81</v>
      </c>
      <c r="D116">
        <v>81.2</v>
      </c>
      <c r="E116">
        <v>7.5</v>
      </c>
      <c r="F116">
        <v>73.7</v>
      </c>
      <c r="G116">
        <v>27.5</v>
      </c>
      <c r="H116">
        <v>0</v>
      </c>
      <c r="I116">
        <v>1000</v>
      </c>
    </row>
    <row r="117" spans="1:9" x14ac:dyDescent="0.3">
      <c r="A117">
        <v>575000</v>
      </c>
      <c r="B117">
        <f>Mediciones_PI_excel_ConPerturbacion[[#This Row],[Tiempo (ms)]]/I117</f>
        <v>575</v>
      </c>
      <c r="C117">
        <v>84.81</v>
      </c>
      <c r="D117">
        <v>81.209999999999994</v>
      </c>
      <c r="E117">
        <v>7.5</v>
      </c>
      <c r="F117">
        <v>73.709999999999994</v>
      </c>
      <c r="G117">
        <v>27.5</v>
      </c>
      <c r="H117">
        <v>0</v>
      </c>
      <c r="I117">
        <v>1000</v>
      </c>
    </row>
    <row r="118" spans="1:9" x14ac:dyDescent="0.3">
      <c r="A118">
        <v>580000</v>
      </c>
      <c r="B118">
        <f>Mediciones_PI_excel_ConPerturbacion[[#This Row],[Tiempo (ms)]]/I118</f>
        <v>580</v>
      </c>
      <c r="C118">
        <v>84.81</v>
      </c>
      <c r="D118">
        <v>81.22</v>
      </c>
      <c r="E118">
        <v>7.5</v>
      </c>
      <c r="F118">
        <v>73.72</v>
      </c>
      <c r="G118">
        <v>27.56</v>
      </c>
      <c r="H118">
        <v>0</v>
      </c>
      <c r="I118">
        <v>1000</v>
      </c>
    </row>
    <row r="119" spans="1:9" x14ac:dyDescent="0.3">
      <c r="A119">
        <v>585000</v>
      </c>
      <c r="B119">
        <f>Mediciones_PI_excel_ConPerturbacion[[#This Row],[Tiempo (ms)]]/I119</f>
        <v>585</v>
      </c>
      <c r="C119">
        <v>84.75</v>
      </c>
      <c r="D119">
        <v>83.74</v>
      </c>
      <c r="E119">
        <v>10</v>
      </c>
      <c r="F119">
        <v>73.739999999999995</v>
      </c>
      <c r="G119">
        <v>27.56</v>
      </c>
      <c r="H119">
        <v>0</v>
      </c>
      <c r="I119">
        <v>1000</v>
      </c>
    </row>
    <row r="120" spans="1:9" x14ac:dyDescent="0.3">
      <c r="A120">
        <v>590000</v>
      </c>
      <c r="B120">
        <f>Mediciones_PI_excel_ConPerturbacion[[#This Row],[Tiempo (ms)]]/I120</f>
        <v>590</v>
      </c>
      <c r="C120">
        <v>84.69</v>
      </c>
      <c r="D120">
        <v>86.26</v>
      </c>
      <c r="E120">
        <v>12.5</v>
      </c>
      <c r="F120">
        <v>73.760000000000005</v>
      </c>
      <c r="G120">
        <v>27.56</v>
      </c>
      <c r="H120">
        <v>0</v>
      </c>
      <c r="I120">
        <v>1000</v>
      </c>
    </row>
    <row r="121" spans="1:9" x14ac:dyDescent="0.3">
      <c r="A121">
        <v>595000</v>
      </c>
      <c r="B121">
        <f>Mediciones_PI_excel_ConPerturbacion[[#This Row],[Tiempo (ms)]]/I121</f>
        <v>595</v>
      </c>
      <c r="C121">
        <v>84.75</v>
      </c>
      <c r="D121">
        <v>83.78</v>
      </c>
      <c r="E121">
        <v>10</v>
      </c>
      <c r="F121">
        <v>73.78</v>
      </c>
      <c r="G121">
        <v>27.56</v>
      </c>
      <c r="H121">
        <v>0</v>
      </c>
      <c r="I121">
        <v>1000</v>
      </c>
    </row>
    <row r="122" spans="1:9" x14ac:dyDescent="0.3">
      <c r="A122">
        <v>600000</v>
      </c>
      <c r="B122">
        <f>Mediciones_PI_excel_ConPerturbacion[[#This Row],[Tiempo (ms)]]/I122</f>
        <v>600</v>
      </c>
      <c r="C122">
        <v>84.75</v>
      </c>
      <c r="D122">
        <v>83.79</v>
      </c>
      <c r="E122">
        <v>10</v>
      </c>
      <c r="F122">
        <v>73.790000000000006</v>
      </c>
      <c r="G122">
        <v>27.56</v>
      </c>
      <c r="H122">
        <v>0</v>
      </c>
      <c r="I122">
        <v>1000</v>
      </c>
    </row>
    <row r="123" spans="1:9" x14ac:dyDescent="0.3">
      <c r="A123">
        <v>605000</v>
      </c>
      <c r="B123">
        <f>Mediciones_PI_excel_ConPerturbacion[[#This Row],[Tiempo (ms)]]/I123</f>
        <v>605</v>
      </c>
      <c r="C123">
        <v>84.75</v>
      </c>
      <c r="D123">
        <v>83.81</v>
      </c>
      <c r="E123">
        <v>10</v>
      </c>
      <c r="F123">
        <v>73.81</v>
      </c>
      <c r="G123">
        <v>27.56</v>
      </c>
      <c r="H123">
        <v>0</v>
      </c>
      <c r="I123">
        <v>1000</v>
      </c>
    </row>
    <row r="124" spans="1:9" x14ac:dyDescent="0.3">
      <c r="A124">
        <v>610000</v>
      </c>
      <c r="B124">
        <f>Mediciones_PI_excel_ConPerturbacion[[#This Row],[Tiempo (ms)]]/I124</f>
        <v>610</v>
      </c>
      <c r="C124">
        <v>84.75</v>
      </c>
      <c r="D124">
        <v>83.83</v>
      </c>
      <c r="E124">
        <v>10</v>
      </c>
      <c r="F124">
        <v>73.83</v>
      </c>
      <c r="G124">
        <v>27.56</v>
      </c>
      <c r="H124">
        <v>0</v>
      </c>
      <c r="I124">
        <v>1000</v>
      </c>
    </row>
    <row r="125" spans="1:9" x14ac:dyDescent="0.3">
      <c r="A125">
        <v>615000</v>
      </c>
      <c r="B125">
        <f>Mediciones_PI_excel_ConPerturbacion[[#This Row],[Tiempo (ms)]]/I125</f>
        <v>615</v>
      </c>
      <c r="C125">
        <v>84.75</v>
      </c>
      <c r="D125">
        <v>83.84</v>
      </c>
      <c r="E125">
        <v>10</v>
      </c>
      <c r="F125">
        <v>73.84</v>
      </c>
      <c r="G125">
        <v>27.56</v>
      </c>
      <c r="H125">
        <v>0</v>
      </c>
      <c r="I125">
        <v>1000</v>
      </c>
    </row>
    <row r="126" spans="1:9" x14ac:dyDescent="0.3">
      <c r="A126">
        <v>620000</v>
      </c>
      <c r="B126">
        <f>Mediciones_PI_excel_ConPerturbacion[[#This Row],[Tiempo (ms)]]/I126</f>
        <v>620</v>
      </c>
      <c r="C126">
        <v>84.75</v>
      </c>
      <c r="D126">
        <v>83.86</v>
      </c>
      <c r="E126">
        <v>10</v>
      </c>
      <c r="F126">
        <v>73.86</v>
      </c>
      <c r="G126">
        <v>27.56</v>
      </c>
      <c r="H126">
        <v>0</v>
      </c>
      <c r="I126">
        <v>1000</v>
      </c>
    </row>
    <row r="127" spans="1:9" x14ac:dyDescent="0.3">
      <c r="A127">
        <v>625000</v>
      </c>
      <c r="B127">
        <f>Mediciones_PI_excel_ConPerturbacion[[#This Row],[Tiempo (ms)]]/I127</f>
        <v>625</v>
      </c>
      <c r="C127">
        <v>84.75</v>
      </c>
      <c r="D127">
        <v>83.88</v>
      </c>
      <c r="E127">
        <v>10</v>
      </c>
      <c r="F127">
        <v>73.88</v>
      </c>
      <c r="G127">
        <v>27.56</v>
      </c>
      <c r="H127">
        <v>0</v>
      </c>
      <c r="I127">
        <v>1000</v>
      </c>
    </row>
    <row r="128" spans="1:9" x14ac:dyDescent="0.3">
      <c r="A128">
        <v>630000</v>
      </c>
      <c r="B128">
        <f>Mediciones_PI_excel_ConPerturbacion[[#This Row],[Tiempo (ms)]]/I128</f>
        <v>630</v>
      </c>
      <c r="C128">
        <v>84.75</v>
      </c>
      <c r="D128">
        <v>83.89</v>
      </c>
      <c r="E128">
        <v>10</v>
      </c>
      <c r="F128">
        <v>73.89</v>
      </c>
      <c r="G128">
        <v>27.56</v>
      </c>
      <c r="H128">
        <v>0</v>
      </c>
      <c r="I128">
        <v>1000</v>
      </c>
    </row>
    <row r="129" spans="1:9" x14ac:dyDescent="0.3">
      <c r="A129">
        <v>635000</v>
      </c>
      <c r="B129">
        <f>Mediciones_PI_excel_ConPerturbacion[[#This Row],[Tiempo (ms)]]/I129</f>
        <v>635</v>
      </c>
      <c r="C129">
        <v>84.75</v>
      </c>
      <c r="D129">
        <v>83.91</v>
      </c>
      <c r="E129">
        <v>10</v>
      </c>
      <c r="F129">
        <v>73.91</v>
      </c>
      <c r="G129">
        <v>27.56</v>
      </c>
      <c r="H129">
        <v>0</v>
      </c>
      <c r="I129">
        <v>1000</v>
      </c>
    </row>
    <row r="130" spans="1:9" x14ac:dyDescent="0.3">
      <c r="A130">
        <v>640000</v>
      </c>
      <c r="B130">
        <f>Mediciones_PI_excel_ConPerturbacion[[#This Row],[Tiempo (ms)]]/I130</f>
        <v>640</v>
      </c>
      <c r="C130">
        <v>84.75</v>
      </c>
      <c r="D130">
        <v>83.93</v>
      </c>
      <c r="E130">
        <v>10</v>
      </c>
      <c r="F130">
        <v>73.930000000000007</v>
      </c>
      <c r="G130">
        <v>27.56</v>
      </c>
      <c r="H130">
        <v>0</v>
      </c>
      <c r="I130">
        <v>1000</v>
      </c>
    </row>
    <row r="131" spans="1:9" x14ac:dyDescent="0.3">
      <c r="A131">
        <v>645000</v>
      </c>
      <c r="B131">
        <f>Mediciones_PI_excel_ConPerturbacion[[#This Row],[Tiempo (ms)]]/I131</f>
        <v>645</v>
      </c>
      <c r="C131">
        <v>84.75</v>
      </c>
      <c r="D131">
        <v>83.94</v>
      </c>
      <c r="E131">
        <v>10</v>
      </c>
      <c r="F131">
        <v>73.94</v>
      </c>
      <c r="G131">
        <v>27.56</v>
      </c>
      <c r="H131">
        <v>0</v>
      </c>
      <c r="I131">
        <v>1000</v>
      </c>
    </row>
    <row r="132" spans="1:9" x14ac:dyDescent="0.3">
      <c r="A132">
        <v>650000</v>
      </c>
      <c r="B132">
        <f>Mediciones_PI_excel_ConPerturbacion[[#This Row],[Tiempo (ms)]]/I132</f>
        <v>650</v>
      </c>
      <c r="C132">
        <v>84.75</v>
      </c>
      <c r="D132">
        <v>83.96</v>
      </c>
      <c r="E132">
        <v>10</v>
      </c>
      <c r="F132">
        <v>73.959999999999994</v>
      </c>
      <c r="G132">
        <v>27.56</v>
      </c>
      <c r="H132">
        <v>0</v>
      </c>
      <c r="I132">
        <v>1000</v>
      </c>
    </row>
    <row r="133" spans="1:9" x14ac:dyDescent="0.3">
      <c r="A133">
        <v>655000</v>
      </c>
      <c r="B133">
        <f>Mediciones_PI_excel_ConPerturbacion[[#This Row],[Tiempo (ms)]]/I133</f>
        <v>655</v>
      </c>
      <c r="C133">
        <v>84.75</v>
      </c>
      <c r="D133">
        <v>83.98</v>
      </c>
      <c r="E133">
        <v>10</v>
      </c>
      <c r="F133">
        <v>73.98</v>
      </c>
      <c r="G133">
        <v>27.56</v>
      </c>
      <c r="H133">
        <v>0</v>
      </c>
      <c r="I133">
        <v>1000</v>
      </c>
    </row>
    <row r="134" spans="1:9" x14ac:dyDescent="0.3">
      <c r="A134">
        <v>660000</v>
      </c>
      <c r="B134">
        <f>Mediciones_PI_excel_ConPerturbacion[[#This Row],[Tiempo (ms)]]/I134</f>
        <v>660</v>
      </c>
      <c r="C134">
        <v>84.81</v>
      </c>
      <c r="D134">
        <v>81.489999999999995</v>
      </c>
      <c r="E134">
        <v>7.5</v>
      </c>
      <c r="F134">
        <v>73.989999999999995</v>
      </c>
      <c r="G134">
        <v>27.56</v>
      </c>
      <c r="H134">
        <v>0</v>
      </c>
      <c r="I134">
        <v>1000</v>
      </c>
    </row>
    <row r="135" spans="1:9" x14ac:dyDescent="0.3">
      <c r="A135">
        <v>665000</v>
      </c>
      <c r="B135">
        <f>Mediciones_PI_excel_ConPerturbacion[[#This Row],[Tiempo (ms)]]/I135</f>
        <v>665</v>
      </c>
      <c r="C135">
        <v>84.81</v>
      </c>
      <c r="D135">
        <v>81.5</v>
      </c>
      <c r="E135">
        <v>7.5</v>
      </c>
      <c r="F135">
        <v>74</v>
      </c>
      <c r="G135">
        <v>27.56</v>
      </c>
      <c r="H135">
        <v>0</v>
      </c>
      <c r="I135">
        <v>1000</v>
      </c>
    </row>
    <row r="136" spans="1:9" x14ac:dyDescent="0.3">
      <c r="A136">
        <v>670000</v>
      </c>
      <c r="B136">
        <f>Mediciones_PI_excel_ConPerturbacion[[#This Row],[Tiempo (ms)]]/I136</f>
        <v>670</v>
      </c>
      <c r="C136">
        <v>84.75</v>
      </c>
      <c r="D136">
        <v>84.02</v>
      </c>
      <c r="E136">
        <v>10</v>
      </c>
      <c r="F136">
        <v>74.02</v>
      </c>
      <c r="G136">
        <v>27.56</v>
      </c>
      <c r="H136">
        <v>0</v>
      </c>
      <c r="I136">
        <v>1000</v>
      </c>
    </row>
    <row r="137" spans="1:9" x14ac:dyDescent="0.3">
      <c r="A137">
        <v>675000</v>
      </c>
      <c r="B137">
        <f>Mediciones_PI_excel_ConPerturbacion[[#This Row],[Tiempo (ms)]]/I137</f>
        <v>675</v>
      </c>
      <c r="C137">
        <v>84.81</v>
      </c>
      <c r="D137">
        <v>81.53</v>
      </c>
      <c r="E137">
        <v>7.5</v>
      </c>
      <c r="F137">
        <v>74.03</v>
      </c>
      <c r="G137">
        <v>27.56</v>
      </c>
      <c r="H137">
        <v>0</v>
      </c>
      <c r="I137">
        <v>1000</v>
      </c>
    </row>
    <row r="138" spans="1:9" x14ac:dyDescent="0.3">
      <c r="A138">
        <v>680000</v>
      </c>
      <c r="B138">
        <f>Mediciones_PI_excel_ConPerturbacion[[#This Row],[Tiempo (ms)]]/I138</f>
        <v>680</v>
      </c>
      <c r="C138">
        <v>84.87</v>
      </c>
      <c r="D138">
        <v>79.040000000000006</v>
      </c>
      <c r="E138">
        <v>5</v>
      </c>
      <c r="F138">
        <v>74.040000000000006</v>
      </c>
      <c r="G138">
        <v>27.56</v>
      </c>
      <c r="H138">
        <v>0</v>
      </c>
      <c r="I138">
        <v>1000</v>
      </c>
    </row>
    <row r="139" spans="1:9" x14ac:dyDescent="0.3">
      <c r="A139">
        <v>685000</v>
      </c>
      <c r="B139">
        <f>Mediciones_PI_excel_ConPerturbacion[[#This Row],[Tiempo (ms)]]/I139</f>
        <v>685</v>
      </c>
      <c r="C139">
        <v>84.87</v>
      </c>
      <c r="D139">
        <v>79.05</v>
      </c>
      <c r="E139">
        <v>5</v>
      </c>
      <c r="F139">
        <v>74.05</v>
      </c>
      <c r="G139">
        <v>27.56</v>
      </c>
      <c r="H139">
        <v>0</v>
      </c>
      <c r="I139">
        <v>1000</v>
      </c>
    </row>
    <row r="140" spans="1:9" x14ac:dyDescent="0.3">
      <c r="A140">
        <v>690000</v>
      </c>
      <c r="B140">
        <f>Mediciones_PI_excel_ConPerturbacion[[#This Row],[Tiempo (ms)]]/I140</f>
        <v>690</v>
      </c>
      <c r="C140">
        <v>84.87</v>
      </c>
      <c r="D140">
        <v>79.06</v>
      </c>
      <c r="E140">
        <v>5</v>
      </c>
      <c r="F140">
        <v>74.06</v>
      </c>
      <c r="G140">
        <v>27.56</v>
      </c>
      <c r="H140">
        <v>0</v>
      </c>
      <c r="I140">
        <v>1000</v>
      </c>
    </row>
    <row r="141" spans="1:9" x14ac:dyDescent="0.3">
      <c r="A141">
        <v>695000</v>
      </c>
      <c r="B141">
        <f>Mediciones_PI_excel_ConPerturbacion[[#This Row],[Tiempo (ms)]]/I141</f>
        <v>695</v>
      </c>
      <c r="C141">
        <v>84.87</v>
      </c>
      <c r="D141">
        <v>79.069999999999993</v>
      </c>
      <c r="E141">
        <v>5</v>
      </c>
      <c r="F141">
        <v>74.069999999999993</v>
      </c>
      <c r="G141">
        <v>27.56</v>
      </c>
      <c r="H141">
        <v>0</v>
      </c>
      <c r="I141">
        <v>1000</v>
      </c>
    </row>
    <row r="142" spans="1:9" x14ac:dyDescent="0.3">
      <c r="A142">
        <v>700000</v>
      </c>
      <c r="B142">
        <f>Mediciones_PI_excel_ConPerturbacion[[#This Row],[Tiempo (ms)]]/I142</f>
        <v>700</v>
      </c>
      <c r="C142">
        <v>84.87</v>
      </c>
      <c r="D142">
        <v>79.08</v>
      </c>
      <c r="E142">
        <v>5</v>
      </c>
      <c r="F142">
        <v>74.08</v>
      </c>
      <c r="G142">
        <v>27.5</v>
      </c>
      <c r="H142">
        <v>0</v>
      </c>
      <c r="I142">
        <v>1000</v>
      </c>
    </row>
    <row r="143" spans="1:9" x14ac:dyDescent="0.3">
      <c r="A143">
        <v>705000</v>
      </c>
      <c r="B143">
        <f>Mediciones_PI_excel_ConPerturbacion[[#This Row],[Tiempo (ms)]]/I143</f>
        <v>705</v>
      </c>
      <c r="C143">
        <v>84.81</v>
      </c>
      <c r="D143">
        <v>81.59</v>
      </c>
      <c r="E143">
        <v>7.5</v>
      </c>
      <c r="F143">
        <v>74.09</v>
      </c>
      <c r="G143">
        <v>27.56</v>
      </c>
      <c r="H143">
        <v>0</v>
      </c>
      <c r="I143">
        <v>1000</v>
      </c>
    </row>
    <row r="144" spans="1:9" x14ac:dyDescent="0.3">
      <c r="A144">
        <v>710000</v>
      </c>
      <c r="B144">
        <f>Mediciones_PI_excel_ConPerturbacion[[#This Row],[Tiempo (ms)]]/I144</f>
        <v>710</v>
      </c>
      <c r="C144">
        <v>84.81</v>
      </c>
      <c r="D144">
        <v>81.599999999999994</v>
      </c>
      <c r="E144">
        <v>7.5</v>
      </c>
      <c r="F144">
        <v>74.099999999999994</v>
      </c>
      <c r="G144">
        <v>27.56</v>
      </c>
      <c r="H144">
        <v>0</v>
      </c>
      <c r="I144">
        <v>1000</v>
      </c>
    </row>
    <row r="145" spans="1:9" x14ac:dyDescent="0.3">
      <c r="A145">
        <v>715000</v>
      </c>
      <c r="B145">
        <f>Mediciones_PI_excel_ConPerturbacion[[#This Row],[Tiempo (ms)]]/I145</f>
        <v>715</v>
      </c>
      <c r="C145">
        <v>84.75</v>
      </c>
      <c r="D145">
        <v>84.11</v>
      </c>
      <c r="E145">
        <v>10</v>
      </c>
      <c r="F145">
        <v>74.11</v>
      </c>
      <c r="G145">
        <v>27.56</v>
      </c>
      <c r="H145">
        <v>0</v>
      </c>
      <c r="I145">
        <v>1000</v>
      </c>
    </row>
    <row r="146" spans="1:9" x14ac:dyDescent="0.3">
      <c r="A146">
        <v>720000</v>
      </c>
      <c r="B146">
        <f>Mediciones_PI_excel_ConPerturbacion[[#This Row],[Tiempo (ms)]]/I146</f>
        <v>720</v>
      </c>
      <c r="C146">
        <v>84.75</v>
      </c>
      <c r="D146">
        <v>84.13</v>
      </c>
      <c r="E146">
        <v>10</v>
      </c>
      <c r="F146">
        <v>74.13</v>
      </c>
      <c r="G146">
        <v>27.56</v>
      </c>
      <c r="H146">
        <v>0</v>
      </c>
      <c r="I146">
        <v>1000</v>
      </c>
    </row>
    <row r="147" spans="1:9" x14ac:dyDescent="0.3">
      <c r="A147">
        <v>725000</v>
      </c>
      <c r="B147">
        <f>Mediciones_PI_excel_ConPerturbacion[[#This Row],[Tiempo (ms)]]/I147</f>
        <v>725</v>
      </c>
      <c r="C147">
        <v>84.81</v>
      </c>
      <c r="D147">
        <v>81.650000000000006</v>
      </c>
      <c r="E147">
        <v>7.5</v>
      </c>
      <c r="F147">
        <v>74.150000000000006</v>
      </c>
      <c r="G147">
        <v>27.56</v>
      </c>
      <c r="H147">
        <v>0</v>
      </c>
      <c r="I147">
        <v>1000</v>
      </c>
    </row>
    <row r="148" spans="1:9" x14ac:dyDescent="0.3">
      <c r="A148">
        <v>730000</v>
      </c>
      <c r="B148">
        <f>Mediciones_PI_excel_ConPerturbacion[[#This Row],[Tiempo (ms)]]/I148</f>
        <v>730</v>
      </c>
      <c r="C148">
        <v>84.81</v>
      </c>
      <c r="D148">
        <v>81.66</v>
      </c>
      <c r="E148">
        <v>7.5</v>
      </c>
      <c r="F148">
        <v>74.16</v>
      </c>
      <c r="G148">
        <v>27.56</v>
      </c>
      <c r="H148">
        <v>0</v>
      </c>
      <c r="I148">
        <v>1000</v>
      </c>
    </row>
    <row r="149" spans="1:9" x14ac:dyDescent="0.3">
      <c r="A149">
        <v>735000</v>
      </c>
      <c r="B149">
        <f>Mediciones_PI_excel_ConPerturbacion[[#This Row],[Tiempo (ms)]]/I149</f>
        <v>735</v>
      </c>
      <c r="C149">
        <v>84.81</v>
      </c>
      <c r="D149">
        <v>81.67</v>
      </c>
      <c r="E149">
        <v>7.5</v>
      </c>
      <c r="F149">
        <v>74.17</v>
      </c>
      <c r="G149">
        <v>27.56</v>
      </c>
      <c r="H149">
        <v>0</v>
      </c>
      <c r="I149">
        <v>1000</v>
      </c>
    </row>
    <row r="150" spans="1:9" x14ac:dyDescent="0.3">
      <c r="A150">
        <v>740000</v>
      </c>
      <c r="B150">
        <f>Mediciones_PI_excel_ConPerturbacion[[#This Row],[Tiempo (ms)]]/I150</f>
        <v>740</v>
      </c>
      <c r="C150">
        <v>84.87</v>
      </c>
      <c r="D150">
        <v>79.180000000000007</v>
      </c>
      <c r="E150">
        <v>5</v>
      </c>
      <c r="F150">
        <v>74.180000000000007</v>
      </c>
      <c r="G150">
        <v>27.56</v>
      </c>
      <c r="H150">
        <v>0</v>
      </c>
      <c r="I150">
        <v>1000</v>
      </c>
    </row>
    <row r="151" spans="1:9" x14ac:dyDescent="0.3">
      <c r="A151">
        <v>745000</v>
      </c>
      <c r="B151">
        <f>Mediciones_PI_excel_ConPerturbacion[[#This Row],[Tiempo (ms)]]/I151</f>
        <v>745</v>
      </c>
      <c r="C151">
        <v>84.87</v>
      </c>
      <c r="D151">
        <v>79.19</v>
      </c>
      <c r="E151">
        <v>5</v>
      </c>
      <c r="F151">
        <v>74.19</v>
      </c>
      <c r="G151">
        <v>27.56</v>
      </c>
      <c r="H151">
        <v>0</v>
      </c>
      <c r="I151">
        <v>1000</v>
      </c>
    </row>
    <row r="152" spans="1:9" x14ac:dyDescent="0.3">
      <c r="A152">
        <v>750000</v>
      </c>
      <c r="B152">
        <f>Mediciones_PI_excel_ConPerturbacion[[#This Row],[Tiempo (ms)]]/I152</f>
        <v>750</v>
      </c>
      <c r="C152">
        <v>84.87</v>
      </c>
      <c r="D152">
        <v>79.2</v>
      </c>
      <c r="E152">
        <v>5</v>
      </c>
      <c r="F152">
        <v>74.2</v>
      </c>
      <c r="G152">
        <v>27.5</v>
      </c>
      <c r="H152">
        <v>0</v>
      </c>
      <c r="I152">
        <v>1000</v>
      </c>
    </row>
    <row r="153" spans="1:9" x14ac:dyDescent="0.3">
      <c r="A153">
        <v>755000</v>
      </c>
      <c r="B153">
        <f>Mediciones_PI_excel_ConPerturbacion[[#This Row],[Tiempo (ms)]]/I153</f>
        <v>755</v>
      </c>
      <c r="C153">
        <v>84.94</v>
      </c>
      <c r="D153">
        <v>76.7</v>
      </c>
      <c r="E153">
        <v>2.5</v>
      </c>
      <c r="F153">
        <v>74.2</v>
      </c>
      <c r="G153">
        <v>27.5</v>
      </c>
      <c r="H153">
        <v>0</v>
      </c>
      <c r="I153">
        <v>1000</v>
      </c>
    </row>
    <row r="154" spans="1:9" x14ac:dyDescent="0.3">
      <c r="A154">
        <v>760000</v>
      </c>
      <c r="B154">
        <f>Mediciones_PI_excel_ConPerturbacion[[#This Row],[Tiempo (ms)]]/I154</f>
        <v>760</v>
      </c>
      <c r="C154">
        <v>84.87</v>
      </c>
      <c r="D154">
        <v>79.209999999999994</v>
      </c>
      <c r="E154">
        <v>5</v>
      </c>
      <c r="F154">
        <v>74.209999999999994</v>
      </c>
      <c r="G154">
        <v>27.5</v>
      </c>
      <c r="H154">
        <v>0</v>
      </c>
      <c r="I154">
        <v>1000</v>
      </c>
    </row>
    <row r="155" spans="1:9" x14ac:dyDescent="0.3">
      <c r="A155">
        <v>765000</v>
      </c>
      <c r="B155">
        <f>Mediciones_PI_excel_ConPerturbacion[[#This Row],[Tiempo (ms)]]/I155</f>
        <v>765</v>
      </c>
      <c r="C155">
        <v>84.87</v>
      </c>
      <c r="D155">
        <v>79.22</v>
      </c>
      <c r="E155">
        <v>5</v>
      </c>
      <c r="F155">
        <v>74.22</v>
      </c>
      <c r="G155">
        <v>27.5</v>
      </c>
      <c r="H155">
        <v>0</v>
      </c>
      <c r="I155">
        <v>1000</v>
      </c>
    </row>
    <row r="156" spans="1:9" x14ac:dyDescent="0.3">
      <c r="A156">
        <v>770000</v>
      </c>
      <c r="B156">
        <f>Mediciones_PI_excel_ConPerturbacion[[#This Row],[Tiempo (ms)]]/I156</f>
        <v>770</v>
      </c>
      <c r="C156">
        <v>84.81</v>
      </c>
      <c r="D156">
        <v>81.73</v>
      </c>
      <c r="E156">
        <v>7.5</v>
      </c>
      <c r="F156">
        <v>74.23</v>
      </c>
      <c r="G156">
        <v>27.5</v>
      </c>
      <c r="H156">
        <v>0</v>
      </c>
      <c r="I156">
        <v>1000</v>
      </c>
    </row>
    <row r="157" spans="1:9" x14ac:dyDescent="0.3">
      <c r="A157">
        <v>775000</v>
      </c>
      <c r="B157">
        <f>Mediciones_PI_excel_ConPerturbacion[[#This Row],[Tiempo (ms)]]/I157</f>
        <v>775</v>
      </c>
      <c r="C157">
        <v>84.81</v>
      </c>
      <c r="D157">
        <v>81.739999999999995</v>
      </c>
      <c r="E157">
        <v>7.5</v>
      </c>
      <c r="F157">
        <v>74.239999999999995</v>
      </c>
      <c r="G157">
        <v>27.5</v>
      </c>
      <c r="H157">
        <v>0</v>
      </c>
      <c r="I157">
        <v>1000</v>
      </c>
    </row>
    <row r="158" spans="1:9" x14ac:dyDescent="0.3">
      <c r="A158">
        <v>780000</v>
      </c>
      <c r="B158">
        <f>Mediciones_PI_excel_ConPerturbacion[[#This Row],[Tiempo (ms)]]/I158</f>
        <v>780</v>
      </c>
      <c r="C158">
        <v>84.81</v>
      </c>
      <c r="D158">
        <v>81.75</v>
      </c>
      <c r="E158">
        <v>7.5</v>
      </c>
      <c r="F158">
        <v>74.25</v>
      </c>
      <c r="G158">
        <v>27.5</v>
      </c>
      <c r="H158">
        <v>0</v>
      </c>
      <c r="I158">
        <v>1000</v>
      </c>
    </row>
    <row r="159" spans="1:9" x14ac:dyDescent="0.3">
      <c r="A159">
        <v>785000</v>
      </c>
      <c r="B159">
        <f>Mediciones_PI_excel_ConPerturbacion[[#This Row],[Tiempo (ms)]]/I159</f>
        <v>785</v>
      </c>
      <c r="C159">
        <v>84.81</v>
      </c>
      <c r="D159">
        <v>81.77</v>
      </c>
      <c r="E159">
        <v>7.5</v>
      </c>
      <c r="F159">
        <v>74.27</v>
      </c>
      <c r="G159">
        <v>27.5</v>
      </c>
      <c r="H159">
        <v>0</v>
      </c>
      <c r="I159">
        <v>1000</v>
      </c>
    </row>
    <row r="160" spans="1:9" x14ac:dyDescent="0.3">
      <c r="A160">
        <v>790000</v>
      </c>
      <c r="B160">
        <f>Mediciones_PI_excel_ConPerturbacion[[#This Row],[Tiempo (ms)]]/I160</f>
        <v>790</v>
      </c>
      <c r="C160">
        <v>84.81</v>
      </c>
      <c r="D160">
        <v>81.78</v>
      </c>
      <c r="E160">
        <v>7.5</v>
      </c>
      <c r="F160">
        <v>74.28</v>
      </c>
      <c r="G160">
        <v>27.56</v>
      </c>
      <c r="H160">
        <v>0</v>
      </c>
      <c r="I160">
        <v>1000</v>
      </c>
    </row>
    <row r="161" spans="1:9" x14ac:dyDescent="0.3">
      <c r="A161">
        <v>795000</v>
      </c>
      <c r="B161">
        <f>Mediciones_PI_excel_ConPerturbacion[[#This Row],[Tiempo (ms)]]/I161</f>
        <v>795</v>
      </c>
      <c r="C161">
        <v>84.75</v>
      </c>
      <c r="D161">
        <v>84.29</v>
      </c>
      <c r="E161">
        <v>10</v>
      </c>
      <c r="F161">
        <v>74.290000000000006</v>
      </c>
      <c r="G161">
        <v>27.5</v>
      </c>
      <c r="H161">
        <v>0</v>
      </c>
      <c r="I161">
        <v>1000</v>
      </c>
    </row>
    <row r="162" spans="1:9" x14ac:dyDescent="0.3">
      <c r="A162">
        <v>800000</v>
      </c>
      <c r="B162">
        <f>Mediciones_PI_excel_ConPerturbacion[[#This Row],[Tiempo (ms)]]/I162</f>
        <v>800</v>
      </c>
      <c r="C162">
        <v>84.75</v>
      </c>
      <c r="D162">
        <v>84.31</v>
      </c>
      <c r="E162">
        <v>10</v>
      </c>
      <c r="F162">
        <v>74.31</v>
      </c>
      <c r="G162">
        <v>27.5</v>
      </c>
      <c r="H162">
        <v>0</v>
      </c>
      <c r="I162">
        <v>1000</v>
      </c>
    </row>
    <row r="163" spans="1:9" x14ac:dyDescent="0.3">
      <c r="A163">
        <v>805000</v>
      </c>
      <c r="B163">
        <f>Mediciones_PI_excel_ConPerturbacion[[#This Row],[Tiempo (ms)]]/I163</f>
        <v>805</v>
      </c>
      <c r="C163">
        <v>84.69</v>
      </c>
      <c r="D163">
        <v>86.83</v>
      </c>
      <c r="E163">
        <v>12.5</v>
      </c>
      <c r="F163">
        <v>74.33</v>
      </c>
      <c r="G163">
        <v>27.5</v>
      </c>
      <c r="H163">
        <v>0</v>
      </c>
      <c r="I163">
        <v>1000</v>
      </c>
    </row>
    <row r="164" spans="1:9" x14ac:dyDescent="0.3">
      <c r="A164">
        <v>810000</v>
      </c>
      <c r="B164">
        <f>Mediciones_PI_excel_ConPerturbacion[[#This Row],[Tiempo (ms)]]/I164</f>
        <v>810</v>
      </c>
      <c r="C164">
        <v>84.75</v>
      </c>
      <c r="D164">
        <v>84.35</v>
      </c>
      <c r="E164">
        <v>10</v>
      </c>
      <c r="F164">
        <v>74.349999999999994</v>
      </c>
      <c r="G164">
        <v>27.5</v>
      </c>
      <c r="H164">
        <v>0</v>
      </c>
      <c r="I164">
        <v>1000</v>
      </c>
    </row>
    <row r="165" spans="1:9" x14ac:dyDescent="0.3">
      <c r="A165">
        <v>815000</v>
      </c>
      <c r="B165">
        <f>Mediciones_PI_excel_ConPerturbacion[[#This Row],[Tiempo (ms)]]/I165</f>
        <v>815</v>
      </c>
      <c r="C165">
        <v>84.81</v>
      </c>
      <c r="D165">
        <v>81.86</v>
      </c>
      <c r="E165">
        <v>7.5</v>
      </c>
      <c r="F165">
        <v>74.36</v>
      </c>
      <c r="G165">
        <v>27.5</v>
      </c>
      <c r="H165">
        <v>0</v>
      </c>
      <c r="I165">
        <v>1000</v>
      </c>
    </row>
    <row r="166" spans="1:9" x14ac:dyDescent="0.3">
      <c r="A166">
        <v>820000</v>
      </c>
      <c r="B166">
        <f>Mediciones_PI_excel_ConPerturbacion[[#This Row],[Tiempo (ms)]]/I166</f>
        <v>820</v>
      </c>
      <c r="C166">
        <v>84.81</v>
      </c>
      <c r="D166">
        <v>81.87</v>
      </c>
      <c r="E166">
        <v>7.5</v>
      </c>
      <c r="F166">
        <v>74.37</v>
      </c>
      <c r="G166">
        <v>27.5</v>
      </c>
      <c r="H166">
        <v>0</v>
      </c>
      <c r="I166">
        <v>1000</v>
      </c>
    </row>
    <row r="167" spans="1:9" x14ac:dyDescent="0.3">
      <c r="A167">
        <v>825000</v>
      </c>
      <c r="B167">
        <f>Mediciones_PI_excel_ConPerturbacion[[#This Row],[Tiempo (ms)]]/I167</f>
        <v>825</v>
      </c>
      <c r="C167">
        <v>84.81</v>
      </c>
      <c r="D167">
        <v>81.89</v>
      </c>
      <c r="E167">
        <v>7.5</v>
      </c>
      <c r="F167">
        <v>74.39</v>
      </c>
      <c r="G167">
        <v>27.5</v>
      </c>
      <c r="H167">
        <v>0</v>
      </c>
      <c r="I167">
        <v>1000</v>
      </c>
    </row>
    <row r="168" spans="1:9" x14ac:dyDescent="0.3">
      <c r="A168">
        <v>830000</v>
      </c>
      <c r="B168">
        <f>Mediciones_PI_excel_ConPerturbacion[[#This Row],[Tiempo (ms)]]/I168</f>
        <v>830</v>
      </c>
      <c r="C168">
        <v>85.06</v>
      </c>
      <c r="D168">
        <v>71.89</v>
      </c>
      <c r="E168">
        <v>-2.5</v>
      </c>
      <c r="F168">
        <v>74.39</v>
      </c>
      <c r="G168">
        <v>27.5</v>
      </c>
      <c r="H168">
        <v>0</v>
      </c>
      <c r="I168">
        <v>1000</v>
      </c>
    </row>
    <row r="169" spans="1:9" x14ac:dyDescent="0.3">
      <c r="A169">
        <v>835000</v>
      </c>
      <c r="B169">
        <f>Mediciones_PI_excel_ConPerturbacion[[#This Row],[Tiempo (ms)]]/I169</f>
        <v>835</v>
      </c>
      <c r="C169">
        <v>71.5</v>
      </c>
      <c r="D169">
        <v>614.84</v>
      </c>
      <c r="E169">
        <v>540</v>
      </c>
      <c r="F169">
        <v>74.84</v>
      </c>
      <c r="G169">
        <v>27.5</v>
      </c>
      <c r="H169">
        <v>0</v>
      </c>
      <c r="I169">
        <v>1000</v>
      </c>
    </row>
    <row r="170" spans="1:9" x14ac:dyDescent="0.3">
      <c r="A170">
        <v>840000</v>
      </c>
      <c r="B170">
        <f>Mediciones_PI_excel_ConPerturbacion[[#This Row],[Tiempo (ms)]]/I170</f>
        <v>840</v>
      </c>
      <c r="C170">
        <v>69.75</v>
      </c>
      <c r="D170">
        <v>685.8</v>
      </c>
      <c r="E170">
        <v>610</v>
      </c>
      <c r="F170">
        <v>75.8</v>
      </c>
      <c r="G170">
        <v>27.56</v>
      </c>
      <c r="H170">
        <v>0</v>
      </c>
      <c r="I170">
        <v>1000</v>
      </c>
    </row>
    <row r="171" spans="1:9" x14ac:dyDescent="0.3">
      <c r="A171">
        <v>845000</v>
      </c>
      <c r="B171">
        <f>Mediciones_PI_excel_ConPerturbacion[[#This Row],[Tiempo (ms)]]/I171</f>
        <v>845</v>
      </c>
      <c r="C171">
        <v>69.06</v>
      </c>
      <c r="D171">
        <v>714.34</v>
      </c>
      <c r="E171">
        <v>637.5</v>
      </c>
      <c r="F171">
        <v>76.84</v>
      </c>
      <c r="G171">
        <v>27.56</v>
      </c>
      <c r="H171">
        <v>0</v>
      </c>
      <c r="I171">
        <v>1000</v>
      </c>
    </row>
    <row r="172" spans="1:9" x14ac:dyDescent="0.3">
      <c r="A172">
        <v>850000</v>
      </c>
      <c r="B172">
        <f>Mediciones_PI_excel_ConPerturbacion[[#This Row],[Tiempo (ms)]]/I172</f>
        <v>850</v>
      </c>
      <c r="C172">
        <v>68.94</v>
      </c>
      <c r="D172">
        <v>720.4</v>
      </c>
      <c r="E172">
        <v>642.5</v>
      </c>
      <c r="F172">
        <v>77.900000000000006</v>
      </c>
      <c r="G172">
        <v>27.5</v>
      </c>
      <c r="H172">
        <v>0</v>
      </c>
      <c r="I172">
        <v>1000</v>
      </c>
    </row>
    <row r="173" spans="1:9" x14ac:dyDescent="0.3">
      <c r="A173">
        <v>855000</v>
      </c>
      <c r="B173">
        <f>Mediciones_PI_excel_ConPerturbacion[[#This Row],[Tiempo (ms)]]/I173</f>
        <v>855</v>
      </c>
      <c r="C173">
        <v>69.12</v>
      </c>
      <c r="D173">
        <v>713.97</v>
      </c>
      <c r="E173">
        <v>635</v>
      </c>
      <c r="F173">
        <v>78.97</v>
      </c>
      <c r="G173">
        <v>27.5</v>
      </c>
      <c r="H173">
        <v>0</v>
      </c>
      <c r="I173">
        <v>1000</v>
      </c>
    </row>
    <row r="174" spans="1:9" x14ac:dyDescent="0.3">
      <c r="A174">
        <v>860000</v>
      </c>
      <c r="B174">
        <f>Mediciones_PI_excel_ConPerturbacion[[#This Row],[Tiempo (ms)]]/I174</f>
        <v>860</v>
      </c>
      <c r="C174">
        <v>69.87</v>
      </c>
      <c r="D174">
        <v>685</v>
      </c>
      <c r="E174">
        <v>605</v>
      </c>
      <c r="F174">
        <v>80</v>
      </c>
      <c r="G174">
        <v>27.56</v>
      </c>
      <c r="H174">
        <v>0</v>
      </c>
      <c r="I174">
        <v>1000</v>
      </c>
    </row>
    <row r="175" spans="1:9" x14ac:dyDescent="0.3">
      <c r="A175">
        <v>865000</v>
      </c>
      <c r="B175">
        <f>Mediciones_PI_excel_ConPerturbacion[[#This Row],[Tiempo (ms)]]/I175</f>
        <v>865</v>
      </c>
      <c r="C175">
        <v>70.5</v>
      </c>
      <c r="D175">
        <v>660.99</v>
      </c>
      <c r="E175">
        <v>580</v>
      </c>
      <c r="F175">
        <v>80.989999999999995</v>
      </c>
      <c r="G175">
        <v>27.5</v>
      </c>
      <c r="H175">
        <v>0</v>
      </c>
      <c r="I175">
        <v>1000</v>
      </c>
    </row>
    <row r="176" spans="1:9" x14ac:dyDescent="0.3">
      <c r="A176">
        <v>870000</v>
      </c>
      <c r="B176">
        <f>Mediciones_PI_excel_ConPerturbacion[[#This Row],[Tiempo (ms)]]/I176</f>
        <v>870</v>
      </c>
      <c r="C176">
        <v>71.06</v>
      </c>
      <c r="D176">
        <v>639.44000000000005</v>
      </c>
      <c r="E176">
        <v>557.5</v>
      </c>
      <c r="F176">
        <v>81.94</v>
      </c>
      <c r="G176">
        <v>27.56</v>
      </c>
      <c r="H176">
        <v>0</v>
      </c>
      <c r="I176">
        <v>1000</v>
      </c>
    </row>
    <row r="177" spans="1:9" x14ac:dyDescent="0.3">
      <c r="A177">
        <v>875000</v>
      </c>
      <c r="B177">
        <f>Mediciones_PI_excel_ConPerturbacion[[#This Row],[Tiempo (ms)]]/I177</f>
        <v>875</v>
      </c>
      <c r="C177">
        <v>71.44</v>
      </c>
      <c r="D177">
        <v>625.35</v>
      </c>
      <c r="E177">
        <v>542.5</v>
      </c>
      <c r="F177">
        <v>82.85</v>
      </c>
      <c r="G177">
        <v>27.56</v>
      </c>
      <c r="H177">
        <v>0</v>
      </c>
      <c r="I177">
        <v>1000</v>
      </c>
    </row>
    <row r="178" spans="1:9" x14ac:dyDescent="0.3">
      <c r="A178">
        <v>880000</v>
      </c>
      <c r="B178">
        <f>Mediciones_PI_excel_ConPerturbacion[[#This Row],[Tiempo (ms)]]/I178</f>
        <v>880</v>
      </c>
      <c r="C178">
        <v>71.87</v>
      </c>
      <c r="D178">
        <v>608.74</v>
      </c>
      <c r="E178">
        <v>525</v>
      </c>
      <c r="F178">
        <v>83.74</v>
      </c>
      <c r="G178">
        <v>27.5</v>
      </c>
      <c r="H178">
        <v>0</v>
      </c>
      <c r="I178">
        <v>1000</v>
      </c>
    </row>
    <row r="179" spans="1:9" x14ac:dyDescent="0.3">
      <c r="A179">
        <v>885000</v>
      </c>
      <c r="B179">
        <f>Mediciones_PI_excel_ConPerturbacion[[#This Row],[Tiempo (ms)]]/I179</f>
        <v>885</v>
      </c>
      <c r="C179">
        <v>72.62</v>
      </c>
      <c r="D179">
        <v>579.59</v>
      </c>
      <c r="E179">
        <v>495</v>
      </c>
      <c r="F179">
        <v>84.59</v>
      </c>
      <c r="G179">
        <v>27.5</v>
      </c>
      <c r="H179">
        <v>0</v>
      </c>
      <c r="I179">
        <v>1000</v>
      </c>
    </row>
    <row r="180" spans="1:9" x14ac:dyDescent="0.3">
      <c r="A180">
        <v>890000</v>
      </c>
      <c r="B180">
        <f>Mediciones_PI_excel_ConPerturbacion[[#This Row],[Tiempo (ms)]]/I180</f>
        <v>890</v>
      </c>
      <c r="C180">
        <v>73.44</v>
      </c>
      <c r="D180">
        <v>547.89</v>
      </c>
      <c r="E180">
        <v>462.5</v>
      </c>
      <c r="F180">
        <v>85.39</v>
      </c>
      <c r="G180">
        <v>27.56</v>
      </c>
      <c r="H180">
        <v>0</v>
      </c>
      <c r="I180">
        <v>1000</v>
      </c>
    </row>
    <row r="181" spans="1:9" x14ac:dyDescent="0.3">
      <c r="A181">
        <v>895000</v>
      </c>
      <c r="B181">
        <f>Mediciones_PI_excel_ConPerturbacion[[#This Row],[Tiempo (ms)]]/I181</f>
        <v>895</v>
      </c>
      <c r="C181">
        <v>73.94</v>
      </c>
      <c r="D181">
        <v>528.65</v>
      </c>
      <c r="E181">
        <v>442.5</v>
      </c>
      <c r="F181">
        <v>86.15</v>
      </c>
      <c r="G181">
        <v>27.5</v>
      </c>
      <c r="H181">
        <v>0</v>
      </c>
      <c r="I181">
        <v>1000</v>
      </c>
    </row>
    <row r="182" spans="1:9" x14ac:dyDescent="0.3">
      <c r="A182">
        <v>900000</v>
      </c>
      <c r="B182">
        <f>Mediciones_PI_excel_ConPerturbacion[[#This Row],[Tiempo (ms)]]/I182</f>
        <v>900</v>
      </c>
      <c r="C182">
        <v>74.37</v>
      </c>
      <c r="D182">
        <v>511.87</v>
      </c>
      <c r="E182">
        <v>425</v>
      </c>
      <c r="F182">
        <v>86.87</v>
      </c>
      <c r="G182">
        <v>27.5</v>
      </c>
      <c r="H182">
        <v>0</v>
      </c>
      <c r="I182">
        <v>1000</v>
      </c>
    </row>
    <row r="183" spans="1:9" x14ac:dyDescent="0.3">
      <c r="A183">
        <v>905000</v>
      </c>
      <c r="B183">
        <f>Mediciones_PI_excel_ConPerturbacion[[#This Row],[Tiempo (ms)]]/I183</f>
        <v>905</v>
      </c>
      <c r="C183">
        <v>74.81</v>
      </c>
      <c r="D183">
        <v>495.06</v>
      </c>
      <c r="E183">
        <v>407.5</v>
      </c>
      <c r="F183">
        <v>87.56</v>
      </c>
      <c r="G183">
        <v>27.5</v>
      </c>
      <c r="H183">
        <v>0</v>
      </c>
      <c r="I183">
        <v>1000</v>
      </c>
    </row>
    <row r="184" spans="1:9" x14ac:dyDescent="0.3">
      <c r="A184">
        <v>910000</v>
      </c>
      <c r="B184">
        <f>Mediciones_PI_excel_ConPerturbacion[[#This Row],[Tiempo (ms)]]/I184</f>
        <v>910</v>
      </c>
      <c r="C184">
        <v>75.31</v>
      </c>
      <c r="D184">
        <v>475.72</v>
      </c>
      <c r="E184">
        <v>387.5</v>
      </c>
      <c r="F184">
        <v>88.22</v>
      </c>
      <c r="G184">
        <v>27.56</v>
      </c>
      <c r="H184">
        <v>0</v>
      </c>
      <c r="I184">
        <v>1000</v>
      </c>
    </row>
    <row r="185" spans="1:9" x14ac:dyDescent="0.3">
      <c r="A185">
        <v>915000</v>
      </c>
      <c r="B185">
        <f>Mediciones_PI_excel_ConPerturbacion[[#This Row],[Tiempo (ms)]]/I185</f>
        <v>915</v>
      </c>
      <c r="C185">
        <v>75.81</v>
      </c>
      <c r="D185">
        <v>456.35</v>
      </c>
      <c r="E185">
        <v>367.5</v>
      </c>
      <c r="F185">
        <v>88.85</v>
      </c>
      <c r="G185">
        <v>27.56</v>
      </c>
      <c r="H185">
        <v>0</v>
      </c>
      <c r="I185">
        <v>1000</v>
      </c>
    </row>
    <row r="186" spans="1:9" x14ac:dyDescent="0.3">
      <c r="A186">
        <v>920000</v>
      </c>
      <c r="B186">
        <f>Mediciones_PI_excel_ConPerturbacion[[#This Row],[Tiempo (ms)]]/I186</f>
        <v>920</v>
      </c>
      <c r="C186">
        <v>76.12</v>
      </c>
      <c r="D186">
        <v>444.46</v>
      </c>
      <c r="E186">
        <v>355</v>
      </c>
      <c r="F186">
        <v>89.46</v>
      </c>
      <c r="G186">
        <v>27.56</v>
      </c>
      <c r="H186">
        <v>0</v>
      </c>
      <c r="I186">
        <v>1000</v>
      </c>
    </row>
    <row r="187" spans="1:9" x14ac:dyDescent="0.3">
      <c r="A187">
        <v>925000</v>
      </c>
      <c r="B187">
        <f>Mediciones_PI_excel_ConPerturbacion[[#This Row],[Tiempo (ms)]]/I187</f>
        <v>925</v>
      </c>
      <c r="C187">
        <v>76.5</v>
      </c>
      <c r="D187">
        <v>430.03</v>
      </c>
      <c r="E187">
        <v>340</v>
      </c>
      <c r="F187">
        <v>90.03</v>
      </c>
      <c r="G187">
        <v>27.56</v>
      </c>
      <c r="H187">
        <v>0</v>
      </c>
      <c r="I187">
        <v>1000</v>
      </c>
    </row>
    <row r="188" spans="1:9" x14ac:dyDescent="0.3">
      <c r="A188">
        <v>930000</v>
      </c>
      <c r="B188">
        <f>Mediciones_PI_excel_ConPerturbacion[[#This Row],[Tiempo (ms)]]/I188</f>
        <v>930</v>
      </c>
      <c r="C188">
        <v>76.94</v>
      </c>
      <c r="D188">
        <v>413.09</v>
      </c>
      <c r="E188">
        <v>322.5</v>
      </c>
      <c r="F188">
        <v>90.59</v>
      </c>
      <c r="G188">
        <v>27.56</v>
      </c>
      <c r="H188">
        <v>0</v>
      </c>
      <c r="I188">
        <v>1000</v>
      </c>
    </row>
    <row r="189" spans="1:9" x14ac:dyDescent="0.3">
      <c r="A189">
        <v>935000</v>
      </c>
      <c r="B189">
        <f>Mediciones_PI_excel_ConPerturbacion[[#This Row],[Tiempo (ms)]]/I189</f>
        <v>935</v>
      </c>
      <c r="C189">
        <v>77.31</v>
      </c>
      <c r="D189">
        <v>398.61</v>
      </c>
      <c r="E189">
        <v>307.5</v>
      </c>
      <c r="F189">
        <v>91.11</v>
      </c>
      <c r="G189">
        <v>27.56</v>
      </c>
      <c r="H189">
        <v>0</v>
      </c>
      <c r="I189">
        <v>1000</v>
      </c>
    </row>
    <row r="190" spans="1:9" x14ac:dyDescent="0.3">
      <c r="A190">
        <v>940000</v>
      </c>
      <c r="B190">
        <f>Mediciones_PI_excel_ConPerturbacion[[#This Row],[Tiempo (ms)]]/I190</f>
        <v>940</v>
      </c>
      <c r="C190">
        <v>77.56</v>
      </c>
      <c r="D190">
        <v>389.12</v>
      </c>
      <c r="E190">
        <v>297.5</v>
      </c>
      <c r="F190">
        <v>91.62</v>
      </c>
      <c r="G190">
        <v>27.56</v>
      </c>
      <c r="H190">
        <v>0</v>
      </c>
      <c r="I190">
        <v>1000</v>
      </c>
    </row>
    <row r="191" spans="1:9" x14ac:dyDescent="0.3">
      <c r="A191">
        <v>945000</v>
      </c>
      <c r="B191">
        <f>Mediciones_PI_excel_ConPerturbacion[[#This Row],[Tiempo (ms)]]/I191</f>
        <v>945</v>
      </c>
      <c r="C191">
        <v>77.94</v>
      </c>
      <c r="D191">
        <v>374.6</v>
      </c>
      <c r="E191">
        <v>282.5</v>
      </c>
      <c r="F191">
        <v>92.1</v>
      </c>
      <c r="G191">
        <v>27.56</v>
      </c>
      <c r="H191">
        <v>0</v>
      </c>
      <c r="I191">
        <v>1000</v>
      </c>
    </row>
    <row r="192" spans="1:9" x14ac:dyDescent="0.3">
      <c r="A192">
        <v>950000</v>
      </c>
      <c r="B192">
        <f>Mediciones_PI_excel_ConPerturbacion[[#This Row],[Tiempo (ms)]]/I192</f>
        <v>950</v>
      </c>
      <c r="C192">
        <v>78.25</v>
      </c>
      <c r="D192">
        <v>362.56</v>
      </c>
      <c r="E192">
        <v>270</v>
      </c>
      <c r="F192">
        <v>92.56</v>
      </c>
      <c r="G192">
        <v>27.56</v>
      </c>
      <c r="H192">
        <v>0</v>
      </c>
      <c r="I192">
        <v>1000</v>
      </c>
    </row>
    <row r="193" spans="1:9" x14ac:dyDescent="0.3">
      <c r="A193">
        <v>955000</v>
      </c>
      <c r="B193">
        <f>Mediciones_PI_excel_ConPerturbacion[[#This Row],[Tiempo (ms)]]/I193</f>
        <v>955</v>
      </c>
      <c r="C193">
        <v>78.69</v>
      </c>
      <c r="D193">
        <v>345.5</v>
      </c>
      <c r="E193">
        <v>252.5</v>
      </c>
      <c r="F193">
        <v>93</v>
      </c>
      <c r="G193">
        <v>27.56</v>
      </c>
      <c r="H193">
        <v>0</v>
      </c>
      <c r="I193">
        <v>1000</v>
      </c>
    </row>
    <row r="194" spans="1:9" x14ac:dyDescent="0.3">
      <c r="A194">
        <v>960000</v>
      </c>
      <c r="B194">
        <f>Mediciones_PI_excel_ConPerturbacion[[#This Row],[Tiempo (ms)]]/I194</f>
        <v>960</v>
      </c>
      <c r="C194">
        <v>79.06</v>
      </c>
      <c r="D194">
        <v>330.9</v>
      </c>
      <c r="E194">
        <v>237.5</v>
      </c>
      <c r="F194">
        <v>93.4</v>
      </c>
      <c r="G194">
        <v>27.56</v>
      </c>
      <c r="H194">
        <v>0</v>
      </c>
      <c r="I194">
        <v>1000</v>
      </c>
    </row>
    <row r="195" spans="1:9" x14ac:dyDescent="0.3">
      <c r="A195">
        <v>965000</v>
      </c>
      <c r="B195">
        <f>Mediciones_PI_excel_ConPerturbacion[[#This Row],[Tiempo (ms)]]/I195</f>
        <v>965</v>
      </c>
      <c r="C195">
        <v>79.25</v>
      </c>
      <c r="D195">
        <v>323.79000000000002</v>
      </c>
      <c r="E195">
        <v>230</v>
      </c>
      <c r="F195">
        <v>93.79</v>
      </c>
      <c r="G195">
        <v>27.56</v>
      </c>
      <c r="H195">
        <v>0</v>
      </c>
      <c r="I195">
        <v>1000</v>
      </c>
    </row>
    <row r="196" spans="1:9" x14ac:dyDescent="0.3">
      <c r="A196">
        <v>970000</v>
      </c>
      <c r="B196">
        <f>Mediciones_PI_excel_ConPerturbacion[[#This Row],[Tiempo (ms)]]/I196</f>
        <v>970</v>
      </c>
      <c r="C196">
        <v>79.5</v>
      </c>
      <c r="D196">
        <v>314.17</v>
      </c>
      <c r="E196">
        <v>220</v>
      </c>
      <c r="F196">
        <v>94.17</v>
      </c>
      <c r="G196">
        <v>27.56</v>
      </c>
      <c r="H196">
        <v>0</v>
      </c>
      <c r="I196">
        <v>1000</v>
      </c>
    </row>
    <row r="197" spans="1:9" x14ac:dyDescent="0.3">
      <c r="A197">
        <v>975000</v>
      </c>
      <c r="B197">
        <f>Mediciones_PI_excel_ConPerturbacion[[#This Row],[Tiempo (ms)]]/I197</f>
        <v>975</v>
      </c>
      <c r="C197">
        <v>79.69</v>
      </c>
      <c r="D197">
        <v>307.02999999999997</v>
      </c>
      <c r="E197">
        <v>212.5</v>
      </c>
      <c r="F197">
        <v>94.53</v>
      </c>
      <c r="G197">
        <v>27.56</v>
      </c>
      <c r="H197">
        <v>0</v>
      </c>
      <c r="I197">
        <v>1000</v>
      </c>
    </row>
    <row r="198" spans="1:9" x14ac:dyDescent="0.3">
      <c r="A198">
        <v>980000</v>
      </c>
      <c r="B198">
        <f>Mediciones_PI_excel_ConPerturbacion[[#This Row],[Tiempo (ms)]]/I198</f>
        <v>980</v>
      </c>
      <c r="C198">
        <v>79.94</v>
      </c>
      <c r="D198">
        <v>297.37</v>
      </c>
      <c r="E198">
        <v>202.5</v>
      </c>
      <c r="F198">
        <v>94.87</v>
      </c>
      <c r="G198">
        <v>27.56</v>
      </c>
      <c r="H198">
        <v>0</v>
      </c>
      <c r="I198">
        <v>1000</v>
      </c>
    </row>
    <row r="199" spans="1:9" x14ac:dyDescent="0.3">
      <c r="A199">
        <v>985000</v>
      </c>
      <c r="B199">
        <f>Mediciones_PI_excel_ConPerturbacion[[#This Row],[Tiempo (ms)]]/I199</f>
        <v>985</v>
      </c>
      <c r="C199">
        <v>80.12</v>
      </c>
      <c r="D199">
        <v>290.20999999999998</v>
      </c>
      <c r="E199">
        <v>195</v>
      </c>
      <c r="F199">
        <v>95.21</v>
      </c>
      <c r="G199">
        <v>27.56</v>
      </c>
      <c r="H199">
        <v>0</v>
      </c>
      <c r="I199">
        <v>1000</v>
      </c>
    </row>
    <row r="200" spans="1:9" x14ac:dyDescent="0.3">
      <c r="A200">
        <v>990000</v>
      </c>
      <c r="B200">
        <f>Mediciones_PI_excel_ConPerturbacion[[#This Row],[Tiempo (ms)]]/I200</f>
        <v>990</v>
      </c>
      <c r="C200">
        <v>80.44</v>
      </c>
      <c r="D200">
        <v>278.02</v>
      </c>
      <c r="E200">
        <v>182.5</v>
      </c>
      <c r="F200">
        <v>95.52</v>
      </c>
      <c r="G200">
        <v>27.56</v>
      </c>
      <c r="H200">
        <v>0</v>
      </c>
      <c r="I200">
        <v>1000</v>
      </c>
    </row>
    <row r="201" spans="1:9" x14ac:dyDescent="0.3">
      <c r="A201">
        <v>995000</v>
      </c>
      <c r="B201">
        <f>Mediciones_PI_excel_ConPerturbacion[[#This Row],[Tiempo (ms)]]/I201</f>
        <v>995</v>
      </c>
      <c r="C201">
        <v>80.69</v>
      </c>
      <c r="D201">
        <v>268.32</v>
      </c>
      <c r="E201">
        <v>172.5</v>
      </c>
      <c r="F201">
        <v>95.82</v>
      </c>
      <c r="G201">
        <v>27.56</v>
      </c>
      <c r="H201">
        <v>0</v>
      </c>
      <c r="I201">
        <v>1000</v>
      </c>
    </row>
    <row r="202" spans="1:9" x14ac:dyDescent="0.3">
      <c r="A202">
        <v>1000000</v>
      </c>
      <c r="B202">
        <f>Mediciones_PI_excel_ConPerturbacion[[#This Row],[Tiempo (ms)]]/I202</f>
        <v>1000</v>
      </c>
      <c r="C202">
        <v>80.94</v>
      </c>
      <c r="D202">
        <v>258.60000000000002</v>
      </c>
      <c r="E202">
        <v>162.5</v>
      </c>
      <c r="F202">
        <v>96.1</v>
      </c>
      <c r="G202">
        <v>27.56</v>
      </c>
      <c r="H202">
        <v>0</v>
      </c>
      <c r="I202">
        <v>1000</v>
      </c>
    </row>
    <row r="203" spans="1:9" x14ac:dyDescent="0.3">
      <c r="A203">
        <v>1005000</v>
      </c>
      <c r="B203">
        <f>Mediciones_PI_excel_ConPerturbacion[[#This Row],[Tiempo (ms)]]/I203</f>
        <v>1005</v>
      </c>
      <c r="C203">
        <v>81.12</v>
      </c>
      <c r="D203">
        <v>251.36</v>
      </c>
      <c r="E203">
        <v>155</v>
      </c>
      <c r="F203">
        <v>96.36</v>
      </c>
      <c r="G203">
        <v>27.56</v>
      </c>
      <c r="H203">
        <v>0</v>
      </c>
      <c r="I203">
        <v>1000</v>
      </c>
    </row>
    <row r="204" spans="1:9" x14ac:dyDescent="0.3">
      <c r="A204">
        <v>1010000</v>
      </c>
      <c r="B204">
        <f>Mediciones_PI_excel_ConPerturbacion[[#This Row],[Tiempo (ms)]]/I204</f>
        <v>1010</v>
      </c>
      <c r="C204">
        <v>81.25</v>
      </c>
      <c r="D204">
        <v>246.61</v>
      </c>
      <c r="E204">
        <v>150</v>
      </c>
      <c r="F204">
        <v>96.61</v>
      </c>
      <c r="G204">
        <v>27.56</v>
      </c>
      <c r="H204">
        <v>0</v>
      </c>
      <c r="I204">
        <v>1000</v>
      </c>
    </row>
    <row r="205" spans="1:9" x14ac:dyDescent="0.3">
      <c r="A205">
        <v>1015000</v>
      </c>
      <c r="B205">
        <f>Mediciones_PI_excel_ConPerturbacion[[#This Row],[Tiempo (ms)]]/I205</f>
        <v>1015</v>
      </c>
      <c r="C205">
        <v>81.44</v>
      </c>
      <c r="D205">
        <v>239.36</v>
      </c>
      <c r="E205">
        <v>142.5</v>
      </c>
      <c r="F205">
        <v>96.86</v>
      </c>
      <c r="G205">
        <v>27.56</v>
      </c>
      <c r="H205">
        <v>0</v>
      </c>
      <c r="I205">
        <v>1000</v>
      </c>
    </row>
    <row r="206" spans="1:9" x14ac:dyDescent="0.3">
      <c r="A206">
        <v>1020000</v>
      </c>
      <c r="B206">
        <f>Mediciones_PI_excel_ConPerturbacion[[#This Row],[Tiempo (ms)]]/I206</f>
        <v>1020</v>
      </c>
      <c r="C206">
        <v>81.62</v>
      </c>
      <c r="D206">
        <v>232.09</v>
      </c>
      <c r="E206">
        <v>135</v>
      </c>
      <c r="F206">
        <v>97.09</v>
      </c>
      <c r="G206">
        <v>27.56</v>
      </c>
      <c r="H206">
        <v>0</v>
      </c>
      <c r="I206">
        <v>1000</v>
      </c>
    </row>
    <row r="207" spans="1:9" x14ac:dyDescent="0.3">
      <c r="A207">
        <v>1025000</v>
      </c>
      <c r="B207">
        <f>Mediciones_PI_excel_ConPerturbacion[[#This Row],[Tiempo (ms)]]/I207</f>
        <v>1025</v>
      </c>
      <c r="C207">
        <v>81.75</v>
      </c>
      <c r="D207">
        <v>227.31</v>
      </c>
      <c r="E207">
        <v>130</v>
      </c>
      <c r="F207">
        <v>97.31</v>
      </c>
      <c r="G207">
        <v>27.56</v>
      </c>
      <c r="H207">
        <v>0</v>
      </c>
      <c r="I207">
        <v>1000</v>
      </c>
    </row>
    <row r="208" spans="1:9" x14ac:dyDescent="0.3">
      <c r="A208">
        <v>1030000</v>
      </c>
      <c r="B208">
        <f>Mediciones_PI_excel_ConPerturbacion[[#This Row],[Tiempo (ms)]]/I208</f>
        <v>1030</v>
      </c>
      <c r="C208">
        <v>81.87</v>
      </c>
      <c r="D208">
        <v>222.52</v>
      </c>
      <c r="E208">
        <v>125</v>
      </c>
      <c r="F208">
        <v>97.52</v>
      </c>
      <c r="G208">
        <v>27.56</v>
      </c>
      <c r="H208">
        <v>0</v>
      </c>
      <c r="I208">
        <v>1000</v>
      </c>
    </row>
    <row r="209" spans="1:9" x14ac:dyDescent="0.3">
      <c r="A209">
        <v>1035000</v>
      </c>
      <c r="B209">
        <f>Mediciones_PI_excel_ConPerturbacion[[#This Row],[Tiempo (ms)]]/I209</f>
        <v>1035</v>
      </c>
      <c r="C209">
        <v>82.12</v>
      </c>
      <c r="D209">
        <v>212.72</v>
      </c>
      <c r="E209">
        <v>115</v>
      </c>
      <c r="F209">
        <v>97.72</v>
      </c>
      <c r="G209">
        <v>27.56</v>
      </c>
      <c r="H209">
        <v>0</v>
      </c>
      <c r="I209">
        <v>1000</v>
      </c>
    </row>
    <row r="210" spans="1:9" x14ac:dyDescent="0.3">
      <c r="A210">
        <v>1040000</v>
      </c>
      <c r="B210">
        <f>Mediciones_PI_excel_ConPerturbacion[[#This Row],[Tiempo (ms)]]/I210</f>
        <v>1040</v>
      </c>
      <c r="C210">
        <v>82.25</v>
      </c>
      <c r="D210">
        <v>207.91</v>
      </c>
      <c r="E210">
        <v>110</v>
      </c>
      <c r="F210">
        <v>97.91</v>
      </c>
      <c r="G210">
        <v>27.56</v>
      </c>
      <c r="H210">
        <v>0</v>
      </c>
      <c r="I210">
        <v>1000</v>
      </c>
    </row>
    <row r="211" spans="1:9" x14ac:dyDescent="0.3">
      <c r="A211">
        <v>1045000</v>
      </c>
      <c r="B211">
        <f>Mediciones_PI_excel_ConPerturbacion[[#This Row],[Tiempo (ms)]]/I211</f>
        <v>1045</v>
      </c>
      <c r="C211">
        <v>82.37</v>
      </c>
      <c r="D211">
        <v>203.09</v>
      </c>
      <c r="E211">
        <v>105</v>
      </c>
      <c r="F211">
        <v>98.09</v>
      </c>
      <c r="G211">
        <v>27.56</v>
      </c>
      <c r="H211">
        <v>0</v>
      </c>
      <c r="I211">
        <v>1000</v>
      </c>
    </row>
    <row r="212" spans="1:9" x14ac:dyDescent="0.3">
      <c r="A212">
        <v>1050000</v>
      </c>
      <c r="B212">
        <f>Mediciones_PI_excel_ConPerturbacion[[#This Row],[Tiempo (ms)]]/I212</f>
        <v>1050</v>
      </c>
      <c r="C212">
        <v>82.56</v>
      </c>
      <c r="D212">
        <v>195.76</v>
      </c>
      <c r="E212">
        <v>97.5</v>
      </c>
      <c r="F212">
        <v>98.26</v>
      </c>
      <c r="G212">
        <v>27.56</v>
      </c>
      <c r="H212">
        <v>0</v>
      </c>
      <c r="I212">
        <v>1000</v>
      </c>
    </row>
    <row r="213" spans="1:9" x14ac:dyDescent="0.3">
      <c r="A213">
        <v>1010000</v>
      </c>
      <c r="B213">
        <f>Mediciones_PI_excel_ConPerturbacion[[#This Row],[Tiempo (ms)]]/I213</f>
        <v>1010</v>
      </c>
      <c r="C213">
        <v>81.25</v>
      </c>
      <c r="D213">
        <v>246.61</v>
      </c>
      <c r="E213">
        <v>150</v>
      </c>
      <c r="F213">
        <v>96.61</v>
      </c>
      <c r="G213">
        <v>27.56</v>
      </c>
      <c r="H213">
        <v>0</v>
      </c>
      <c r="I213">
        <v>1000</v>
      </c>
    </row>
    <row r="214" spans="1:9" x14ac:dyDescent="0.3">
      <c r="A214">
        <v>1015000</v>
      </c>
      <c r="B214">
        <f>Mediciones_PI_excel_ConPerturbacion[[#This Row],[Tiempo (ms)]]/I214</f>
        <v>1015</v>
      </c>
      <c r="C214">
        <v>81.44</v>
      </c>
      <c r="D214">
        <v>239.36</v>
      </c>
      <c r="E214">
        <v>142.5</v>
      </c>
      <c r="F214">
        <v>96.86</v>
      </c>
      <c r="G214">
        <v>27.56</v>
      </c>
      <c r="H214">
        <v>0</v>
      </c>
      <c r="I214">
        <v>1000</v>
      </c>
    </row>
    <row r="215" spans="1:9" x14ac:dyDescent="0.3">
      <c r="A215">
        <v>1020000</v>
      </c>
      <c r="B215">
        <f>Mediciones_PI_excel_ConPerturbacion[[#This Row],[Tiempo (ms)]]/I215</f>
        <v>1020</v>
      </c>
      <c r="C215">
        <v>81.62</v>
      </c>
      <c r="D215">
        <v>232.09</v>
      </c>
      <c r="E215">
        <v>135</v>
      </c>
      <c r="F215">
        <v>97.09</v>
      </c>
      <c r="G215">
        <v>27.56</v>
      </c>
      <c r="H215">
        <v>0</v>
      </c>
      <c r="I215">
        <v>1000</v>
      </c>
    </row>
    <row r="216" spans="1:9" x14ac:dyDescent="0.3">
      <c r="A216">
        <v>1025000</v>
      </c>
      <c r="B216">
        <f>Mediciones_PI_excel_ConPerturbacion[[#This Row],[Tiempo (ms)]]/I216</f>
        <v>1025</v>
      </c>
      <c r="C216">
        <v>81.75</v>
      </c>
      <c r="D216">
        <v>227.31</v>
      </c>
      <c r="E216">
        <v>130</v>
      </c>
      <c r="F216">
        <v>97.31</v>
      </c>
      <c r="G216">
        <v>27.56</v>
      </c>
      <c r="H216">
        <v>0</v>
      </c>
      <c r="I216">
        <v>1000</v>
      </c>
    </row>
    <row r="217" spans="1:9" x14ac:dyDescent="0.3">
      <c r="A217">
        <v>1030000</v>
      </c>
      <c r="B217">
        <f>Mediciones_PI_excel_ConPerturbacion[[#This Row],[Tiempo (ms)]]/I217</f>
        <v>1030</v>
      </c>
      <c r="C217">
        <v>81.87</v>
      </c>
      <c r="D217">
        <v>222.52</v>
      </c>
      <c r="E217">
        <v>125</v>
      </c>
      <c r="F217">
        <v>97.52</v>
      </c>
      <c r="G217">
        <v>27.56</v>
      </c>
      <c r="H217">
        <v>0</v>
      </c>
      <c r="I217">
        <v>1000</v>
      </c>
    </row>
    <row r="218" spans="1:9" x14ac:dyDescent="0.3">
      <c r="A218">
        <v>1035000</v>
      </c>
      <c r="B218">
        <f>Mediciones_PI_excel_ConPerturbacion[[#This Row],[Tiempo (ms)]]/I218</f>
        <v>1035</v>
      </c>
      <c r="C218">
        <v>82.12</v>
      </c>
      <c r="D218">
        <v>212.72</v>
      </c>
      <c r="E218">
        <v>115</v>
      </c>
      <c r="F218">
        <v>97.72</v>
      </c>
      <c r="G218">
        <v>27.56</v>
      </c>
      <c r="H218">
        <v>0</v>
      </c>
      <c r="I218">
        <v>1000</v>
      </c>
    </row>
    <row r="219" spans="1:9" x14ac:dyDescent="0.3">
      <c r="A219">
        <v>1040000</v>
      </c>
      <c r="B219">
        <f>Mediciones_PI_excel_ConPerturbacion[[#This Row],[Tiempo (ms)]]/I219</f>
        <v>1040</v>
      </c>
      <c r="C219">
        <v>82.25</v>
      </c>
      <c r="D219">
        <v>207.91</v>
      </c>
      <c r="E219">
        <v>110</v>
      </c>
      <c r="F219">
        <v>97.91</v>
      </c>
      <c r="G219">
        <v>27.56</v>
      </c>
      <c r="H219">
        <v>0</v>
      </c>
      <c r="I219">
        <v>1000</v>
      </c>
    </row>
    <row r="220" spans="1:9" x14ac:dyDescent="0.3">
      <c r="A220">
        <v>1045000</v>
      </c>
      <c r="B220">
        <f>Mediciones_PI_excel_ConPerturbacion[[#This Row],[Tiempo (ms)]]/I220</f>
        <v>1045</v>
      </c>
      <c r="C220">
        <v>82.37</v>
      </c>
      <c r="D220">
        <v>203.09</v>
      </c>
      <c r="E220">
        <v>105</v>
      </c>
      <c r="F220">
        <v>98.09</v>
      </c>
      <c r="G220">
        <v>27.56</v>
      </c>
      <c r="H220">
        <v>0</v>
      </c>
      <c r="I220">
        <v>1000</v>
      </c>
    </row>
    <row r="221" spans="1:9" x14ac:dyDescent="0.3">
      <c r="A221">
        <v>1050000</v>
      </c>
      <c r="B221">
        <f>Mediciones_PI_excel_ConPerturbacion[[#This Row],[Tiempo (ms)]]/I221</f>
        <v>1050</v>
      </c>
      <c r="C221">
        <v>82.56</v>
      </c>
      <c r="D221">
        <v>195.76</v>
      </c>
      <c r="E221">
        <v>97.5</v>
      </c>
      <c r="F221">
        <v>98.26</v>
      </c>
      <c r="G221">
        <v>27.56</v>
      </c>
      <c r="H221">
        <v>0</v>
      </c>
      <c r="I221">
        <v>1000</v>
      </c>
    </row>
    <row r="222" spans="1:9" x14ac:dyDescent="0.3">
      <c r="A222">
        <v>1055000</v>
      </c>
      <c r="B222">
        <f>Mediciones_PI_excel_ConPerturbacion[[#This Row],[Tiempo (ms)]]/I222</f>
        <v>1055</v>
      </c>
      <c r="C222">
        <v>82.62</v>
      </c>
      <c r="D222">
        <v>193.42</v>
      </c>
      <c r="E222">
        <v>95</v>
      </c>
      <c r="F222">
        <v>98.42</v>
      </c>
      <c r="G222">
        <v>27.56</v>
      </c>
      <c r="H222">
        <v>0</v>
      </c>
      <c r="I222">
        <v>1000</v>
      </c>
    </row>
    <row r="223" spans="1:9" x14ac:dyDescent="0.3">
      <c r="A223">
        <v>1060000</v>
      </c>
      <c r="B223">
        <f>Mediciones_PI_excel_ConPerturbacion[[#This Row],[Tiempo (ms)]]/I223</f>
        <v>1060</v>
      </c>
      <c r="C223">
        <v>82.75</v>
      </c>
      <c r="D223">
        <v>188.57</v>
      </c>
      <c r="E223">
        <v>90</v>
      </c>
      <c r="F223">
        <v>98.57</v>
      </c>
      <c r="G223">
        <v>27.56</v>
      </c>
      <c r="H223">
        <v>0</v>
      </c>
      <c r="I223">
        <v>1000</v>
      </c>
    </row>
    <row r="224" spans="1:9" x14ac:dyDescent="0.3">
      <c r="A224">
        <v>1065000</v>
      </c>
      <c r="B224">
        <f>Mediciones_PI_excel_ConPerturbacion[[#This Row],[Tiempo (ms)]]/I224</f>
        <v>1065</v>
      </c>
      <c r="C224">
        <v>82.87</v>
      </c>
      <c r="D224">
        <v>183.72</v>
      </c>
      <c r="E224">
        <v>85</v>
      </c>
      <c r="F224">
        <v>98.72</v>
      </c>
      <c r="G224">
        <v>27.56</v>
      </c>
      <c r="H224">
        <v>0</v>
      </c>
      <c r="I224">
        <v>1000</v>
      </c>
    </row>
    <row r="225" spans="1:9" x14ac:dyDescent="0.3">
      <c r="A225">
        <v>1070000</v>
      </c>
      <c r="B225">
        <f>Mediciones_PI_excel_ConPerturbacion[[#This Row],[Tiempo (ms)]]/I225</f>
        <v>1070</v>
      </c>
      <c r="C225">
        <v>83</v>
      </c>
      <c r="D225">
        <v>178.86</v>
      </c>
      <c r="E225">
        <v>80</v>
      </c>
      <c r="F225">
        <v>98.86</v>
      </c>
      <c r="G225">
        <v>27.56</v>
      </c>
      <c r="H225">
        <v>0</v>
      </c>
      <c r="I225">
        <v>1000</v>
      </c>
    </row>
    <row r="226" spans="1:9" x14ac:dyDescent="0.3">
      <c r="A226">
        <v>1075000</v>
      </c>
      <c r="B226">
        <f>Mediciones_PI_excel_ConPerturbacion[[#This Row],[Tiempo (ms)]]/I226</f>
        <v>1075</v>
      </c>
      <c r="C226">
        <v>82.94</v>
      </c>
      <c r="D226">
        <v>181.49</v>
      </c>
      <c r="E226">
        <v>82.5</v>
      </c>
      <c r="F226">
        <v>98.99</v>
      </c>
      <c r="G226">
        <v>27.56</v>
      </c>
      <c r="H226">
        <v>0</v>
      </c>
      <c r="I226">
        <v>1000</v>
      </c>
    </row>
    <row r="227" spans="1:9" x14ac:dyDescent="0.3">
      <c r="A227">
        <v>1080000</v>
      </c>
      <c r="B227">
        <f>Mediciones_PI_excel_ConPerturbacion[[#This Row],[Tiempo (ms)]]/I227</f>
        <v>1080</v>
      </c>
      <c r="C227">
        <v>83.12</v>
      </c>
      <c r="D227">
        <v>174.12</v>
      </c>
      <c r="E227">
        <v>75</v>
      </c>
      <c r="F227">
        <v>99.12</v>
      </c>
      <c r="G227">
        <v>27.56</v>
      </c>
      <c r="H227">
        <v>0</v>
      </c>
      <c r="I227">
        <v>1000</v>
      </c>
    </row>
    <row r="228" spans="1:9" x14ac:dyDescent="0.3">
      <c r="A228">
        <v>1085000</v>
      </c>
      <c r="B228">
        <f>Mediciones_PI_excel_ConPerturbacion[[#This Row],[Tiempo (ms)]]/I228</f>
        <v>1085</v>
      </c>
      <c r="C228">
        <v>83.19</v>
      </c>
      <c r="D228">
        <v>171.75</v>
      </c>
      <c r="E228">
        <v>72.5</v>
      </c>
      <c r="F228">
        <v>99.25</v>
      </c>
      <c r="G228">
        <v>27.56</v>
      </c>
      <c r="H228">
        <v>0</v>
      </c>
      <c r="I228">
        <v>1000</v>
      </c>
    </row>
    <row r="229" spans="1:9" x14ac:dyDescent="0.3">
      <c r="A229">
        <v>1090000</v>
      </c>
      <c r="B229">
        <f>Mediciones_PI_excel_ConPerturbacion[[#This Row],[Tiempo (ms)]]/I229</f>
        <v>1090</v>
      </c>
      <c r="C229">
        <v>83.31</v>
      </c>
      <c r="D229">
        <v>166.86</v>
      </c>
      <c r="E229">
        <v>67.5</v>
      </c>
      <c r="F229">
        <v>99.36</v>
      </c>
      <c r="G229">
        <v>27.5</v>
      </c>
      <c r="H229">
        <v>0</v>
      </c>
      <c r="I229">
        <v>1000</v>
      </c>
    </row>
    <row r="230" spans="1:9" x14ac:dyDescent="0.3">
      <c r="A230">
        <v>1095000</v>
      </c>
      <c r="B230">
        <f>Mediciones_PI_excel_ConPerturbacion[[#This Row],[Tiempo (ms)]]/I230</f>
        <v>1095</v>
      </c>
      <c r="C230">
        <v>83.44</v>
      </c>
      <c r="D230">
        <v>161.97</v>
      </c>
      <c r="E230">
        <v>62.5</v>
      </c>
      <c r="F230">
        <v>99.47</v>
      </c>
      <c r="G230">
        <v>27.5</v>
      </c>
      <c r="H230">
        <v>0</v>
      </c>
      <c r="I230">
        <v>1000</v>
      </c>
    </row>
    <row r="231" spans="1:9" x14ac:dyDescent="0.3">
      <c r="A231">
        <v>1100000</v>
      </c>
      <c r="B231">
        <f>Mediciones_PI_excel_ConPerturbacion[[#This Row],[Tiempo (ms)]]/I231</f>
        <v>1100</v>
      </c>
      <c r="C231">
        <v>83.62</v>
      </c>
      <c r="D231">
        <v>154.57</v>
      </c>
      <c r="E231">
        <v>55</v>
      </c>
      <c r="F231">
        <v>99.57</v>
      </c>
      <c r="G231">
        <v>27.56</v>
      </c>
      <c r="H231">
        <v>0</v>
      </c>
      <c r="I231">
        <v>1000</v>
      </c>
    </row>
    <row r="232" spans="1:9" x14ac:dyDescent="0.3">
      <c r="A232">
        <v>1105000</v>
      </c>
      <c r="B232">
        <f>Mediciones_PI_excel_ConPerturbacion[[#This Row],[Tiempo (ms)]]/I232</f>
        <v>1105</v>
      </c>
      <c r="C232">
        <v>83.75</v>
      </c>
      <c r="D232">
        <v>149.66</v>
      </c>
      <c r="E232">
        <v>50</v>
      </c>
      <c r="F232">
        <v>99.66</v>
      </c>
      <c r="G232">
        <v>27.56</v>
      </c>
      <c r="H232">
        <v>0</v>
      </c>
      <c r="I232">
        <v>1000</v>
      </c>
    </row>
    <row r="233" spans="1:9" x14ac:dyDescent="0.3">
      <c r="A233">
        <v>1110000</v>
      </c>
      <c r="B233">
        <f>Mediciones_PI_excel_ConPerturbacion[[#This Row],[Tiempo (ms)]]/I233</f>
        <v>1110</v>
      </c>
      <c r="C233">
        <v>83.81</v>
      </c>
      <c r="D233">
        <v>147.24</v>
      </c>
      <c r="E233">
        <v>47.5</v>
      </c>
      <c r="F233">
        <v>99.74</v>
      </c>
      <c r="G233">
        <v>27.5</v>
      </c>
      <c r="H233">
        <v>0</v>
      </c>
      <c r="I233">
        <v>1000</v>
      </c>
    </row>
    <row r="234" spans="1:9" x14ac:dyDescent="0.3">
      <c r="A234">
        <v>1115000</v>
      </c>
      <c r="B234">
        <f>Mediciones_PI_excel_ConPerturbacion[[#This Row],[Tiempo (ms)]]/I234</f>
        <v>1115</v>
      </c>
      <c r="C234">
        <v>83.81</v>
      </c>
      <c r="D234">
        <v>147.32</v>
      </c>
      <c r="E234">
        <v>47.5</v>
      </c>
      <c r="F234">
        <v>99.82</v>
      </c>
      <c r="G234">
        <v>27.5</v>
      </c>
      <c r="H234">
        <v>0</v>
      </c>
      <c r="I234">
        <v>1000</v>
      </c>
    </row>
    <row r="235" spans="1:9" x14ac:dyDescent="0.3">
      <c r="A235">
        <v>1120000</v>
      </c>
      <c r="B235">
        <f>Mediciones_PI_excel_ConPerturbacion[[#This Row],[Tiempo (ms)]]/I235</f>
        <v>1120</v>
      </c>
      <c r="C235">
        <v>83.87</v>
      </c>
      <c r="D235">
        <v>144.88999999999999</v>
      </c>
      <c r="E235">
        <v>45</v>
      </c>
      <c r="F235">
        <v>99.89</v>
      </c>
      <c r="G235">
        <v>27.5</v>
      </c>
      <c r="H235">
        <v>0</v>
      </c>
      <c r="I235">
        <v>1000</v>
      </c>
    </row>
    <row r="236" spans="1:9" x14ac:dyDescent="0.3">
      <c r="A236">
        <v>1125000</v>
      </c>
      <c r="B236">
        <f>Mediciones_PI_excel_ConPerturbacion[[#This Row],[Tiempo (ms)]]/I236</f>
        <v>1125</v>
      </c>
      <c r="C236">
        <v>83.94</v>
      </c>
      <c r="D236">
        <v>142.47</v>
      </c>
      <c r="E236">
        <v>42.5</v>
      </c>
      <c r="F236">
        <v>99.97</v>
      </c>
      <c r="G236">
        <v>27.5</v>
      </c>
      <c r="H236">
        <v>0</v>
      </c>
      <c r="I236">
        <v>1000</v>
      </c>
    </row>
    <row r="237" spans="1:9" x14ac:dyDescent="0.3">
      <c r="A237">
        <v>1130000</v>
      </c>
      <c r="B237">
        <f>Mediciones_PI_excel_ConPerturbacion[[#This Row],[Tiempo (ms)]]/I237</f>
        <v>1130</v>
      </c>
      <c r="C237">
        <v>84</v>
      </c>
      <c r="D237">
        <v>140.03</v>
      </c>
      <c r="E237">
        <v>40</v>
      </c>
      <c r="F237">
        <v>100.03</v>
      </c>
      <c r="G237">
        <v>27.44</v>
      </c>
      <c r="H237">
        <v>0</v>
      </c>
      <c r="I237">
        <v>1000</v>
      </c>
    </row>
    <row r="238" spans="1:9" x14ac:dyDescent="0.3">
      <c r="A238">
        <v>1135000</v>
      </c>
      <c r="B238">
        <f>Mediciones_PI_excel_ConPerturbacion[[#This Row],[Tiempo (ms)]]/I238</f>
        <v>1135</v>
      </c>
      <c r="C238">
        <v>84.12</v>
      </c>
      <c r="D238">
        <v>135.1</v>
      </c>
      <c r="E238">
        <v>35</v>
      </c>
      <c r="F238">
        <v>100.1</v>
      </c>
      <c r="G238">
        <v>27.44</v>
      </c>
      <c r="H238">
        <v>0</v>
      </c>
      <c r="I238">
        <v>1000</v>
      </c>
    </row>
    <row r="239" spans="1:9" x14ac:dyDescent="0.3">
      <c r="A239">
        <v>1140000</v>
      </c>
      <c r="B239">
        <f>Mediciones_PI_excel_ConPerturbacion[[#This Row],[Tiempo (ms)]]/I239</f>
        <v>1140</v>
      </c>
      <c r="C239">
        <v>84.19</v>
      </c>
      <c r="D239">
        <v>132.65</v>
      </c>
      <c r="E239">
        <v>32.5</v>
      </c>
      <c r="F239">
        <v>100.15</v>
      </c>
      <c r="G239">
        <v>27.5</v>
      </c>
      <c r="H239">
        <v>0</v>
      </c>
      <c r="I239">
        <v>1000</v>
      </c>
    </row>
    <row r="240" spans="1:9" x14ac:dyDescent="0.3">
      <c r="A240">
        <v>1145000</v>
      </c>
      <c r="B240">
        <f>Mediciones_PI_excel_ConPerturbacion[[#This Row],[Tiempo (ms)]]/I240</f>
        <v>1145</v>
      </c>
      <c r="C240">
        <v>84.19</v>
      </c>
      <c r="D240">
        <v>132.71</v>
      </c>
      <c r="E240">
        <v>32.5</v>
      </c>
      <c r="F240">
        <v>100.21</v>
      </c>
      <c r="G240">
        <v>27.5</v>
      </c>
      <c r="H240">
        <v>0</v>
      </c>
      <c r="I240">
        <v>1000</v>
      </c>
    </row>
    <row r="241" spans="1:9" x14ac:dyDescent="0.3">
      <c r="A241">
        <v>1150000</v>
      </c>
      <c r="B241">
        <f>Mediciones_PI_excel_ConPerturbacion[[#This Row],[Tiempo (ms)]]/I241</f>
        <v>1150</v>
      </c>
      <c r="C241">
        <v>84.25</v>
      </c>
      <c r="D241">
        <v>130.26</v>
      </c>
      <c r="E241">
        <v>30</v>
      </c>
      <c r="F241">
        <v>100.26</v>
      </c>
      <c r="G241">
        <v>27.5</v>
      </c>
      <c r="H241">
        <v>0</v>
      </c>
      <c r="I241">
        <v>1000</v>
      </c>
    </row>
    <row r="242" spans="1:9" x14ac:dyDescent="0.3">
      <c r="A242">
        <v>1155000</v>
      </c>
      <c r="B242">
        <f>Mediciones_PI_excel_ConPerturbacion[[#This Row],[Tiempo (ms)]]/I242</f>
        <v>1155</v>
      </c>
      <c r="C242">
        <v>84.25</v>
      </c>
      <c r="D242">
        <v>130.31</v>
      </c>
      <c r="E242">
        <v>30</v>
      </c>
      <c r="F242">
        <v>100.31</v>
      </c>
      <c r="G242">
        <v>27.5</v>
      </c>
      <c r="H242">
        <v>0</v>
      </c>
      <c r="I242">
        <v>1000</v>
      </c>
    </row>
    <row r="243" spans="1:9" x14ac:dyDescent="0.3">
      <c r="A243">
        <v>1160000</v>
      </c>
      <c r="B243">
        <f>Mediciones_PI_excel_ConPerturbacion[[#This Row],[Tiempo (ms)]]/I243</f>
        <v>1160</v>
      </c>
      <c r="C243">
        <v>84.37</v>
      </c>
      <c r="D243">
        <v>125.36</v>
      </c>
      <c r="E243">
        <v>25</v>
      </c>
      <c r="F243">
        <v>100.36</v>
      </c>
      <c r="G243">
        <v>27.5</v>
      </c>
      <c r="H243">
        <v>0</v>
      </c>
      <c r="I243">
        <v>1000</v>
      </c>
    </row>
    <row r="244" spans="1:9" x14ac:dyDescent="0.3">
      <c r="A244">
        <v>1165000</v>
      </c>
      <c r="B244">
        <f>Mediciones_PI_excel_ConPerturbacion[[#This Row],[Tiempo (ms)]]/I244</f>
        <v>1165</v>
      </c>
      <c r="C244">
        <v>84.44</v>
      </c>
      <c r="D244">
        <v>122.9</v>
      </c>
      <c r="E244">
        <v>22.5</v>
      </c>
      <c r="F244">
        <v>100.4</v>
      </c>
      <c r="G244">
        <v>27.5</v>
      </c>
      <c r="H244">
        <v>0</v>
      </c>
      <c r="I244">
        <v>1000</v>
      </c>
    </row>
    <row r="245" spans="1:9" x14ac:dyDescent="0.3">
      <c r="A245">
        <v>1170000</v>
      </c>
      <c r="B245">
        <f>Mediciones_PI_excel_ConPerturbacion[[#This Row],[Tiempo (ms)]]/I245</f>
        <v>1170</v>
      </c>
      <c r="C245">
        <v>84.5</v>
      </c>
      <c r="D245">
        <v>120.43</v>
      </c>
      <c r="E245">
        <v>20</v>
      </c>
      <c r="F245">
        <v>100.43</v>
      </c>
      <c r="G245">
        <v>27.5</v>
      </c>
      <c r="H245">
        <v>0</v>
      </c>
      <c r="I245">
        <v>1000</v>
      </c>
    </row>
    <row r="246" spans="1:9" x14ac:dyDescent="0.3">
      <c r="A246">
        <v>1175000</v>
      </c>
      <c r="B246">
        <f>Mediciones_PI_excel_ConPerturbacion[[#This Row],[Tiempo (ms)]]/I246</f>
        <v>1175</v>
      </c>
      <c r="C246">
        <v>84.5</v>
      </c>
      <c r="D246">
        <v>120.46</v>
      </c>
      <c r="E246">
        <v>20</v>
      </c>
      <c r="F246">
        <v>100.46</v>
      </c>
      <c r="G246">
        <v>27.5</v>
      </c>
      <c r="H246">
        <v>0</v>
      </c>
      <c r="I246">
        <v>1000</v>
      </c>
    </row>
    <row r="247" spans="1:9" x14ac:dyDescent="0.3">
      <c r="A247">
        <v>1180000</v>
      </c>
      <c r="B247">
        <f>Mediciones_PI_excel_ConPerturbacion[[#This Row],[Tiempo (ms)]]/I247</f>
        <v>1180</v>
      </c>
      <c r="C247">
        <v>84.56</v>
      </c>
      <c r="D247">
        <v>118</v>
      </c>
      <c r="E247">
        <v>17.5</v>
      </c>
      <c r="F247">
        <v>100.5</v>
      </c>
      <c r="G247">
        <v>27.5</v>
      </c>
      <c r="H247">
        <v>0</v>
      </c>
      <c r="I247">
        <v>1000</v>
      </c>
    </row>
    <row r="248" spans="1:9" x14ac:dyDescent="0.3">
      <c r="A248">
        <v>1185000</v>
      </c>
      <c r="B248">
        <f>Mediciones_PI_excel_ConPerturbacion[[#This Row],[Tiempo (ms)]]/I248</f>
        <v>1185</v>
      </c>
      <c r="C248">
        <v>84.62</v>
      </c>
      <c r="D248">
        <v>115.52</v>
      </c>
      <c r="E248">
        <v>15</v>
      </c>
      <c r="F248">
        <v>100.52</v>
      </c>
      <c r="G248">
        <v>27.5</v>
      </c>
      <c r="H248">
        <v>0</v>
      </c>
      <c r="I248">
        <v>1000</v>
      </c>
    </row>
    <row r="249" spans="1:9" x14ac:dyDescent="0.3">
      <c r="A249">
        <v>1190000</v>
      </c>
      <c r="B249">
        <f>Mediciones_PI_excel_ConPerturbacion[[#This Row],[Tiempo (ms)]]/I249</f>
        <v>1190</v>
      </c>
      <c r="C249">
        <v>84.62</v>
      </c>
      <c r="D249">
        <v>115.55</v>
      </c>
      <c r="E249">
        <v>15</v>
      </c>
      <c r="F249">
        <v>100.55</v>
      </c>
      <c r="G249">
        <v>27.5</v>
      </c>
      <c r="H249">
        <v>0</v>
      </c>
      <c r="I249">
        <v>1000</v>
      </c>
    </row>
    <row r="250" spans="1:9" x14ac:dyDescent="0.3">
      <c r="A250">
        <v>1195000</v>
      </c>
      <c r="B250">
        <f>Mediciones_PI_excel_ConPerturbacion[[#This Row],[Tiempo (ms)]]/I250</f>
        <v>1195</v>
      </c>
      <c r="C250">
        <v>84.69</v>
      </c>
      <c r="D250">
        <v>113.07</v>
      </c>
      <c r="E250">
        <v>12.5</v>
      </c>
      <c r="F250">
        <v>100.57</v>
      </c>
      <c r="G250">
        <v>27.5</v>
      </c>
      <c r="H250">
        <v>0</v>
      </c>
      <c r="I250">
        <v>1000</v>
      </c>
    </row>
    <row r="251" spans="1:9" x14ac:dyDescent="0.3">
      <c r="A251">
        <v>1200000</v>
      </c>
      <c r="B251">
        <f>Mediciones_PI_excel_ConPerturbacion[[#This Row],[Tiempo (ms)]]/I251</f>
        <v>1200</v>
      </c>
      <c r="C251">
        <v>84.69</v>
      </c>
      <c r="D251">
        <v>113.09</v>
      </c>
      <c r="E251">
        <v>12.5</v>
      </c>
      <c r="F251">
        <v>100.59</v>
      </c>
      <c r="G251">
        <v>27.5</v>
      </c>
      <c r="H251">
        <v>0</v>
      </c>
      <c r="I251">
        <v>1000</v>
      </c>
    </row>
    <row r="252" spans="1:9" x14ac:dyDescent="0.3">
      <c r="A252">
        <v>1205000</v>
      </c>
      <c r="B252">
        <f>Mediciones_PI_excel_ConPerturbacion[[#This Row],[Tiempo (ms)]]/I252</f>
        <v>1205</v>
      </c>
      <c r="C252">
        <v>84.69</v>
      </c>
      <c r="D252">
        <v>113.11</v>
      </c>
      <c r="E252">
        <v>12.5</v>
      </c>
      <c r="F252">
        <v>100.61</v>
      </c>
      <c r="G252">
        <v>27.5</v>
      </c>
      <c r="H252">
        <v>0</v>
      </c>
      <c r="I252">
        <v>1000</v>
      </c>
    </row>
    <row r="253" spans="1:9" x14ac:dyDescent="0.3">
      <c r="A253">
        <v>1210000</v>
      </c>
      <c r="B253">
        <f>Mediciones_PI_excel_ConPerturbacion[[#This Row],[Tiempo (ms)]]/I253</f>
        <v>1210</v>
      </c>
      <c r="C253">
        <v>84.75</v>
      </c>
      <c r="D253">
        <v>110.63</v>
      </c>
      <c r="E253">
        <v>10</v>
      </c>
      <c r="F253">
        <v>100.63</v>
      </c>
      <c r="G253">
        <v>27.5</v>
      </c>
      <c r="H253">
        <v>0</v>
      </c>
      <c r="I253">
        <v>1000</v>
      </c>
    </row>
    <row r="254" spans="1:9" x14ac:dyDescent="0.3">
      <c r="A254">
        <v>1215000</v>
      </c>
      <c r="B254">
        <f>Mediciones_PI_excel_ConPerturbacion[[#This Row],[Tiempo (ms)]]/I254</f>
        <v>1215</v>
      </c>
      <c r="C254">
        <v>84.81</v>
      </c>
      <c r="D254">
        <v>108.15</v>
      </c>
      <c r="E254">
        <v>7.5</v>
      </c>
      <c r="F254">
        <v>100.65</v>
      </c>
      <c r="G254">
        <v>27.5</v>
      </c>
      <c r="H254">
        <v>0</v>
      </c>
      <c r="I254">
        <v>1000</v>
      </c>
    </row>
    <row r="255" spans="1:9" x14ac:dyDescent="0.3">
      <c r="A255">
        <v>1220000</v>
      </c>
      <c r="B255">
        <f>Mediciones_PI_excel_ConPerturbacion[[#This Row],[Tiempo (ms)]]/I255</f>
        <v>1220</v>
      </c>
      <c r="C255">
        <v>84.81</v>
      </c>
      <c r="D255">
        <v>108.16</v>
      </c>
      <c r="E255">
        <v>7.5</v>
      </c>
      <c r="F255">
        <v>100.66</v>
      </c>
      <c r="G255">
        <v>27.5</v>
      </c>
      <c r="H255">
        <v>0</v>
      </c>
      <c r="I255">
        <v>1000</v>
      </c>
    </row>
    <row r="256" spans="1:9" x14ac:dyDescent="0.3">
      <c r="A256">
        <v>1225000</v>
      </c>
      <c r="B256">
        <f>Mediciones_PI_excel_ConPerturbacion[[#This Row],[Tiempo (ms)]]/I256</f>
        <v>1225</v>
      </c>
      <c r="C256">
        <v>84.81</v>
      </c>
      <c r="D256">
        <v>108.17</v>
      </c>
      <c r="E256">
        <v>7.5</v>
      </c>
      <c r="F256">
        <v>100.67</v>
      </c>
      <c r="G256">
        <v>27.5</v>
      </c>
      <c r="H256">
        <v>0</v>
      </c>
      <c r="I256">
        <v>1000</v>
      </c>
    </row>
    <row r="257" spans="1:9" x14ac:dyDescent="0.3">
      <c r="A257">
        <v>1230000</v>
      </c>
      <c r="B257">
        <f>Mediciones_PI_excel_ConPerturbacion[[#This Row],[Tiempo (ms)]]/I257</f>
        <v>1230</v>
      </c>
      <c r="C257">
        <v>84.81</v>
      </c>
      <c r="D257">
        <v>108.18</v>
      </c>
      <c r="E257">
        <v>7.5</v>
      </c>
      <c r="F257">
        <v>100.68</v>
      </c>
      <c r="G257">
        <v>27.5</v>
      </c>
      <c r="H257">
        <v>0</v>
      </c>
      <c r="I257">
        <v>1000</v>
      </c>
    </row>
    <row r="258" spans="1:9" x14ac:dyDescent="0.3">
      <c r="A258">
        <v>1235000</v>
      </c>
      <c r="B258">
        <f>Mediciones_PI_excel_ConPerturbacion[[#This Row],[Tiempo (ms)]]/I258</f>
        <v>1235</v>
      </c>
      <c r="C258">
        <v>84.87</v>
      </c>
      <c r="D258">
        <v>105.69</v>
      </c>
      <c r="E258">
        <v>5</v>
      </c>
      <c r="F258">
        <v>100.69</v>
      </c>
      <c r="G258">
        <v>27.5</v>
      </c>
      <c r="H258">
        <v>0</v>
      </c>
      <c r="I258">
        <v>1000</v>
      </c>
    </row>
    <row r="259" spans="1:9" x14ac:dyDescent="0.3">
      <c r="A259">
        <v>1240000</v>
      </c>
      <c r="B259">
        <f>Mediciones_PI_excel_ConPerturbacion[[#This Row],[Tiempo (ms)]]/I259</f>
        <v>1240</v>
      </c>
      <c r="C259">
        <v>84.94</v>
      </c>
      <c r="D259">
        <v>103.2</v>
      </c>
      <c r="E259">
        <v>2.5</v>
      </c>
      <c r="F259">
        <v>100.7</v>
      </c>
      <c r="G259">
        <v>27.5</v>
      </c>
      <c r="H259">
        <v>0</v>
      </c>
      <c r="I259">
        <v>1000</v>
      </c>
    </row>
    <row r="260" spans="1:9" x14ac:dyDescent="0.3">
      <c r="A260">
        <v>1245000</v>
      </c>
      <c r="B260">
        <f>Mediciones_PI_excel_ConPerturbacion[[#This Row],[Tiempo (ms)]]/I260</f>
        <v>1245</v>
      </c>
      <c r="C260">
        <v>84.81</v>
      </c>
      <c r="D260">
        <v>108.21</v>
      </c>
      <c r="E260">
        <v>7.5</v>
      </c>
      <c r="F260">
        <v>100.71</v>
      </c>
      <c r="G260">
        <v>27.5</v>
      </c>
      <c r="H260">
        <v>0</v>
      </c>
      <c r="I260">
        <v>1000</v>
      </c>
    </row>
    <row r="261" spans="1:9" x14ac:dyDescent="0.3">
      <c r="A261">
        <v>1250000</v>
      </c>
      <c r="B261">
        <f>Mediciones_PI_excel_ConPerturbacion[[#This Row],[Tiempo (ms)]]/I261</f>
        <v>1250</v>
      </c>
      <c r="C261">
        <v>84.87</v>
      </c>
      <c r="D261">
        <v>105.72</v>
      </c>
      <c r="E261">
        <v>5</v>
      </c>
      <c r="F261">
        <v>100.72</v>
      </c>
      <c r="G261">
        <v>27.5</v>
      </c>
      <c r="H261">
        <v>0</v>
      </c>
      <c r="I261">
        <v>1000</v>
      </c>
    </row>
    <row r="262" spans="1:9" x14ac:dyDescent="0.3">
      <c r="A262">
        <v>1255000</v>
      </c>
      <c r="B262">
        <f>Mediciones_PI_excel_ConPerturbacion[[#This Row],[Tiempo (ms)]]/I262</f>
        <v>1255</v>
      </c>
      <c r="C262">
        <v>84.94</v>
      </c>
      <c r="D262">
        <v>103.22</v>
      </c>
      <c r="E262">
        <v>2.5</v>
      </c>
      <c r="F262">
        <v>100.72</v>
      </c>
      <c r="G262">
        <v>27.5</v>
      </c>
      <c r="H262">
        <v>0</v>
      </c>
      <c r="I262">
        <v>1000</v>
      </c>
    </row>
    <row r="263" spans="1:9" x14ac:dyDescent="0.3">
      <c r="A263">
        <v>1260000</v>
      </c>
      <c r="B263">
        <f>Mediciones_PI_excel_ConPerturbacion[[#This Row],[Tiempo (ms)]]/I263</f>
        <v>1260</v>
      </c>
      <c r="C263">
        <v>85</v>
      </c>
      <c r="D263">
        <v>100.73</v>
      </c>
      <c r="E263">
        <v>0</v>
      </c>
      <c r="F263">
        <v>100.73</v>
      </c>
      <c r="G263">
        <v>27.5</v>
      </c>
      <c r="H263">
        <v>0</v>
      </c>
      <c r="I263">
        <v>1000</v>
      </c>
    </row>
    <row r="264" spans="1:9" x14ac:dyDescent="0.3">
      <c r="A264">
        <v>1265000</v>
      </c>
      <c r="B264">
        <f>Mediciones_PI_excel_ConPerturbacion[[#This Row],[Tiempo (ms)]]/I264</f>
        <v>1265</v>
      </c>
      <c r="C264">
        <v>85.06</v>
      </c>
      <c r="D264">
        <v>98.22</v>
      </c>
      <c r="E264">
        <v>-2.5</v>
      </c>
      <c r="F264">
        <v>100.72</v>
      </c>
      <c r="G264">
        <v>27.5</v>
      </c>
      <c r="H264">
        <v>0</v>
      </c>
      <c r="I264">
        <v>1000</v>
      </c>
    </row>
    <row r="265" spans="1:9" x14ac:dyDescent="0.3">
      <c r="A265">
        <v>1270000</v>
      </c>
      <c r="B265">
        <f>Mediciones_PI_excel_ConPerturbacion[[#This Row],[Tiempo (ms)]]/I265</f>
        <v>1270</v>
      </c>
      <c r="C265">
        <v>85.06</v>
      </c>
      <c r="D265">
        <v>98.22</v>
      </c>
      <c r="E265">
        <v>-2.5</v>
      </c>
      <c r="F265">
        <v>100.72</v>
      </c>
      <c r="G265">
        <v>27.5</v>
      </c>
      <c r="H265">
        <v>0</v>
      </c>
      <c r="I265">
        <v>1000</v>
      </c>
    </row>
    <row r="266" spans="1:9" x14ac:dyDescent="0.3">
      <c r="A266">
        <v>1275000</v>
      </c>
      <c r="B266">
        <f>Mediciones_PI_excel_ConPerturbacion[[#This Row],[Tiempo (ms)]]/I266</f>
        <v>1275</v>
      </c>
      <c r="C266">
        <v>85</v>
      </c>
      <c r="D266">
        <v>100.72</v>
      </c>
      <c r="E266">
        <v>0</v>
      </c>
      <c r="F266">
        <v>100.72</v>
      </c>
      <c r="G266">
        <v>27.5</v>
      </c>
      <c r="H266">
        <v>0</v>
      </c>
      <c r="I266">
        <v>1000</v>
      </c>
    </row>
    <row r="267" spans="1:9" x14ac:dyDescent="0.3">
      <c r="A267">
        <v>1280000</v>
      </c>
      <c r="B267">
        <f>Mediciones_PI_excel_ConPerturbacion[[#This Row],[Tiempo (ms)]]/I267</f>
        <v>1280</v>
      </c>
      <c r="C267">
        <v>85</v>
      </c>
      <c r="D267">
        <v>100.72</v>
      </c>
      <c r="E267">
        <v>0</v>
      </c>
      <c r="F267">
        <v>100.72</v>
      </c>
      <c r="G267">
        <v>27.5</v>
      </c>
      <c r="H267">
        <v>0</v>
      </c>
      <c r="I267">
        <v>1000</v>
      </c>
    </row>
    <row r="268" spans="1:9" x14ac:dyDescent="0.3">
      <c r="A268">
        <v>1285000</v>
      </c>
      <c r="B268">
        <f>Mediciones_PI_excel_ConPerturbacion[[#This Row],[Tiempo (ms)]]/I268</f>
        <v>1285</v>
      </c>
      <c r="C268">
        <v>85.12</v>
      </c>
      <c r="D268">
        <v>95.71</v>
      </c>
      <c r="E268">
        <v>-5</v>
      </c>
      <c r="F268">
        <v>100.71</v>
      </c>
      <c r="G268">
        <v>27.5</v>
      </c>
      <c r="H268">
        <v>0</v>
      </c>
      <c r="I268">
        <v>1000</v>
      </c>
    </row>
    <row r="269" spans="1:9" x14ac:dyDescent="0.3">
      <c r="A269">
        <v>1290000</v>
      </c>
      <c r="B269">
        <f>Mediciones_PI_excel_ConPerturbacion[[#This Row],[Tiempo (ms)]]/I269</f>
        <v>1290</v>
      </c>
      <c r="C269">
        <v>85.06</v>
      </c>
      <c r="D269">
        <v>98.21</v>
      </c>
      <c r="E269">
        <v>-2.5</v>
      </c>
      <c r="F269">
        <v>100.71</v>
      </c>
      <c r="G269">
        <v>27.5</v>
      </c>
      <c r="H269">
        <v>0</v>
      </c>
      <c r="I269">
        <v>1000</v>
      </c>
    </row>
    <row r="270" spans="1:9" x14ac:dyDescent="0.3">
      <c r="A270">
        <v>1295000</v>
      </c>
      <c r="B270">
        <f>Mediciones_PI_excel_ConPerturbacion[[#This Row],[Tiempo (ms)]]/I270</f>
        <v>1295</v>
      </c>
      <c r="C270">
        <v>85.06</v>
      </c>
      <c r="D270">
        <v>98.2</v>
      </c>
      <c r="E270">
        <v>-2.5</v>
      </c>
      <c r="F270">
        <v>100.7</v>
      </c>
      <c r="G270">
        <v>27.5</v>
      </c>
      <c r="H270">
        <v>0</v>
      </c>
      <c r="I270">
        <v>1000</v>
      </c>
    </row>
    <row r="271" spans="1:9" x14ac:dyDescent="0.3">
      <c r="A271">
        <v>1300000</v>
      </c>
      <c r="B271">
        <f>Mediciones_PI_excel_ConPerturbacion[[#This Row],[Tiempo (ms)]]/I271</f>
        <v>1300</v>
      </c>
      <c r="C271">
        <v>85.06</v>
      </c>
      <c r="D271">
        <v>98.2</v>
      </c>
      <c r="E271">
        <v>-2.5</v>
      </c>
      <c r="F271">
        <v>100.7</v>
      </c>
      <c r="G271">
        <v>27.5</v>
      </c>
      <c r="H271">
        <v>0</v>
      </c>
      <c r="I271">
        <v>1000</v>
      </c>
    </row>
    <row r="272" spans="1:9" x14ac:dyDescent="0.3">
      <c r="A272">
        <v>1305000</v>
      </c>
      <c r="B272">
        <f>Mediciones_PI_excel_ConPerturbacion[[#This Row],[Tiempo (ms)]]/I272</f>
        <v>1305</v>
      </c>
      <c r="C272">
        <v>85.12</v>
      </c>
      <c r="D272">
        <v>95.69</v>
      </c>
      <c r="E272">
        <v>-5</v>
      </c>
      <c r="F272">
        <v>100.69</v>
      </c>
      <c r="G272">
        <v>27.5</v>
      </c>
      <c r="H272">
        <v>0</v>
      </c>
      <c r="I272">
        <v>1000</v>
      </c>
    </row>
    <row r="273" spans="1:9" x14ac:dyDescent="0.3">
      <c r="A273">
        <v>1310000</v>
      </c>
      <c r="B273">
        <f>Mediciones_PI_excel_ConPerturbacion[[#This Row],[Tiempo (ms)]]/I273</f>
        <v>1310</v>
      </c>
      <c r="C273">
        <v>85.12</v>
      </c>
      <c r="D273">
        <v>95.68</v>
      </c>
      <c r="E273">
        <v>-5</v>
      </c>
      <c r="F273">
        <v>100.68</v>
      </c>
      <c r="G273">
        <v>27.5</v>
      </c>
      <c r="H273">
        <v>0</v>
      </c>
      <c r="I273">
        <v>1000</v>
      </c>
    </row>
    <row r="274" spans="1:9" x14ac:dyDescent="0.3">
      <c r="A274">
        <v>1315000</v>
      </c>
      <c r="B274">
        <f>Mediciones_PI_excel_ConPerturbacion[[#This Row],[Tiempo (ms)]]/I274</f>
        <v>1315</v>
      </c>
      <c r="C274">
        <v>85.12</v>
      </c>
      <c r="D274">
        <v>95.68</v>
      </c>
      <c r="E274">
        <v>-5</v>
      </c>
      <c r="F274">
        <v>100.68</v>
      </c>
      <c r="G274">
        <v>27.5</v>
      </c>
      <c r="H274">
        <v>0</v>
      </c>
      <c r="I274">
        <v>1000</v>
      </c>
    </row>
    <row r="275" spans="1:9" x14ac:dyDescent="0.3">
      <c r="A275">
        <v>1320000</v>
      </c>
      <c r="B275">
        <f>Mediciones_PI_excel_ConPerturbacion[[#This Row],[Tiempo (ms)]]/I275</f>
        <v>1320</v>
      </c>
      <c r="C275">
        <v>85.12</v>
      </c>
      <c r="D275">
        <v>95.67</v>
      </c>
      <c r="E275">
        <v>-5</v>
      </c>
      <c r="F275">
        <v>100.67</v>
      </c>
      <c r="G275">
        <v>27.5</v>
      </c>
      <c r="H275">
        <v>0</v>
      </c>
      <c r="I275">
        <v>1000</v>
      </c>
    </row>
    <row r="276" spans="1:9" x14ac:dyDescent="0.3">
      <c r="A276">
        <v>1325000</v>
      </c>
      <c r="B276">
        <f>Mediciones_PI_excel_ConPerturbacion[[#This Row],[Tiempo (ms)]]/I276</f>
        <v>1325</v>
      </c>
      <c r="C276">
        <v>85.25</v>
      </c>
      <c r="D276">
        <v>90.66</v>
      </c>
      <c r="E276">
        <v>-10</v>
      </c>
      <c r="F276">
        <v>100.66</v>
      </c>
      <c r="G276">
        <v>27.5</v>
      </c>
      <c r="H276">
        <v>0</v>
      </c>
      <c r="I276">
        <v>1000</v>
      </c>
    </row>
    <row r="277" spans="1:9" x14ac:dyDescent="0.3">
      <c r="A277">
        <v>1330000</v>
      </c>
      <c r="B277">
        <f>Mediciones_PI_excel_ConPerturbacion[[#This Row],[Tiempo (ms)]]/I277</f>
        <v>1330</v>
      </c>
      <c r="C277">
        <v>85.25</v>
      </c>
      <c r="D277">
        <v>90.64</v>
      </c>
      <c r="E277">
        <v>-10</v>
      </c>
      <c r="F277">
        <v>100.64</v>
      </c>
      <c r="G277">
        <v>27.5</v>
      </c>
      <c r="H277">
        <v>0</v>
      </c>
      <c r="I277">
        <v>1000</v>
      </c>
    </row>
    <row r="278" spans="1:9" x14ac:dyDescent="0.3">
      <c r="A278">
        <v>1335000</v>
      </c>
      <c r="B278">
        <f>Mediciones_PI_excel_ConPerturbacion[[#This Row],[Tiempo (ms)]]/I278</f>
        <v>1335</v>
      </c>
      <c r="C278">
        <v>85.31</v>
      </c>
      <c r="D278">
        <v>88.12</v>
      </c>
      <c r="E278">
        <v>-12.5</v>
      </c>
      <c r="F278">
        <v>100.62</v>
      </c>
      <c r="G278">
        <v>27.5</v>
      </c>
      <c r="H278">
        <v>0</v>
      </c>
      <c r="I278">
        <v>1000</v>
      </c>
    </row>
    <row r="279" spans="1:9" x14ac:dyDescent="0.3">
      <c r="A279">
        <v>1340000</v>
      </c>
      <c r="B279">
        <f>Mediciones_PI_excel_ConPerturbacion[[#This Row],[Tiempo (ms)]]/I279</f>
        <v>1340</v>
      </c>
      <c r="C279">
        <v>85.31</v>
      </c>
      <c r="D279">
        <v>88.1</v>
      </c>
      <c r="E279">
        <v>-12.5</v>
      </c>
      <c r="F279">
        <v>100.6</v>
      </c>
      <c r="G279">
        <v>27.5</v>
      </c>
      <c r="H279">
        <v>0</v>
      </c>
      <c r="I279">
        <v>1000</v>
      </c>
    </row>
    <row r="280" spans="1:9" x14ac:dyDescent="0.3">
      <c r="A280">
        <v>1345000</v>
      </c>
      <c r="B280">
        <f>Mediciones_PI_excel_ConPerturbacion[[#This Row],[Tiempo (ms)]]/I280</f>
        <v>1345</v>
      </c>
      <c r="C280">
        <v>85.31</v>
      </c>
      <c r="D280">
        <v>88.08</v>
      </c>
      <c r="E280">
        <v>-12.5</v>
      </c>
      <c r="F280">
        <v>100.58</v>
      </c>
      <c r="G280">
        <v>27.5</v>
      </c>
      <c r="H280">
        <v>0</v>
      </c>
      <c r="I280">
        <v>1000</v>
      </c>
    </row>
    <row r="281" spans="1:9" x14ac:dyDescent="0.3">
      <c r="A281">
        <v>1350000</v>
      </c>
      <c r="B281">
        <f>Mediciones_PI_excel_ConPerturbacion[[#This Row],[Tiempo (ms)]]/I281</f>
        <v>1350</v>
      </c>
      <c r="C281">
        <v>85.31</v>
      </c>
      <c r="D281">
        <v>88.06</v>
      </c>
      <c r="E281">
        <v>-12.5</v>
      </c>
      <c r="F281">
        <v>100.56</v>
      </c>
      <c r="G281">
        <v>27.5</v>
      </c>
      <c r="H281">
        <v>0</v>
      </c>
      <c r="I281">
        <v>1000</v>
      </c>
    </row>
    <row r="282" spans="1:9" x14ac:dyDescent="0.3">
      <c r="A282">
        <v>1355000</v>
      </c>
      <c r="B282">
        <f>Mediciones_PI_excel_ConPerturbacion[[#This Row],[Tiempo (ms)]]/I282</f>
        <v>1355</v>
      </c>
      <c r="C282">
        <v>85.25</v>
      </c>
      <c r="D282">
        <v>90.54</v>
      </c>
      <c r="E282">
        <v>-10</v>
      </c>
      <c r="F282">
        <v>100.54</v>
      </c>
      <c r="G282">
        <v>27.5</v>
      </c>
      <c r="H282">
        <v>0</v>
      </c>
      <c r="I282">
        <v>1000</v>
      </c>
    </row>
    <row r="283" spans="1:9" x14ac:dyDescent="0.3">
      <c r="A283">
        <v>1360000</v>
      </c>
      <c r="B283">
        <f>Mediciones_PI_excel_ConPerturbacion[[#This Row],[Tiempo (ms)]]/I283</f>
        <v>1360</v>
      </c>
      <c r="C283">
        <v>85.25</v>
      </c>
      <c r="D283">
        <v>90.52</v>
      </c>
      <c r="E283">
        <v>-10</v>
      </c>
      <c r="F283">
        <v>100.52</v>
      </c>
      <c r="G283">
        <v>27.44</v>
      </c>
      <c r="H283">
        <v>0</v>
      </c>
      <c r="I283">
        <v>1000</v>
      </c>
    </row>
    <row r="284" spans="1:9" x14ac:dyDescent="0.3">
      <c r="A284">
        <v>1365000</v>
      </c>
      <c r="B284">
        <f>Mediciones_PI_excel_ConPerturbacion[[#This Row],[Tiempo (ms)]]/I284</f>
        <v>1365</v>
      </c>
      <c r="C284">
        <v>85.25</v>
      </c>
      <c r="D284">
        <v>90.51</v>
      </c>
      <c r="E284">
        <v>-10</v>
      </c>
      <c r="F284">
        <v>100.51</v>
      </c>
      <c r="G284">
        <v>27.44</v>
      </c>
      <c r="H284">
        <v>0</v>
      </c>
      <c r="I284">
        <v>1000</v>
      </c>
    </row>
    <row r="285" spans="1:9" x14ac:dyDescent="0.3">
      <c r="A285">
        <v>1370000</v>
      </c>
      <c r="B285">
        <f>Mediciones_PI_excel_ConPerturbacion[[#This Row],[Tiempo (ms)]]/I285</f>
        <v>1370</v>
      </c>
      <c r="C285">
        <v>85.31</v>
      </c>
      <c r="D285">
        <v>87.99</v>
      </c>
      <c r="E285">
        <v>-12.5</v>
      </c>
      <c r="F285">
        <v>100.49</v>
      </c>
      <c r="G285">
        <v>27.5</v>
      </c>
      <c r="H285">
        <v>0</v>
      </c>
      <c r="I285">
        <v>1000</v>
      </c>
    </row>
    <row r="286" spans="1:9" x14ac:dyDescent="0.3">
      <c r="A286">
        <v>1375000</v>
      </c>
      <c r="B286">
        <f>Mediciones_PI_excel_ConPerturbacion[[#This Row],[Tiempo (ms)]]/I286</f>
        <v>1375</v>
      </c>
      <c r="C286">
        <v>85.25</v>
      </c>
      <c r="D286">
        <v>90.47</v>
      </c>
      <c r="E286">
        <v>-10</v>
      </c>
      <c r="F286">
        <v>100.47</v>
      </c>
      <c r="G286">
        <v>27.44</v>
      </c>
      <c r="H286">
        <v>0</v>
      </c>
      <c r="I286">
        <v>1000</v>
      </c>
    </row>
    <row r="287" spans="1:9" x14ac:dyDescent="0.3">
      <c r="A287">
        <v>1380000</v>
      </c>
      <c r="B287">
        <f>Mediciones_PI_excel_ConPerturbacion[[#This Row],[Tiempo (ms)]]/I287</f>
        <v>1380</v>
      </c>
      <c r="C287">
        <v>85.25</v>
      </c>
      <c r="D287">
        <v>90.45</v>
      </c>
      <c r="E287">
        <v>-10</v>
      </c>
      <c r="F287">
        <v>100.45</v>
      </c>
      <c r="G287">
        <v>27.5</v>
      </c>
      <c r="H287">
        <v>0</v>
      </c>
      <c r="I287">
        <v>1000</v>
      </c>
    </row>
    <row r="288" spans="1:9" x14ac:dyDescent="0.3">
      <c r="A288">
        <v>1385000</v>
      </c>
      <c r="B288">
        <f>Mediciones_PI_excel_ConPerturbacion[[#This Row],[Tiempo (ms)]]/I288</f>
        <v>1385</v>
      </c>
      <c r="C288">
        <v>85.37</v>
      </c>
      <c r="D288">
        <v>85.43</v>
      </c>
      <c r="E288">
        <v>-15</v>
      </c>
      <c r="F288">
        <v>100.43</v>
      </c>
      <c r="G288">
        <v>27.44</v>
      </c>
      <c r="H288">
        <v>0</v>
      </c>
      <c r="I288">
        <v>1000</v>
      </c>
    </row>
    <row r="289" spans="1:9" x14ac:dyDescent="0.3">
      <c r="A289">
        <v>1390000</v>
      </c>
      <c r="B289">
        <f>Mediciones_PI_excel_ConPerturbacion[[#This Row],[Tiempo (ms)]]/I289</f>
        <v>1390</v>
      </c>
      <c r="C289">
        <v>85.37</v>
      </c>
      <c r="D289">
        <v>85.41</v>
      </c>
      <c r="E289">
        <v>-15</v>
      </c>
      <c r="F289">
        <v>100.41</v>
      </c>
      <c r="G289">
        <v>27.44</v>
      </c>
      <c r="H289">
        <v>0</v>
      </c>
      <c r="I289">
        <v>1000</v>
      </c>
    </row>
    <row r="290" spans="1:9" x14ac:dyDescent="0.3">
      <c r="A290">
        <v>1395000</v>
      </c>
      <c r="B290">
        <f>Mediciones_PI_excel_ConPerturbacion[[#This Row],[Tiempo (ms)]]/I290</f>
        <v>1395</v>
      </c>
      <c r="C290">
        <v>85.31</v>
      </c>
      <c r="D290">
        <v>87.88</v>
      </c>
      <c r="E290">
        <v>-12.5</v>
      </c>
      <c r="F290">
        <v>100.38</v>
      </c>
      <c r="G290">
        <v>27.44</v>
      </c>
      <c r="H290">
        <v>0</v>
      </c>
      <c r="I290">
        <v>1000</v>
      </c>
    </row>
    <row r="291" spans="1:9" x14ac:dyDescent="0.3">
      <c r="A291">
        <v>1400000</v>
      </c>
      <c r="B291">
        <f>Mediciones_PI_excel_ConPerturbacion[[#This Row],[Tiempo (ms)]]/I291</f>
        <v>1400</v>
      </c>
      <c r="C291">
        <v>85.31</v>
      </c>
      <c r="D291">
        <v>87.86</v>
      </c>
      <c r="E291">
        <v>-12.5</v>
      </c>
      <c r="F291">
        <v>100.36</v>
      </c>
      <c r="G291">
        <v>27.44</v>
      </c>
      <c r="H291">
        <v>0</v>
      </c>
      <c r="I291">
        <v>1000</v>
      </c>
    </row>
    <row r="292" spans="1:9" x14ac:dyDescent="0.3">
      <c r="A292">
        <v>1405000</v>
      </c>
      <c r="B292">
        <f>Mediciones_PI_excel_ConPerturbacion[[#This Row],[Tiempo (ms)]]/I292</f>
        <v>1405</v>
      </c>
      <c r="C292">
        <v>85.31</v>
      </c>
      <c r="D292">
        <v>87.84</v>
      </c>
      <c r="E292">
        <v>-12.5</v>
      </c>
      <c r="F292">
        <v>100.34</v>
      </c>
      <c r="G292">
        <v>27.44</v>
      </c>
      <c r="H292">
        <v>0</v>
      </c>
      <c r="I292">
        <v>1000</v>
      </c>
    </row>
    <row r="293" spans="1:9" x14ac:dyDescent="0.3">
      <c r="A293">
        <v>1410000</v>
      </c>
      <c r="B293">
        <f>Mediciones_PI_excel_ConPerturbacion[[#This Row],[Tiempo (ms)]]/I293</f>
        <v>1410</v>
      </c>
      <c r="C293">
        <v>85.25</v>
      </c>
      <c r="D293">
        <v>90.32</v>
      </c>
      <c r="E293">
        <v>-10</v>
      </c>
      <c r="F293">
        <v>100.32</v>
      </c>
      <c r="G293">
        <v>27.44</v>
      </c>
      <c r="H293">
        <v>0</v>
      </c>
      <c r="I293">
        <v>1000</v>
      </c>
    </row>
    <row r="294" spans="1:9" x14ac:dyDescent="0.3">
      <c r="A294">
        <v>1415000</v>
      </c>
      <c r="B294">
        <f>Mediciones_PI_excel_ConPerturbacion[[#This Row],[Tiempo (ms)]]/I294</f>
        <v>1415</v>
      </c>
      <c r="C294">
        <v>85.25</v>
      </c>
      <c r="D294">
        <v>90.31</v>
      </c>
      <c r="E294">
        <v>-10</v>
      </c>
      <c r="F294">
        <v>100.31</v>
      </c>
      <c r="G294">
        <v>27.44</v>
      </c>
      <c r="H294">
        <v>0</v>
      </c>
      <c r="I294">
        <v>1000</v>
      </c>
    </row>
    <row r="295" spans="1:9" x14ac:dyDescent="0.3">
      <c r="A295">
        <v>1420000</v>
      </c>
      <c r="B295">
        <f>Mediciones_PI_excel_ConPerturbacion[[#This Row],[Tiempo (ms)]]/I295</f>
        <v>1420</v>
      </c>
      <c r="C295">
        <v>85.25</v>
      </c>
      <c r="D295">
        <v>90.29</v>
      </c>
      <c r="E295">
        <v>-10</v>
      </c>
      <c r="F295">
        <v>100.29</v>
      </c>
      <c r="G295">
        <v>27.44</v>
      </c>
      <c r="H295">
        <v>0</v>
      </c>
      <c r="I295">
        <v>1000</v>
      </c>
    </row>
    <row r="296" spans="1:9" x14ac:dyDescent="0.3">
      <c r="A296">
        <v>1425000</v>
      </c>
      <c r="B296">
        <f>Mediciones_PI_excel_ConPerturbacion[[#This Row],[Tiempo (ms)]]/I296</f>
        <v>1425</v>
      </c>
      <c r="C296">
        <v>85.31</v>
      </c>
      <c r="D296">
        <v>87.77</v>
      </c>
      <c r="E296">
        <v>-12.5</v>
      </c>
      <c r="F296">
        <v>100.27</v>
      </c>
      <c r="G296">
        <v>27.44</v>
      </c>
      <c r="H296">
        <v>0</v>
      </c>
      <c r="I296">
        <v>1000</v>
      </c>
    </row>
    <row r="297" spans="1:9" x14ac:dyDescent="0.3">
      <c r="A297">
        <v>1430000</v>
      </c>
      <c r="B297">
        <f>Mediciones_PI_excel_ConPerturbacion[[#This Row],[Tiempo (ms)]]/I297</f>
        <v>1430</v>
      </c>
      <c r="C297">
        <v>85.37</v>
      </c>
      <c r="D297">
        <v>85.25</v>
      </c>
      <c r="E297">
        <v>-15</v>
      </c>
      <c r="F297">
        <v>100.25</v>
      </c>
      <c r="G297">
        <v>27.44</v>
      </c>
      <c r="H297">
        <v>0</v>
      </c>
      <c r="I297">
        <v>1000</v>
      </c>
    </row>
    <row r="298" spans="1:9" x14ac:dyDescent="0.3">
      <c r="B298">
        <f>Mediciones_PI_excel_ConPerturbacion[[#This Row],[Tiempo (ms)]]/I298</f>
        <v>0</v>
      </c>
      <c r="I298"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C159-B4AD-4901-8885-CC273D1434AC}">
  <dimension ref="A1:I168"/>
  <sheetViews>
    <sheetView tabSelected="1" topLeftCell="A240" zoomScale="80" zoomScaleNormal="80" workbookViewId="0">
      <selection activeCell="Y255" sqref="Y255"/>
    </sheetView>
  </sheetViews>
  <sheetFormatPr baseColWidth="10" defaultRowHeight="14.4" x14ac:dyDescent="0.3"/>
  <cols>
    <col min="1" max="1" width="9.5546875" bestFit="1" customWidth="1"/>
    <col min="2" max="2" width="10.77734375" bestFit="1" customWidth="1"/>
    <col min="3" max="3" width="7.5546875" bestFit="1" customWidth="1"/>
    <col min="4" max="4" width="8" bestFit="1" customWidth="1"/>
    <col min="5" max="5" width="7.21875" bestFit="1" customWidth="1"/>
    <col min="6" max="6" width="7" bestFit="1" customWidth="1"/>
    <col min="7" max="7" width="7.21875" bestFit="1" customWidth="1"/>
    <col min="8" max="8" width="8.21875" bestFit="1" customWidth="1"/>
  </cols>
  <sheetData>
    <row r="1" spans="1:9" x14ac:dyDescent="0.3">
      <c r="A1" t="s">
        <v>7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</row>
    <row r="2" spans="1:9" x14ac:dyDescent="0.3">
      <c r="A2">
        <v>0</v>
      </c>
      <c r="B2">
        <f>Mediciones_PI_excel_ConPerturbacion3[[#This Row],[Tiempo (ms)]]/I2</f>
        <v>0</v>
      </c>
      <c r="C2">
        <v>27.75</v>
      </c>
      <c r="D2">
        <v>1936</v>
      </c>
      <c r="E2">
        <v>2290</v>
      </c>
      <c r="F2">
        <v>0</v>
      </c>
      <c r="G2">
        <v>27.31</v>
      </c>
      <c r="H2">
        <v>354</v>
      </c>
      <c r="I2">
        <v>1000</v>
      </c>
    </row>
    <row r="3" spans="1:9" x14ac:dyDescent="0.3">
      <c r="A3">
        <v>5000</v>
      </c>
      <c r="B3">
        <f>Mediciones_PI_excel_ConPerturbacion3[[#This Row],[Tiempo (ms)]]/I3</f>
        <v>5</v>
      </c>
      <c r="C3">
        <v>27.81</v>
      </c>
      <c r="D3">
        <v>1936</v>
      </c>
      <c r="E3">
        <v>2287.5</v>
      </c>
      <c r="F3">
        <v>3.23</v>
      </c>
      <c r="G3">
        <v>27.37</v>
      </c>
      <c r="H3">
        <v>351.5</v>
      </c>
      <c r="I3">
        <v>1000</v>
      </c>
    </row>
    <row r="4" spans="1:9" x14ac:dyDescent="0.3">
      <c r="A4">
        <v>10000</v>
      </c>
      <c r="B4">
        <f>Mediciones_PI_excel_ConPerturbacion3[[#This Row],[Tiempo (ms)]]/I4</f>
        <v>10</v>
      </c>
      <c r="C4">
        <v>27.75</v>
      </c>
      <c r="D4">
        <v>1936</v>
      </c>
      <c r="E4">
        <v>2290</v>
      </c>
      <c r="F4">
        <v>6.45</v>
      </c>
      <c r="G4">
        <v>27.37</v>
      </c>
      <c r="H4">
        <v>357.23</v>
      </c>
      <c r="I4">
        <v>1000</v>
      </c>
    </row>
    <row r="5" spans="1:9" x14ac:dyDescent="0.3">
      <c r="A5">
        <v>15000</v>
      </c>
      <c r="B5">
        <f>Mediciones_PI_excel_ConPerturbacion3[[#This Row],[Tiempo (ms)]]/I5</f>
        <v>15</v>
      </c>
      <c r="C5">
        <v>28.75</v>
      </c>
      <c r="D5">
        <v>1936</v>
      </c>
      <c r="E5">
        <v>2250</v>
      </c>
      <c r="F5">
        <v>9.67</v>
      </c>
      <c r="G5">
        <v>27.31</v>
      </c>
      <c r="H5">
        <v>320.45</v>
      </c>
      <c r="I5">
        <v>1000</v>
      </c>
    </row>
    <row r="6" spans="1:9" x14ac:dyDescent="0.3">
      <c r="A6">
        <v>20000</v>
      </c>
      <c r="B6">
        <f>Mediciones_PI_excel_ConPerturbacion3[[#This Row],[Tiempo (ms)]]/I6</f>
        <v>20</v>
      </c>
      <c r="C6">
        <v>31.56</v>
      </c>
      <c r="D6">
        <v>1936</v>
      </c>
      <c r="E6">
        <v>2137.5</v>
      </c>
      <c r="F6">
        <v>12.88</v>
      </c>
      <c r="G6">
        <v>27.37</v>
      </c>
      <c r="H6">
        <v>211.17</v>
      </c>
      <c r="I6">
        <v>1000</v>
      </c>
    </row>
    <row r="7" spans="1:9" x14ac:dyDescent="0.3">
      <c r="A7">
        <v>25000</v>
      </c>
      <c r="B7">
        <f>Mediciones_PI_excel_ConPerturbacion3[[#This Row],[Tiempo (ms)]]/I7</f>
        <v>25</v>
      </c>
      <c r="C7">
        <v>34.94</v>
      </c>
      <c r="D7">
        <v>1936</v>
      </c>
      <c r="E7">
        <v>2002.5</v>
      </c>
      <c r="F7">
        <v>16.09</v>
      </c>
      <c r="G7">
        <v>27.37</v>
      </c>
      <c r="H7">
        <v>79.38</v>
      </c>
      <c r="I7">
        <v>1000</v>
      </c>
    </row>
    <row r="8" spans="1:9" x14ac:dyDescent="0.3">
      <c r="A8">
        <v>30000</v>
      </c>
      <c r="B8">
        <f>Mediciones_PI_excel_ConPerturbacion3[[#This Row],[Tiempo (ms)]]/I8</f>
        <v>30</v>
      </c>
      <c r="C8">
        <v>37.19</v>
      </c>
      <c r="D8">
        <v>1931.79</v>
      </c>
      <c r="E8">
        <v>1912.5</v>
      </c>
      <c r="F8">
        <v>19.29</v>
      </c>
      <c r="G8">
        <v>27.37</v>
      </c>
      <c r="H8">
        <v>0</v>
      </c>
      <c r="I8">
        <v>1000</v>
      </c>
    </row>
    <row r="9" spans="1:9" x14ac:dyDescent="0.3">
      <c r="A9">
        <v>35000</v>
      </c>
      <c r="B9">
        <f>Mediciones_PI_excel_ConPerturbacion3[[#This Row],[Tiempo (ms)]]/I9</f>
        <v>35</v>
      </c>
      <c r="C9">
        <v>39.56</v>
      </c>
      <c r="D9">
        <v>1839.9</v>
      </c>
      <c r="E9">
        <v>1817.5</v>
      </c>
      <c r="F9">
        <v>22.4</v>
      </c>
      <c r="G9">
        <v>27.37</v>
      </c>
      <c r="H9">
        <v>0</v>
      </c>
      <c r="I9">
        <v>1000</v>
      </c>
    </row>
    <row r="10" spans="1:9" x14ac:dyDescent="0.3">
      <c r="A10">
        <v>40000</v>
      </c>
      <c r="B10">
        <f>Mediciones_PI_excel_ConPerturbacion3[[#This Row],[Tiempo (ms)]]/I10</f>
        <v>40</v>
      </c>
      <c r="C10">
        <v>42.13</v>
      </c>
      <c r="D10">
        <v>1740.34</v>
      </c>
      <c r="E10">
        <v>1715</v>
      </c>
      <c r="F10">
        <v>25.34</v>
      </c>
      <c r="G10">
        <v>27.37</v>
      </c>
      <c r="H10">
        <v>0</v>
      </c>
      <c r="I10">
        <v>1000</v>
      </c>
    </row>
    <row r="11" spans="1:9" x14ac:dyDescent="0.3">
      <c r="A11">
        <v>45000</v>
      </c>
      <c r="B11">
        <f>Mediciones_PI_excel_ConPerturbacion3[[#This Row],[Tiempo (ms)]]/I11</f>
        <v>45</v>
      </c>
      <c r="C11">
        <v>44.25</v>
      </c>
      <c r="D11">
        <v>1658.13</v>
      </c>
      <c r="E11">
        <v>1630</v>
      </c>
      <c r="F11">
        <v>28.13</v>
      </c>
      <c r="G11">
        <v>27.31</v>
      </c>
      <c r="H11">
        <v>0</v>
      </c>
      <c r="I11">
        <v>1000</v>
      </c>
    </row>
    <row r="12" spans="1:9" x14ac:dyDescent="0.3">
      <c r="A12">
        <v>50000</v>
      </c>
      <c r="B12">
        <f>Mediciones_PI_excel_ConPerturbacion3[[#This Row],[Tiempo (ms)]]/I12</f>
        <v>50</v>
      </c>
      <c r="C12">
        <v>46.31</v>
      </c>
      <c r="D12">
        <v>1578.27</v>
      </c>
      <c r="E12">
        <v>1547.5</v>
      </c>
      <c r="F12">
        <v>30.77</v>
      </c>
      <c r="G12">
        <v>27.31</v>
      </c>
      <c r="H12">
        <v>0</v>
      </c>
      <c r="I12">
        <v>1000</v>
      </c>
    </row>
    <row r="13" spans="1:9" x14ac:dyDescent="0.3">
      <c r="A13">
        <v>55000</v>
      </c>
      <c r="B13">
        <f>Mediciones_PI_excel_ConPerturbacion3[[#This Row],[Tiempo (ms)]]/I13</f>
        <v>55</v>
      </c>
      <c r="C13">
        <v>48.38</v>
      </c>
      <c r="D13">
        <v>1498.28</v>
      </c>
      <c r="E13">
        <v>1465</v>
      </c>
      <c r="F13">
        <v>33.28</v>
      </c>
      <c r="G13">
        <v>27.37</v>
      </c>
      <c r="H13">
        <v>0</v>
      </c>
      <c r="I13">
        <v>1000</v>
      </c>
    </row>
    <row r="14" spans="1:9" x14ac:dyDescent="0.3">
      <c r="A14">
        <v>60000</v>
      </c>
      <c r="B14">
        <f>Mediciones_PI_excel_ConPerturbacion3[[#This Row],[Tiempo (ms)]]/I14</f>
        <v>60</v>
      </c>
      <c r="C14">
        <v>50.81</v>
      </c>
      <c r="D14">
        <v>1403.15</v>
      </c>
      <c r="E14">
        <v>1367.5</v>
      </c>
      <c r="F14">
        <v>35.65</v>
      </c>
      <c r="G14">
        <v>27.37</v>
      </c>
      <c r="H14">
        <v>0</v>
      </c>
      <c r="I14">
        <v>1000</v>
      </c>
    </row>
    <row r="15" spans="1:9" x14ac:dyDescent="0.3">
      <c r="A15">
        <v>65000</v>
      </c>
      <c r="B15">
        <f>Mediciones_PI_excel_ConPerturbacion3[[#This Row],[Tiempo (ms)]]/I15</f>
        <v>65</v>
      </c>
      <c r="C15">
        <v>52.94</v>
      </c>
      <c r="D15">
        <v>1320.35</v>
      </c>
      <c r="E15">
        <v>1282.5</v>
      </c>
      <c r="F15">
        <v>37.85</v>
      </c>
      <c r="G15">
        <v>27.37</v>
      </c>
      <c r="H15">
        <v>0</v>
      </c>
      <c r="I15">
        <v>1000</v>
      </c>
    </row>
    <row r="16" spans="1:9" x14ac:dyDescent="0.3">
      <c r="A16">
        <v>70000</v>
      </c>
      <c r="B16">
        <f>Mediciones_PI_excel_ConPerturbacion3[[#This Row],[Tiempo (ms)]]/I16</f>
        <v>70</v>
      </c>
      <c r="C16">
        <v>54.81</v>
      </c>
      <c r="D16">
        <v>1247.43</v>
      </c>
      <c r="E16">
        <v>1207.5</v>
      </c>
      <c r="F16">
        <v>39.93</v>
      </c>
      <c r="G16">
        <v>27.37</v>
      </c>
      <c r="H16">
        <v>0</v>
      </c>
      <c r="I16">
        <v>1000</v>
      </c>
    </row>
    <row r="17" spans="1:9" x14ac:dyDescent="0.3">
      <c r="A17">
        <v>75000</v>
      </c>
      <c r="B17">
        <f>Mediciones_PI_excel_ConPerturbacion3[[#This Row],[Tiempo (ms)]]/I17</f>
        <v>75</v>
      </c>
      <c r="C17">
        <v>56.63</v>
      </c>
      <c r="D17">
        <v>1176.8800000000001</v>
      </c>
      <c r="E17">
        <v>1135</v>
      </c>
      <c r="F17">
        <v>41.88</v>
      </c>
      <c r="G17">
        <v>27.37</v>
      </c>
      <c r="H17">
        <v>0</v>
      </c>
      <c r="I17">
        <v>1000</v>
      </c>
    </row>
    <row r="18" spans="1:9" x14ac:dyDescent="0.3">
      <c r="A18">
        <v>80000</v>
      </c>
      <c r="B18">
        <f>Mediciones_PI_excel_ConPerturbacion3[[#This Row],[Tiempo (ms)]]/I18</f>
        <v>80</v>
      </c>
      <c r="C18">
        <v>58.44</v>
      </c>
      <c r="D18">
        <v>1106.21</v>
      </c>
      <c r="E18">
        <v>1062.5</v>
      </c>
      <c r="F18">
        <v>43.71</v>
      </c>
      <c r="G18">
        <v>27.37</v>
      </c>
      <c r="H18">
        <v>0</v>
      </c>
      <c r="I18">
        <v>1000</v>
      </c>
    </row>
    <row r="19" spans="1:9" x14ac:dyDescent="0.3">
      <c r="A19">
        <v>85000</v>
      </c>
      <c r="B19">
        <f>Mediciones_PI_excel_ConPerturbacion3[[#This Row],[Tiempo (ms)]]/I19</f>
        <v>85</v>
      </c>
      <c r="C19">
        <v>60</v>
      </c>
      <c r="D19">
        <v>1045.43</v>
      </c>
      <c r="E19">
        <v>1000</v>
      </c>
      <c r="F19">
        <v>45.43</v>
      </c>
      <c r="G19">
        <v>27.37</v>
      </c>
      <c r="H19">
        <v>0</v>
      </c>
      <c r="I19">
        <v>1000</v>
      </c>
    </row>
    <row r="20" spans="1:9" x14ac:dyDescent="0.3">
      <c r="A20">
        <v>90000</v>
      </c>
      <c r="B20">
        <f>Mediciones_PI_excel_ConPerturbacion3[[#This Row],[Tiempo (ms)]]/I20</f>
        <v>90</v>
      </c>
      <c r="C20">
        <v>61.81</v>
      </c>
      <c r="D20">
        <v>974.54</v>
      </c>
      <c r="E20">
        <v>927.5</v>
      </c>
      <c r="F20">
        <v>47.04</v>
      </c>
      <c r="G20">
        <v>27.37</v>
      </c>
      <c r="H20">
        <v>0</v>
      </c>
      <c r="I20">
        <v>1000</v>
      </c>
    </row>
    <row r="21" spans="1:9" x14ac:dyDescent="0.3">
      <c r="A21">
        <v>95000</v>
      </c>
      <c r="B21">
        <f>Mediciones_PI_excel_ConPerturbacion3[[#This Row],[Tiempo (ms)]]/I21</f>
        <v>95</v>
      </c>
      <c r="C21">
        <v>63.5</v>
      </c>
      <c r="D21">
        <v>908.53</v>
      </c>
      <c r="E21">
        <v>860</v>
      </c>
      <c r="F21">
        <v>48.53</v>
      </c>
      <c r="G21">
        <v>27.37</v>
      </c>
      <c r="H21">
        <v>0</v>
      </c>
      <c r="I21">
        <v>1000</v>
      </c>
    </row>
    <row r="22" spans="1:9" x14ac:dyDescent="0.3">
      <c r="A22">
        <v>100000</v>
      </c>
      <c r="B22">
        <f>Mediciones_PI_excel_ConPerturbacion3[[#This Row],[Tiempo (ms)]]/I22</f>
        <v>100</v>
      </c>
      <c r="C22">
        <v>64.94</v>
      </c>
      <c r="D22">
        <v>852.41</v>
      </c>
      <c r="E22">
        <v>802.5</v>
      </c>
      <c r="F22">
        <v>49.91</v>
      </c>
      <c r="G22">
        <v>27.37</v>
      </c>
      <c r="H22">
        <v>0</v>
      </c>
      <c r="I22">
        <v>1000</v>
      </c>
    </row>
    <row r="23" spans="1:9" x14ac:dyDescent="0.3">
      <c r="A23">
        <v>105000</v>
      </c>
      <c r="B23">
        <f>Mediciones_PI_excel_ConPerturbacion3[[#This Row],[Tiempo (ms)]]/I23</f>
        <v>105</v>
      </c>
      <c r="C23">
        <v>66.12</v>
      </c>
      <c r="D23">
        <v>806.21</v>
      </c>
      <c r="E23">
        <v>755</v>
      </c>
      <c r="F23">
        <v>51.21</v>
      </c>
      <c r="G23">
        <v>27.37</v>
      </c>
      <c r="H23">
        <v>0</v>
      </c>
      <c r="I23">
        <v>1000</v>
      </c>
    </row>
    <row r="24" spans="1:9" x14ac:dyDescent="0.3">
      <c r="A24">
        <v>110000</v>
      </c>
      <c r="B24">
        <f>Mediciones_PI_excel_ConPerturbacion3[[#This Row],[Tiempo (ms)]]/I24</f>
        <v>110</v>
      </c>
      <c r="C24">
        <v>67.37</v>
      </c>
      <c r="D24">
        <v>757.43</v>
      </c>
      <c r="E24">
        <v>705</v>
      </c>
      <c r="F24">
        <v>52.43</v>
      </c>
      <c r="G24">
        <v>27.37</v>
      </c>
      <c r="H24">
        <v>0</v>
      </c>
      <c r="I24">
        <v>1000</v>
      </c>
    </row>
    <row r="25" spans="1:9" x14ac:dyDescent="0.3">
      <c r="A25">
        <v>115000</v>
      </c>
      <c r="B25">
        <f>Mediciones_PI_excel_ConPerturbacion3[[#This Row],[Tiempo (ms)]]/I25</f>
        <v>115</v>
      </c>
      <c r="C25">
        <v>68.37</v>
      </c>
      <c r="D25">
        <v>718.57</v>
      </c>
      <c r="E25">
        <v>665</v>
      </c>
      <c r="F25">
        <v>53.57</v>
      </c>
      <c r="G25">
        <v>27.44</v>
      </c>
      <c r="H25">
        <v>0</v>
      </c>
      <c r="I25">
        <v>1000</v>
      </c>
    </row>
    <row r="26" spans="1:9" x14ac:dyDescent="0.3">
      <c r="A26">
        <v>120000</v>
      </c>
      <c r="B26">
        <f>Mediciones_PI_excel_ConPerturbacion3[[#This Row],[Tiempo (ms)]]/I26</f>
        <v>120</v>
      </c>
      <c r="C26">
        <v>69.5</v>
      </c>
      <c r="D26">
        <v>674.64</v>
      </c>
      <c r="E26">
        <v>620</v>
      </c>
      <c r="F26">
        <v>54.64</v>
      </c>
      <c r="G26">
        <v>27.37</v>
      </c>
      <c r="H26">
        <v>0</v>
      </c>
      <c r="I26">
        <v>1000</v>
      </c>
    </row>
    <row r="27" spans="1:9" x14ac:dyDescent="0.3">
      <c r="A27">
        <v>125000</v>
      </c>
      <c r="B27">
        <f>Mediciones_PI_excel_ConPerturbacion3[[#This Row],[Tiempo (ms)]]/I27</f>
        <v>125</v>
      </c>
      <c r="C27">
        <v>70.31</v>
      </c>
      <c r="D27">
        <v>643.15</v>
      </c>
      <c r="E27">
        <v>587.5</v>
      </c>
      <c r="F27">
        <v>55.65</v>
      </c>
      <c r="G27">
        <v>27.44</v>
      </c>
      <c r="H27">
        <v>0</v>
      </c>
      <c r="I27">
        <v>1000</v>
      </c>
    </row>
    <row r="28" spans="1:9" x14ac:dyDescent="0.3">
      <c r="A28">
        <v>130000</v>
      </c>
      <c r="B28">
        <f>Mediciones_PI_excel_ConPerturbacion3[[#This Row],[Tiempo (ms)]]/I28</f>
        <v>130</v>
      </c>
      <c r="C28">
        <v>71.19</v>
      </c>
      <c r="D28">
        <v>609.1</v>
      </c>
      <c r="E28">
        <v>552.5</v>
      </c>
      <c r="F28">
        <v>56.6</v>
      </c>
      <c r="G28">
        <v>27.37</v>
      </c>
      <c r="H28">
        <v>0</v>
      </c>
      <c r="I28">
        <v>1000</v>
      </c>
    </row>
    <row r="29" spans="1:9" x14ac:dyDescent="0.3">
      <c r="A29">
        <v>135000</v>
      </c>
      <c r="B29">
        <f>Mediciones_PI_excel_ConPerturbacion3[[#This Row],[Tiempo (ms)]]/I29</f>
        <v>135</v>
      </c>
      <c r="C29">
        <v>71.75</v>
      </c>
      <c r="D29">
        <v>587.5</v>
      </c>
      <c r="E29">
        <v>530</v>
      </c>
      <c r="F29">
        <v>57.5</v>
      </c>
      <c r="G29">
        <v>27.37</v>
      </c>
      <c r="H29">
        <v>0</v>
      </c>
      <c r="I29">
        <v>1000</v>
      </c>
    </row>
    <row r="30" spans="1:9" x14ac:dyDescent="0.3">
      <c r="A30">
        <v>140000</v>
      </c>
      <c r="B30">
        <f>Mediciones_PI_excel_ConPerturbacion3[[#This Row],[Tiempo (ms)]]/I30</f>
        <v>140</v>
      </c>
      <c r="C30">
        <v>72.62</v>
      </c>
      <c r="D30">
        <v>553.35</v>
      </c>
      <c r="E30">
        <v>495</v>
      </c>
      <c r="F30">
        <v>58.35</v>
      </c>
      <c r="G30">
        <v>27.44</v>
      </c>
      <c r="H30">
        <v>0</v>
      </c>
      <c r="I30">
        <v>1000</v>
      </c>
    </row>
    <row r="31" spans="1:9" x14ac:dyDescent="0.3">
      <c r="A31">
        <v>145000</v>
      </c>
      <c r="B31">
        <f>Mediciones_PI_excel_ConPerturbacion3[[#This Row],[Tiempo (ms)]]/I31</f>
        <v>145</v>
      </c>
      <c r="C31">
        <v>73.12</v>
      </c>
      <c r="D31">
        <v>534.16</v>
      </c>
      <c r="E31">
        <v>475</v>
      </c>
      <c r="F31">
        <v>59.16</v>
      </c>
      <c r="G31">
        <v>27.44</v>
      </c>
      <c r="H31">
        <v>0</v>
      </c>
      <c r="I31">
        <v>1000</v>
      </c>
    </row>
    <row r="32" spans="1:9" x14ac:dyDescent="0.3">
      <c r="A32">
        <v>150000</v>
      </c>
      <c r="B32">
        <f>Mediciones_PI_excel_ConPerturbacion3[[#This Row],[Tiempo (ms)]]/I32</f>
        <v>150</v>
      </c>
      <c r="C32">
        <v>73.81</v>
      </c>
      <c r="D32">
        <v>507.43</v>
      </c>
      <c r="E32">
        <v>447.5</v>
      </c>
      <c r="F32">
        <v>59.93</v>
      </c>
      <c r="G32">
        <v>27.44</v>
      </c>
      <c r="H32">
        <v>0</v>
      </c>
      <c r="I32">
        <v>1000</v>
      </c>
    </row>
    <row r="33" spans="1:9" x14ac:dyDescent="0.3">
      <c r="A33">
        <v>155000</v>
      </c>
      <c r="B33">
        <f>Mediciones_PI_excel_ConPerturbacion3[[#This Row],[Tiempo (ms)]]/I33</f>
        <v>155</v>
      </c>
      <c r="C33">
        <v>74.5</v>
      </c>
      <c r="D33">
        <v>480.65</v>
      </c>
      <c r="E33">
        <v>420</v>
      </c>
      <c r="F33">
        <v>60.65</v>
      </c>
      <c r="G33">
        <v>27.44</v>
      </c>
      <c r="H33">
        <v>0</v>
      </c>
      <c r="I33">
        <v>1000</v>
      </c>
    </row>
    <row r="34" spans="1:9" x14ac:dyDescent="0.3">
      <c r="A34">
        <v>160000</v>
      </c>
      <c r="B34">
        <f>Mediciones_PI_excel_ConPerturbacion3[[#This Row],[Tiempo (ms)]]/I34</f>
        <v>160</v>
      </c>
      <c r="C34">
        <v>75</v>
      </c>
      <c r="D34">
        <v>461.33</v>
      </c>
      <c r="E34">
        <v>400</v>
      </c>
      <c r="F34">
        <v>61.33</v>
      </c>
      <c r="G34">
        <v>27.44</v>
      </c>
      <c r="H34">
        <v>0</v>
      </c>
      <c r="I34">
        <v>1000</v>
      </c>
    </row>
    <row r="35" spans="1:9" x14ac:dyDescent="0.3">
      <c r="A35">
        <v>165000</v>
      </c>
      <c r="B35">
        <f>Mediciones_PI_excel_ConPerturbacion3[[#This Row],[Tiempo (ms)]]/I35</f>
        <v>165</v>
      </c>
      <c r="C35">
        <v>75.62</v>
      </c>
      <c r="D35">
        <v>436.98</v>
      </c>
      <c r="E35">
        <v>375</v>
      </c>
      <c r="F35">
        <v>61.98</v>
      </c>
      <c r="G35">
        <v>27.44</v>
      </c>
      <c r="H35">
        <v>0</v>
      </c>
      <c r="I35">
        <v>1000</v>
      </c>
    </row>
    <row r="36" spans="1:9" x14ac:dyDescent="0.3">
      <c r="A36">
        <v>170000</v>
      </c>
      <c r="B36">
        <f>Mediciones_PI_excel_ConPerturbacion3[[#This Row],[Tiempo (ms)]]/I36</f>
        <v>170</v>
      </c>
      <c r="C36">
        <v>76.12</v>
      </c>
      <c r="D36">
        <v>417.59</v>
      </c>
      <c r="E36">
        <v>355</v>
      </c>
      <c r="F36">
        <v>62.59</v>
      </c>
      <c r="G36">
        <v>27.44</v>
      </c>
      <c r="H36">
        <v>0</v>
      </c>
      <c r="I36">
        <v>1000</v>
      </c>
    </row>
    <row r="37" spans="1:9" x14ac:dyDescent="0.3">
      <c r="A37">
        <v>175000</v>
      </c>
      <c r="B37">
        <f>Mediciones_PI_excel_ConPerturbacion3[[#This Row],[Tiempo (ms)]]/I37</f>
        <v>175</v>
      </c>
      <c r="C37">
        <v>76.62</v>
      </c>
      <c r="D37">
        <v>398.16</v>
      </c>
      <c r="E37">
        <v>335</v>
      </c>
      <c r="F37">
        <v>63.16</v>
      </c>
      <c r="G37">
        <v>27.44</v>
      </c>
      <c r="H37">
        <v>0</v>
      </c>
      <c r="I37">
        <v>1000</v>
      </c>
    </row>
    <row r="38" spans="1:9" x14ac:dyDescent="0.3">
      <c r="A38">
        <v>180000</v>
      </c>
      <c r="B38">
        <f>Mediciones_PI_excel_ConPerturbacion3[[#This Row],[Tiempo (ms)]]/I38</f>
        <v>180</v>
      </c>
      <c r="C38">
        <v>77.06</v>
      </c>
      <c r="D38">
        <v>381.21</v>
      </c>
      <c r="E38">
        <v>317.5</v>
      </c>
      <c r="F38">
        <v>63.71</v>
      </c>
      <c r="G38">
        <v>27.44</v>
      </c>
      <c r="H38">
        <v>0</v>
      </c>
      <c r="I38">
        <v>1000</v>
      </c>
    </row>
    <row r="39" spans="1:9" x14ac:dyDescent="0.3">
      <c r="A39">
        <v>185000</v>
      </c>
      <c r="B39">
        <f>Mediciones_PI_excel_ConPerturbacion3[[#This Row],[Tiempo (ms)]]/I39</f>
        <v>185</v>
      </c>
      <c r="C39">
        <v>77.75</v>
      </c>
      <c r="D39">
        <v>354.21</v>
      </c>
      <c r="E39">
        <v>290</v>
      </c>
      <c r="F39">
        <v>64.209999999999994</v>
      </c>
      <c r="G39">
        <v>27.44</v>
      </c>
      <c r="H39">
        <v>0</v>
      </c>
      <c r="I39">
        <v>1000</v>
      </c>
    </row>
    <row r="40" spans="1:9" x14ac:dyDescent="0.3">
      <c r="A40">
        <v>190000</v>
      </c>
      <c r="B40">
        <f>Mediciones_PI_excel_ConPerturbacion3[[#This Row],[Tiempo (ms)]]/I40</f>
        <v>190</v>
      </c>
      <c r="C40">
        <v>78.19</v>
      </c>
      <c r="D40">
        <v>337.18</v>
      </c>
      <c r="E40">
        <v>272.5</v>
      </c>
      <c r="F40">
        <v>64.680000000000007</v>
      </c>
      <c r="G40">
        <v>27.44</v>
      </c>
      <c r="H40">
        <v>0</v>
      </c>
      <c r="I40">
        <v>1000</v>
      </c>
    </row>
    <row r="41" spans="1:9" x14ac:dyDescent="0.3">
      <c r="A41">
        <v>195000</v>
      </c>
      <c r="B41">
        <f>Mediciones_PI_excel_ConPerturbacion3[[#This Row],[Tiempo (ms)]]/I41</f>
        <v>195</v>
      </c>
      <c r="C41">
        <v>78.31</v>
      </c>
      <c r="D41">
        <v>332.63</v>
      </c>
      <c r="E41">
        <v>267.5</v>
      </c>
      <c r="F41">
        <v>65.13</v>
      </c>
      <c r="G41">
        <v>27.44</v>
      </c>
      <c r="H41">
        <v>0</v>
      </c>
      <c r="I41">
        <v>1000</v>
      </c>
    </row>
    <row r="42" spans="1:9" x14ac:dyDescent="0.3">
      <c r="A42">
        <v>200000</v>
      </c>
      <c r="B42">
        <f>Mediciones_PI_excel_ConPerturbacion3[[#This Row],[Tiempo (ms)]]/I42</f>
        <v>200</v>
      </c>
      <c r="C42">
        <v>78.62</v>
      </c>
      <c r="D42">
        <v>320.57</v>
      </c>
      <c r="E42">
        <v>255</v>
      </c>
      <c r="F42">
        <v>65.569999999999993</v>
      </c>
      <c r="G42">
        <v>27.5</v>
      </c>
      <c r="H42">
        <v>0</v>
      </c>
      <c r="I42">
        <v>1000</v>
      </c>
    </row>
    <row r="43" spans="1:9" x14ac:dyDescent="0.3">
      <c r="A43">
        <v>205000</v>
      </c>
      <c r="B43">
        <f>Mediciones_PI_excel_ConPerturbacion3[[#This Row],[Tiempo (ms)]]/I43</f>
        <v>205</v>
      </c>
      <c r="C43">
        <v>78.94</v>
      </c>
      <c r="D43">
        <v>308.48</v>
      </c>
      <c r="E43">
        <v>242.5</v>
      </c>
      <c r="F43">
        <v>65.98</v>
      </c>
      <c r="G43">
        <v>27.44</v>
      </c>
      <c r="H43">
        <v>0</v>
      </c>
      <c r="I43">
        <v>1000</v>
      </c>
    </row>
    <row r="44" spans="1:9" x14ac:dyDescent="0.3">
      <c r="A44">
        <v>210000</v>
      </c>
      <c r="B44">
        <f>Mediciones_PI_excel_ConPerturbacion3[[#This Row],[Tiempo (ms)]]/I44</f>
        <v>210</v>
      </c>
      <c r="C44">
        <v>79.19</v>
      </c>
      <c r="D44">
        <v>298.88</v>
      </c>
      <c r="E44">
        <v>232.5</v>
      </c>
      <c r="F44">
        <v>66.38</v>
      </c>
      <c r="G44">
        <v>27.44</v>
      </c>
      <c r="H44">
        <v>0</v>
      </c>
      <c r="I44">
        <v>1000</v>
      </c>
    </row>
    <row r="45" spans="1:9" x14ac:dyDescent="0.3">
      <c r="A45">
        <v>215000</v>
      </c>
      <c r="B45">
        <f>Mediciones_PI_excel_ConPerturbacion3[[#This Row],[Tiempo (ms)]]/I45</f>
        <v>215</v>
      </c>
      <c r="C45">
        <v>79.37</v>
      </c>
      <c r="D45">
        <v>291.76</v>
      </c>
      <c r="E45">
        <v>225</v>
      </c>
      <c r="F45">
        <v>66.760000000000005</v>
      </c>
      <c r="G45">
        <v>27.44</v>
      </c>
      <c r="H45">
        <v>0</v>
      </c>
      <c r="I45">
        <v>1000</v>
      </c>
    </row>
    <row r="46" spans="1:9" x14ac:dyDescent="0.3">
      <c r="A46">
        <v>220000</v>
      </c>
      <c r="B46">
        <f>Mediciones_PI_excel_ConPerturbacion3[[#This Row],[Tiempo (ms)]]/I46</f>
        <v>220</v>
      </c>
      <c r="C46">
        <v>79.69</v>
      </c>
      <c r="D46">
        <v>279.62</v>
      </c>
      <c r="E46">
        <v>212.5</v>
      </c>
      <c r="F46">
        <v>67.12</v>
      </c>
      <c r="G46">
        <v>27.44</v>
      </c>
      <c r="H46">
        <v>0</v>
      </c>
      <c r="I46">
        <v>1000</v>
      </c>
    </row>
    <row r="47" spans="1:9" x14ac:dyDescent="0.3">
      <c r="A47">
        <v>225000</v>
      </c>
      <c r="B47">
        <f>Mediciones_PI_excel_ConPerturbacion3[[#This Row],[Tiempo (ms)]]/I47</f>
        <v>225</v>
      </c>
      <c r="C47">
        <v>80.06</v>
      </c>
      <c r="D47">
        <v>264.97000000000003</v>
      </c>
      <c r="E47">
        <v>197.5</v>
      </c>
      <c r="F47">
        <v>67.47</v>
      </c>
      <c r="G47">
        <v>27.44</v>
      </c>
      <c r="H47">
        <v>0</v>
      </c>
      <c r="I47">
        <v>1000</v>
      </c>
    </row>
    <row r="48" spans="1:9" x14ac:dyDescent="0.3">
      <c r="A48">
        <v>230000</v>
      </c>
      <c r="B48">
        <f>Mediciones_PI_excel_ConPerturbacion3[[#This Row],[Tiempo (ms)]]/I48</f>
        <v>230</v>
      </c>
      <c r="C48">
        <v>80.31</v>
      </c>
      <c r="D48">
        <v>255.29</v>
      </c>
      <c r="E48">
        <v>187.5</v>
      </c>
      <c r="F48">
        <v>67.790000000000006</v>
      </c>
      <c r="G48">
        <v>27.44</v>
      </c>
      <c r="H48">
        <v>0</v>
      </c>
      <c r="I48">
        <v>1000</v>
      </c>
    </row>
    <row r="49" spans="1:9" x14ac:dyDescent="0.3">
      <c r="A49">
        <v>235000</v>
      </c>
      <c r="B49">
        <f>Mediciones_PI_excel_ConPerturbacion3[[#This Row],[Tiempo (ms)]]/I49</f>
        <v>235</v>
      </c>
      <c r="C49">
        <v>80.56</v>
      </c>
      <c r="D49">
        <v>245.59</v>
      </c>
      <c r="E49">
        <v>177.5</v>
      </c>
      <c r="F49">
        <v>68.09</v>
      </c>
      <c r="G49">
        <v>27.44</v>
      </c>
      <c r="H49">
        <v>0</v>
      </c>
      <c r="I49">
        <v>1000</v>
      </c>
    </row>
    <row r="50" spans="1:9" x14ac:dyDescent="0.3">
      <c r="A50">
        <v>240000</v>
      </c>
      <c r="B50">
        <f>Mediciones_PI_excel_ConPerturbacion3[[#This Row],[Tiempo (ms)]]/I50</f>
        <v>240</v>
      </c>
      <c r="C50">
        <v>80.75</v>
      </c>
      <c r="D50">
        <v>238.38</v>
      </c>
      <c r="E50">
        <v>170</v>
      </c>
      <c r="F50">
        <v>68.38</v>
      </c>
      <c r="G50">
        <v>27.44</v>
      </c>
      <c r="H50">
        <v>0</v>
      </c>
      <c r="I50">
        <v>1000</v>
      </c>
    </row>
    <row r="51" spans="1:9" x14ac:dyDescent="0.3">
      <c r="A51">
        <v>245000</v>
      </c>
      <c r="B51">
        <f>Mediciones_PI_excel_ConPerturbacion3[[#This Row],[Tiempo (ms)]]/I51</f>
        <v>245</v>
      </c>
      <c r="C51">
        <v>81.06</v>
      </c>
      <c r="D51">
        <v>226.15</v>
      </c>
      <c r="E51">
        <v>157.5</v>
      </c>
      <c r="F51">
        <v>68.650000000000006</v>
      </c>
      <c r="G51">
        <v>27.44</v>
      </c>
      <c r="H51">
        <v>0</v>
      </c>
      <c r="I51">
        <v>1000</v>
      </c>
    </row>
    <row r="52" spans="1:9" x14ac:dyDescent="0.3">
      <c r="A52">
        <v>250000</v>
      </c>
      <c r="B52">
        <f>Mediciones_PI_excel_ConPerturbacion3[[#This Row],[Tiempo (ms)]]/I52</f>
        <v>250</v>
      </c>
      <c r="C52">
        <v>81.44</v>
      </c>
      <c r="D52">
        <v>211.4</v>
      </c>
      <c r="E52">
        <v>142.5</v>
      </c>
      <c r="F52">
        <v>68.900000000000006</v>
      </c>
      <c r="G52">
        <v>27.44</v>
      </c>
      <c r="H52">
        <v>0</v>
      </c>
      <c r="I52">
        <v>1000</v>
      </c>
    </row>
    <row r="53" spans="1:9" x14ac:dyDescent="0.3">
      <c r="A53">
        <v>255000</v>
      </c>
      <c r="B53">
        <f>Mediciones_PI_excel_ConPerturbacion3[[#This Row],[Tiempo (ms)]]/I53</f>
        <v>255</v>
      </c>
      <c r="C53">
        <v>81.75</v>
      </c>
      <c r="D53">
        <v>199.13</v>
      </c>
      <c r="E53">
        <v>130</v>
      </c>
      <c r="F53">
        <v>69.13</v>
      </c>
      <c r="G53">
        <v>27.44</v>
      </c>
      <c r="H53">
        <v>0</v>
      </c>
      <c r="I53">
        <v>1000</v>
      </c>
    </row>
    <row r="54" spans="1:9" x14ac:dyDescent="0.3">
      <c r="A54">
        <v>260000</v>
      </c>
      <c r="B54">
        <f>Mediciones_PI_excel_ConPerturbacion3[[#This Row],[Tiempo (ms)]]/I54</f>
        <v>260</v>
      </c>
      <c r="C54">
        <v>81.94</v>
      </c>
      <c r="D54">
        <v>191.84</v>
      </c>
      <c r="E54">
        <v>122.5</v>
      </c>
      <c r="F54">
        <v>69.34</v>
      </c>
      <c r="G54">
        <v>27.44</v>
      </c>
      <c r="H54">
        <v>0</v>
      </c>
      <c r="I54">
        <v>1000</v>
      </c>
    </row>
    <row r="55" spans="1:9" x14ac:dyDescent="0.3">
      <c r="A55">
        <v>265000</v>
      </c>
      <c r="B55">
        <f>Mediciones_PI_excel_ConPerturbacion3[[#This Row],[Tiempo (ms)]]/I55</f>
        <v>265</v>
      </c>
      <c r="C55">
        <v>82.06</v>
      </c>
      <c r="D55">
        <v>187.04</v>
      </c>
      <c r="E55">
        <v>117.5</v>
      </c>
      <c r="F55">
        <v>69.540000000000006</v>
      </c>
      <c r="G55">
        <v>27.44</v>
      </c>
      <c r="H55">
        <v>0</v>
      </c>
      <c r="I55">
        <v>1000</v>
      </c>
    </row>
    <row r="56" spans="1:9" x14ac:dyDescent="0.3">
      <c r="A56">
        <v>270000</v>
      </c>
      <c r="B56">
        <f>Mediciones_PI_excel_ConPerturbacion3[[#This Row],[Tiempo (ms)]]/I56</f>
        <v>270</v>
      </c>
      <c r="C56">
        <v>82.25</v>
      </c>
      <c r="D56">
        <v>179.73</v>
      </c>
      <c r="E56">
        <v>110</v>
      </c>
      <c r="F56">
        <v>69.73</v>
      </c>
      <c r="G56">
        <v>27.44</v>
      </c>
      <c r="H56">
        <v>0</v>
      </c>
      <c r="I56">
        <v>1000</v>
      </c>
    </row>
    <row r="57" spans="1:9" x14ac:dyDescent="0.3">
      <c r="A57">
        <v>275000</v>
      </c>
      <c r="B57">
        <f>Mediciones_PI_excel_ConPerturbacion3[[#This Row],[Tiempo (ms)]]/I57</f>
        <v>275</v>
      </c>
      <c r="C57">
        <v>82.37</v>
      </c>
      <c r="D57">
        <v>174.91</v>
      </c>
      <c r="E57">
        <v>105</v>
      </c>
      <c r="F57">
        <v>69.91</v>
      </c>
      <c r="G57">
        <v>27.44</v>
      </c>
      <c r="H57">
        <v>0</v>
      </c>
      <c r="I57">
        <v>1000</v>
      </c>
    </row>
    <row r="58" spans="1:9" x14ac:dyDescent="0.3">
      <c r="A58">
        <v>280000</v>
      </c>
      <c r="B58">
        <f>Mediciones_PI_excel_ConPerturbacion3[[#This Row],[Tiempo (ms)]]/I58</f>
        <v>280</v>
      </c>
      <c r="C58">
        <v>82.5</v>
      </c>
      <c r="D58">
        <v>170.08</v>
      </c>
      <c r="E58">
        <v>100</v>
      </c>
      <c r="F58">
        <v>70.08</v>
      </c>
      <c r="G58">
        <v>27.37</v>
      </c>
      <c r="H58">
        <v>0</v>
      </c>
      <c r="I58">
        <v>1000</v>
      </c>
    </row>
    <row r="59" spans="1:9" x14ac:dyDescent="0.3">
      <c r="A59">
        <v>285000</v>
      </c>
      <c r="B59">
        <f>Mediciones_PI_excel_ConPerturbacion3[[#This Row],[Tiempo (ms)]]/I59</f>
        <v>285</v>
      </c>
      <c r="C59">
        <v>82.62</v>
      </c>
      <c r="D59">
        <v>165.24</v>
      </c>
      <c r="E59">
        <v>95</v>
      </c>
      <c r="F59">
        <v>70.239999999999995</v>
      </c>
      <c r="G59">
        <v>27.44</v>
      </c>
      <c r="H59">
        <v>0</v>
      </c>
      <c r="I59">
        <v>1000</v>
      </c>
    </row>
    <row r="60" spans="1:9" x14ac:dyDescent="0.3">
      <c r="A60">
        <v>290000</v>
      </c>
      <c r="B60">
        <f>Mediciones_PI_excel_ConPerturbacion3[[#This Row],[Tiempo (ms)]]/I60</f>
        <v>290</v>
      </c>
      <c r="C60">
        <v>82.69</v>
      </c>
      <c r="D60">
        <v>162.9</v>
      </c>
      <c r="E60">
        <v>92.5</v>
      </c>
      <c r="F60">
        <v>70.400000000000006</v>
      </c>
      <c r="G60">
        <v>27.44</v>
      </c>
      <c r="H60">
        <v>0</v>
      </c>
      <c r="I60">
        <v>1000</v>
      </c>
    </row>
    <row r="61" spans="1:9" x14ac:dyDescent="0.3">
      <c r="A61">
        <v>295000</v>
      </c>
      <c r="B61">
        <f>Mediciones_PI_excel_ConPerturbacion3[[#This Row],[Tiempo (ms)]]/I61</f>
        <v>295</v>
      </c>
      <c r="C61">
        <v>82.69</v>
      </c>
      <c r="D61">
        <v>163.05000000000001</v>
      </c>
      <c r="E61">
        <v>92.5</v>
      </c>
      <c r="F61">
        <v>70.55</v>
      </c>
      <c r="G61">
        <v>27.44</v>
      </c>
      <c r="H61">
        <v>0</v>
      </c>
      <c r="I61">
        <v>1000</v>
      </c>
    </row>
    <row r="62" spans="1:9" x14ac:dyDescent="0.3">
      <c r="A62">
        <v>300000</v>
      </c>
      <c r="B62">
        <f>Mediciones_PI_excel_ConPerturbacion3[[#This Row],[Tiempo (ms)]]/I62</f>
        <v>300</v>
      </c>
      <c r="C62">
        <v>82.87</v>
      </c>
      <c r="D62">
        <v>155.69999999999999</v>
      </c>
      <c r="E62">
        <v>85</v>
      </c>
      <c r="F62">
        <v>70.7</v>
      </c>
      <c r="G62">
        <v>27.44</v>
      </c>
      <c r="H62">
        <v>0</v>
      </c>
      <c r="I62">
        <v>1000</v>
      </c>
    </row>
    <row r="63" spans="1:9" x14ac:dyDescent="0.3">
      <c r="A63">
        <v>305000</v>
      </c>
      <c r="B63">
        <f>Mediciones_PI_excel_ConPerturbacion3[[#This Row],[Tiempo (ms)]]/I63</f>
        <v>305</v>
      </c>
      <c r="C63">
        <v>82.94</v>
      </c>
      <c r="D63">
        <v>153.34</v>
      </c>
      <c r="E63">
        <v>82.5</v>
      </c>
      <c r="F63">
        <v>70.84</v>
      </c>
      <c r="G63">
        <v>27.44</v>
      </c>
      <c r="H63">
        <v>0</v>
      </c>
      <c r="I63">
        <v>1000</v>
      </c>
    </row>
    <row r="64" spans="1:9" x14ac:dyDescent="0.3">
      <c r="A64">
        <v>310000</v>
      </c>
      <c r="B64">
        <f>Mediciones_PI_excel_ConPerturbacion3[[#This Row],[Tiempo (ms)]]/I64</f>
        <v>310</v>
      </c>
      <c r="C64">
        <v>83</v>
      </c>
      <c r="D64">
        <v>150.97999999999999</v>
      </c>
      <c r="E64">
        <v>80</v>
      </c>
      <c r="F64">
        <v>70.98</v>
      </c>
      <c r="G64">
        <v>27.44</v>
      </c>
      <c r="H64">
        <v>0</v>
      </c>
      <c r="I64">
        <v>1000</v>
      </c>
    </row>
    <row r="65" spans="1:9" x14ac:dyDescent="0.3">
      <c r="A65">
        <v>315000</v>
      </c>
      <c r="B65">
        <f>Mediciones_PI_excel_ConPerturbacion3[[#This Row],[Tiempo (ms)]]/I65</f>
        <v>315</v>
      </c>
      <c r="C65">
        <v>83.12</v>
      </c>
      <c r="D65">
        <v>146.11000000000001</v>
      </c>
      <c r="E65">
        <v>75</v>
      </c>
      <c r="F65">
        <v>71.11</v>
      </c>
      <c r="G65">
        <v>27.44</v>
      </c>
      <c r="H65">
        <v>0</v>
      </c>
      <c r="I65">
        <v>1000</v>
      </c>
    </row>
    <row r="66" spans="1:9" x14ac:dyDescent="0.3">
      <c r="A66">
        <v>320000</v>
      </c>
      <c r="B66">
        <f>Mediciones_PI_excel_ConPerturbacion3[[#This Row],[Tiempo (ms)]]/I66</f>
        <v>320</v>
      </c>
      <c r="C66">
        <v>83.19</v>
      </c>
      <c r="D66">
        <v>143.72999999999999</v>
      </c>
      <c r="E66">
        <v>72.5</v>
      </c>
      <c r="F66">
        <v>71.23</v>
      </c>
      <c r="G66">
        <v>27.44</v>
      </c>
      <c r="H66">
        <v>0</v>
      </c>
      <c r="I66">
        <v>1000</v>
      </c>
    </row>
    <row r="67" spans="1:9" x14ac:dyDescent="0.3">
      <c r="A67">
        <v>325000</v>
      </c>
      <c r="B67">
        <f>Mediciones_PI_excel_ConPerturbacion3[[#This Row],[Tiempo (ms)]]/I67</f>
        <v>325</v>
      </c>
      <c r="C67">
        <v>83.25</v>
      </c>
      <c r="D67">
        <v>141.35</v>
      </c>
      <c r="E67">
        <v>70</v>
      </c>
      <c r="F67">
        <v>71.349999999999994</v>
      </c>
      <c r="G67">
        <v>27.44</v>
      </c>
      <c r="H67">
        <v>0</v>
      </c>
      <c r="I67">
        <v>1000</v>
      </c>
    </row>
    <row r="68" spans="1:9" x14ac:dyDescent="0.3">
      <c r="A68">
        <v>330000</v>
      </c>
      <c r="B68">
        <f>Mediciones_PI_excel_ConPerturbacion3[[#This Row],[Tiempo (ms)]]/I68</f>
        <v>330</v>
      </c>
      <c r="C68">
        <v>83.44</v>
      </c>
      <c r="D68">
        <v>133.96</v>
      </c>
      <c r="E68">
        <v>62.5</v>
      </c>
      <c r="F68">
        <v>71.459999999999994</v>
      </c>
      <c r="G68">
        <v>27.44</v>
      </c>
      <c r="H68">
        <v>0</v>
      </c>
      <c r="I68">
        <v>1000</v>
      </c>
    </row>
    <row r="69" spans="1:9" x14ac:dyDescent="0.3">
      <c r="A69">
        <v>335000</v>
      </c>
      <c r="B69">
        <f>Mediciones_PI_excel_ConPerturbacion3[[#This Row],[Tiempo (ms)]]/I69</f>
        <v>335</v>
      </c>
      <c r="C69">
        <v>83.56</v>
      </c>
      <c r="D69">
        <v>129.06</v>
      </c>
      <c r="E69">
        <v>57.5</v>
      </c>
      <c r="F69">
        <v>71.56</v>
      </c>
      <c r="G69">
        <v>27.5</v>
      </c>
      <c r="H69">
        <v>0</v>
      </c>
      <c r="I69">
        <v>1000</v>
      </c>
    </row>
    <row r="70" spans="1:9" x14ac:dyDescent="0.3">
      <c r="A70">
        <v>340000</v>
      </c>
      <c r="B70">
        <f>Mediciones_PI_excel_ConPerturbacion3[[#This Row],[Tiempo (ms)]]/I70</f>
        <v>340</v>
      </c>
      <c r="C70">
        <v>83.62</v>
      </c>
      <c r="D70">
        <v>126.65</v>
      </c>
      <c r="E70">
        <v>55</v>
      </c>
      <c r="F70">
        <v>71.650000000000006</v>
      </c>
      <c r="G70">
        <v>27.44</v>
      </c>
      <c r="H70">
        <v>0</v>
      </c>
      <c r="I70">
        <v>1000</v>
      </c>
    </row>
    <row r="71" spans="1:9" x14ac:dyDescent="0.3">
      <c r="A71">
        <v>345000</v>
      </c>
      <c r="B71">
        <f>Mediciones_PI_excel_ConPerturbacion3[[#This Row],[Tiempo (ms)]]/I71</f>
        <v>345</v>
      </c>
      <c r="C71">
        <v>83.62</v>
      </c>
      <c r="D71">
        <v>126.74</v>
      </c>
      <c r="E71">
        <v>55</v>
      </c>
      <c r="F71">
        <v>71.739999999999995</v>
      </c>
      <c r="G71">
        <v>27.44</v>
      </c>
      <c r="H71">
        <v>0</v>
      </c>
      <c r="I71">
        <v>1000</v>
      </c>
    </row>
    <row r="72" spans="1:9" x14ac:dyDescent="0.3">
      <c r="A72">
        <v>350000</v>
      </c>
      <c r="B72">
        <f>Mediciones_PI_excel_ConPerturbacion3[[#This Row],[Tiempo (ms)]]/I72</f>
        <v>350</v>
      </c>
      <c r="C72">
        <v>83.69</v>
      </c>
      <c r="D72">
        <v>124.33</v>
      </c>
      <c r="E72">
        <v>52.5</v>
      </c>
      <c r="F72">
        <v>71.83</v>
      </c>
      <c r="G72">
        <v>27.44</v>
      </c>
      <c r="H72">
        <v>0</v>
      </c>
      <c r="I72">
        <v>1000</v>
      </c>
    </row>
    <row r="73" spans="1:9" x14ac:dyDescent="0.3">
      <c r="A73">
        <v>355000</v>
      </c>
      <c r="B73">
        <f>Mediciones_PI_excel_ConPerturbacion3[[#This Row],[Tiempo (ms)]]/I73</f>
        <v>355</v>
      </c>
      <c r="C73">
        <v>83.81</v>
      </c>
      <c r="D73">
        <v>119.42</v>
      </c>
      <c r="E73">
        <v>47.5</v>
      </c>
      <c r="F73">
        <v>71.92</v>
      </c>
      <c r="G73">
        <v>27.5</v>
      </c>
      <c r="H73">
        <v>0</v>
      </c>
      <c r="I73">
        <v>1000</v>
      </c>
    </row>
    <row r="74" spans="1:9" x14ac:dyDescent="0.3">
      <c r="A74">
        <v>360000</v>
      </c>
      <c r="B74">
        <f>Mediciones_PI_excel_ConPerturbacion3[[#This Row],[Tiempo (ms)]]/I74</f>
        <v>360</v>
      </c>
      <c r="C74">
        <v>83.94</v>
      </c>
      <c r="D74">
        <v>114.49</v>
      </c>
      <c r="E74">
        <v>42.5</v>
      </c>
      <c r="F74">
        <v>71.989999999999995</v>
      </c>
      <c r="G74">
        <v>27.44</v>
      </c>
      <c r="H74">
        <v>0</v>
      </c>
      <c r="I74">
        <v>1000</v>
      </c>
    </row>
    <row r="75" spans="1:9" x14ac:dyDescent="0.3">
      <c r="A75">
        <v>365000</v>
      </c>
      <c r="B75">
        <f>Mediciones_PI_excel_ConPerturbacion3[[#This Row],[Tiempo (ms)]]/I75</f>
        <v>365</v>
      </c>
      <c r="C75">
        <v>84</v>
      </c>
      <c r="D75">
        <v>112.06</v>
      </c>
      <c r="E75">
        <v>40</v>
      </c>
      <c r="F75">
        <v>72.06</v>
      </c>
      <c r="G75">
        <v>27.44</v>
      </c>
      <c r="H75">
        <v>0</v>
      </c>
      <c r="I75">
        <v>1000</v>
      </c>
    </row>
    <row r="76" spans="1:9" x14ac:dyDescent="0.3">
      <c r="A76">
        <v>370000</v>
      </c>
      <c r="B76">
        <f>Mediciones_PI_excel_ConPerturbacion3[[#This Row],[Tiempo (ms)]]/I76</f>
        <v>370</v>
      </c>
      <c r="C76">
        <v>84.06</v>
      </c>
      <c r="D76">
        <v>109.62</v>
      </c>
      <c r="E76">
        <v>37.5</v>
      </c>
      <c r="F76">
        <v>72.12</v>
      </c>
      <c r="G76">
        <v>27.44</v>
      </c>
      <c r="H76">
        <v>0</v>
      </c>
      <c r="I76">
        <v>1000</v>
      </c>
    </row>
    <row r="77" spans="1:9" x14ac:dyDescent="0.3">
      <c r="A77">
        <v>375000</v>
      </c>
      <c r="B77">
        <f>Mediciones_PI_excel_ConPerturbacion3[[#This Row],[Tiempo (ms)]]/I77</f>
        <v>375</v>
      </c>
      <c r="C77">
        <v>84.06</v>
      </c>
      <c r="D77">
        <v>109.69</v>
      </c>
      <c r="E77">
        <v>37.5</v>
      </c>
      <c r="F77">
        <v>72.19</v>
      </c>
      <c r="G77">
        <v>27.44</v>
      </c>
      <c r="H77">
        <v>0</v>
      </c>
      <c r="I77">
        <v>1000</v>
      </c>
    </row>
    <row r="78" spans="1:9" x14ac:dyDescent="0.3">
      <c r="A78">
        <v>380000</v>
      </c>
      <c r="B78">
        <f>Mediciones_PI_excel_ConPerturbacion3[[#This Row],[Tiempo (ms)]]/I78</f>
        <v>380</v>
      </c>
      <c r="C78">
        <v>84.06</v>
      </c>
      <c r="D78">
        <v>109.75</v>
      </c>
      <c r="E78">
        <v>37.5</v>
      </c>
      <c r="F78">
        <v>72.25</v>
      </c>
      <c r="G78">
        <v>27.44</v>
      </c>
      <c r="H78">
        <v>0</v>
      </c>
      <c r="I78">
        <v>1000</v>
      </c>
    </row>
    <row r="79" spans="1:9" x14ac:dyDescent="0.3">
      <c r="A79">
        <v>385000</v>
      </c>
      <c r="B79">
        <f>Mediciones_PI_excel_ConPerturbacion3[[#This Row],[Tiempo (ms)]]/I79</f>
        <v>385</v>
      </c>
      <c r="C79">
        <v>84.12</v>
      </c>
      <c r="D79">
        <v>107.31</v>
      </c>
      <c r="E79">
        <v>35</v>
      </c>
      <c r="F79">
        <v>72.31</v>
      </c>
      <c r="G79">
        <v>27.5</v>
      </c>
      <c r="H79">
        <v>0</v>
      </c>
      <c r="I79">
        <v>1000</v>
      </c>
    </row>
    <row r="80" spans="1:9" x14ac:dyDescent="0.3">
      <c r="A80">
        <v>390000</v>
      </c>
      <c r="B80">
        <f>Mediciones_PI_excel_ConPerturbacion3[[#This Row],[Tiempo (ms)]]/I80</f>
        <v>390</v>
      </c>
      <c r="C80">
        <v>84.12</v>
      </c>
      <c r="D80">
        <v>107.37</v>
      </c>
      <c r="E80">
        <v>35</v>
      </c>
      <c r="F80">
        <v>72.37</v>
      </c>
      <c r="G80">
        <v>27.44</v>
      </c>
      <c r="H80">
        <v>0</v>
      </c>
      <c r="I80">
        <v>1000</v>
      </c>
    </row>
    <row r="81" spans="1:9" x14ac:dyDescent="0.3">
      <c r="A81">
        <v>395000</v>
      </c>
      <c r="B81">
        <f>Mediciones_PI_excel_ConPerturbacion3[[#This Row],[Tiempo (ms)]]/I81</f>
        <v>395</v>
      </c>
      <c r="C81">
        <v>84.19</v>
      </c>
      <c r="D81">
        <v>104.92</v>
      </c>
      <c r="E81">
        <v>32.5</v>
      </c>
      <c r="F81">
        <v>72.42</v>
      </c>
      <c r="G81">
        <v>27.44</v>
      </c>
      <c r="H81">
        <v>0</v>
      </c>
      <c r="I81">
        <v>1000</v>
      </c>
    </row>
    <row r="82" spans="1:9" x14ac:dyDescent="0.3">
      <c r="A82">
        <v>400000</v>
      </c>
      <c r="B82">
        <f>Mediciones_PI_excel_ConPerturbacion3[[#This Row],[Tiempo (ms)]]/I82</f>
        <v>400</v>
      </c>
      <c r="C82">
        <v>84.19</v>
      </c>
      <c r="D82">
        <v>104.98</v>
      </c>
      <c r="E82">
        <v>32.5</v>
      </c>
      <c r="F82">
        <v>72.48</v>
      </c>
      <c r="G82">
        <v>27.5</v>
      </c>
      <c r="H82">
        <v>0</v>
      </c>
      <c r="I82">
        <v>1000</v>
      </c>
    </row>
    <row r="83" spans="1:9" x14ac:dyDescent="0.3">
      <c r="A83">
        <v>405000</v>
      </c>
      <c r="B83">
        <f>Mediciones_PI_excel_ConPerturbacion3[[#This Row],[Tiempo (ms)]]/I83</f>
        <v>405</v>
      </c>
      <c r="C83">
        <v>84.19</v>
      </c>
      <c r="D83">
        <v>105.03</v>
      </c>
      <c r="E83">
        <v>32.5</v>
      </c>
      <c r="F83">
        <v>72.53</v>
      </c>
      <c r="G83">
        <v>27.5</v>
      </c>
      <c r="H83">
        <v>0</v>
      </c>
      <c r="I83">
        <v>1000</v>
      </c>
    </row>
    <row r="84" spans="1:9" x14ac:dyDescent="0.3">
      <c r="A84">
        <v>410000</v>
      </c>
      <c r="B84">
        <f>Mediciones_PI_excel_ConPerturbacion3[[#This Row],[Tiempo (ms)]]/I84</f>
        <v>410</v>
      </c>
      <c r="C84">
        <v>84.31</v>
      </c>
      <c r="D84">
        <v>100.08</v>
      </c>
      <c r="E84">
        <v>27.5</v>
      </c>
      <c r="F84">
        <v>72.58</v>
      </c>
      <c r="G84">
        <v>27.44</v>
      </c>
      <c r="H84">
        <v>0</v>
      </c>
      <c r="I84">
        <v>1000</v>
      </c>
    </row>
    <row r="85" spans="1:9" x14ac:dyDescent="0.3">
      <c r="A85">
        <v>415000</v>
      </c>
      <c r="B85">
        <f>Mediciones_PI_excel_ConPerturbacion3[[#This Row],[Tiempo (ms)]]/I85</f>
        <v>415</v>
      </c>
      <c r="C85">
        <v>84.31</v>
      </c>
      <c r="D85">
        <v>100.13</v>
      </c>
      <c r="E85">
        <v>27.5</v>
      </c>
      <c r="F85">
        <v>72.63</v>
      </c>
      <c r="G85">
        <v>27.44</v>
      </c>
      <c r="H85">
        <v>0</v>
      </c>
      <c r="I85">
        <v>1000</v>
      </c>
    </row>
    <row r="86" spans="1:9" x14ac:dyDescent="0.3">
      <c r="A86">
        <v>420000</v>
      </c>
      <c r="B86">
        <f>Mediciones_PI_excel_ConPerturbacion3[[#This Row],[Tiempo (ms)]]/I86</f>
        <v>420</v>
      </c>
      <c r="C86">
        <v>84.31</v>
      </c>
      <c r="D86">
        <v>100.17</v>
      </c>
      <c r="E86">
        <v>27.5</v>
      </c>
      <c r="F86">
        <v>72.67</v>
      </c>
      <c r="G86">
        <v>27.5</v>
      </c>
      <c r="H86">
        <v>0</v>
      </c>
      <c r="I86">
        <v>1000</v>
      </c>
    </row>
    <row r="87" spans="1:9" x14ac:dyDescent="0.3">
      <c r="A87">
        <v>425000</v>
      </c>
      <c r="B87">
        <f>Mediciones_PI_excel_ConPerturbacion3[[#This Row],[Tiempo (ms)]]/I87</f>
        <v>425</v>
      </c>
      <c r="C87">
        <v>84.31</v>
      </c>
      <c r="D87">
        <v>100.22</v>
      </c>
      <c r="E87">
        <v>27.5</v>
      </c>
      <c r="F87">
        <v>72.72</v>
      </c>
      <c r="G87">
        <v>27.44</v>
      </c>
      <c r="H87">
        <v>0</v>
      </c>
      <c r="I87">
        <v>1000</v>
      </c>
    </row>
    <row r="88" spans="1:9" x14ac:dyDescent="0.3">
      <c r="A88">
        <v>430000</v>
      </c>
      <c r="B88">
        <f>Mediciones_PI_excel_ConPerturbacion3[[#This Row],[Tiempo (ms)]]/I88</f>
        <v>430</v>
      </c>
      <c r="C88">
        <v>84.37</v>
      </c>
      <c r="D88">
        <v>97.76</v>
      </c>
      <c r="E88">
        <v>25</v>
      </c>
      <c r="F88">
        <v>72.760000000000005</v>
      </c>
      <c r="G88">
        <v>27.5</v>
      </c>
      <c r="H88">
        <v>0</v>
      </c>
      <c r="I88">
        <v>1000</v>
      </c>
    </row>
    <row r="89" spans="1:9" x14ac:dyDescent="0.3">
      <c r="A89">
        <v>435000</v>
      </c>
      <c r="B89">
        <f>Mediciones_PI_excel_ConPerturbacion3[[#This Row],[Tiempo (ms)]]/I89</f>
        <v>435</v>
      </c>
      <c r="C89">
        <v>84.37</v>
      </c>
      <c r="D89">
        <v>97.81</v>
      </c>
      <c r="E89">
        <v>25</v>
      </c>
      <c r="F89">
        <v>72.81</v>
      </c>
      <c r="G89">
        <v>27.5</v>
      </c>
      <c r="H89">
        <v>0</v>
      </c>
      <c r="I89">
        <v>1000</v>
      </c>
    </row>
    <row r="90" spans="1:9" x14ac:dyDescent="0.3">
      <c r="A90">
        <v>440000</v>
      </c>
      <c r="B90">
        <f>Mediciones_PI_excel_ConPerturbacion3[[#This Row],[Tiempo (ms)]]/I90</f>
        <v>440</v>
      </c>
      <c r="C90">
        <v>84.37</v>
      </c>
      <c r="D90">
        <v>97.85</v>
      </c>
      <c r="E90">
        <v>25</v>
      </c>
      <c r="F90">
        <v>72.849999999999994</v>
      </c>
      <c r="G90">
        <v>27.5</v>
      </c>
      <c r="H90">
        <v>0</v>
      </c>
      <c r="I90">
        <v>1000</v>
      </c>
    </row>
    <row r="91" spans="1:9" x14ac:dyDescent="0.3">
      <c r="A91">
        <v>445000</v>
      </c>
      <c r="B91">
        <f>Mediciones_PI_excel_ConPerturbacion3[[#This Row],[Tiempo (ms)]]/I91</f>
        <v>445</v>
      </c>
      <c r="C91">
        <v>84.31</v>
      </c>
      <c r="D91">
        <v>100.39</v>
      </c>
      <c r="E91">
        <v>27.5</v>
      </c>
      <c r="F91">
        <v>72.89</v>
      </c>
      <c r="G91">
        <v>27.5</v>
      </c>
      <c r="H91">
        <v>0</v>
      </c>
      <c r="I91">
        <v>1000</v>
      </c>
    </row>
    <row r="92" spans="1:9" x14ac:dyDescent="0.3">
      <c r="A92">
        <v>450000</v>
      </c>
      <c r="B92">
        <f>Mediciones_PI_excel_ConPerturbacion3[[#This Row],[Tiempo (ms)]]/I92</f>
        <v>450</v>
      </c>
      <c r="C92">
        <v>84.31</v>
      </c>
      <c r="D92">
        <v>100.44</v>
      </c>
      <c r="E92">
        <v>27.5</v>
      </c>
      <c r="F92">
        <v>72.94</v>
      </c>
      <c r="G92">
        <v>27.5</v>
      </c>
      <c r="H92">
        <v>0</v>
      </c>
      <c r="I92">
        <v>1000</v>
      </c>
    </row>
    <row r="93" spans="1:9" x14ac:dyDescent="0.3">
      <c r="A93">
        <v>455000</v>
      </c>
      <c r="B93">
        <f>Mediciones_PI_excel_ConPerturbacion3[[#This Row],[Tiempo (ms)]]/I93</f>
        <v>455</v>
      </c>
      <c r="C93">
        <v>84.37</v>
      </c>
      <c r="D93">
        <v>97.98</v>
      </c>
      <c r="E93">
        <v>25</v>
      </c>
      <c r="F93">
        <v>72.98</v>
      </c>
      <c r="G93">
        <v>27.5</v>
      </c>
      <c r="H93">
        <v>0</v>
      </c>
      <c r="I93">
        <v>1000</v>
      </c>
    </row>
    <row r="94" spans="1:9" x14ac:dyDescent="0.3">
      <c r="A94">
        <v>460000</v>
      </c>
      <c r="B94">
        <f>Mediciones_PI_excel_ConPerturbacion3[[#This Row],[Tiempo (ms)]]/I94</f>
        <v>460</v>
      </c>
      <c r="C94">
        <v>84.31</v>
      </c>
      <c r="D94">
        <v>100.52</v>
      </c>
      <c r="E94">
        <v>27.5</v>
      </c>
      <c r="F94">
        <v>73.02</v>
      </c>
      <c r="G94">
        <v>27.5</v>
      </c>
      <c r="H94">
        <v>0</v>
      </c>
      <c r="I94">
        <v>1000</v>
      </c>
    </row>
    <row r="95" spans="1:9" x14ac:dyDescent="0.3">
      <c r="A95">
        <v>465000</v>
      </c>
      <c r="B95">
        <f>Mediciones_PI_excel_ConPerturbacion3[[#This Row],[Tiempo (ms)]]/I95</f>
        <v>465</v>
      </c>
      <c r="C95">
        <v>84.37</v>
      </c>
      <c r="D95">
        <v>98.07</v>
      </c>
      <c r="E95">
        <v>25</v>
      </c>
      <c r="F95">
        <v>73.069999999999993</v>
      </c>
      <c r="G95">
        <v>27.5</v>
      </c>
      <c r="H95">
        <v>0</v>
      </c>
      <c r="I95">
        <v>1000</v>
      </c>
    </row>
    <row r="96" spans="1:9" x14ac:dyDescent="0.3">
      <c r="A96">
        <v>470000</v>
      </c>
      <c r="B96">
        <f>Mediciones_PI_excel_ConPerturbacion3[[#This Row],[Tiempo (ms)]]/I96</f>
        <v>470</v>
      </c>
      <c r="C96">
        <v>84.44</v>
      </c>
      <c r="D96">
        <v>95.61</v>
      </c>
      <c r="E96">
        <v>22.5</v>
      </c>
      <c r="F96">
        <v>73.11</v>
      </c>
      <c r="G96">
        <v>27.5</v>
      </c>
      <c r="H96">
        <v>0</v>
      </c>
      <c r="I96">
        <v>1000</v>
      </c>
    </row>
    <row r="97" spans="1:9" x14ac:dyDescent="0.3">
      <c r="A97">
        <v>475000</v>
      </c>
      <c r="B97">
        <f>Mediciones_PI_excel_ConPerturbacion3[[#This Row],[Tiempo (ms)]]/I97</f>
        <v>475</v>
      </c>
      <c r="C97">
        <v>84.44</v>
      </c>
      <c r="D97">
        <v>95.65</v>
      </c>
      <c r="E97">
        <v>22.5</v>
      </c>
      <c r="F97">
        <v>73.150000000000006</v>
      </c>
      <c r="G97">
        <v>27.5</v>
      </c>
      <c r="H97">
        <v>0</v>
      </c>
      <c r="I97">
        <v>1000</v>
      </c>
    </row>
    <row r="98" spans="1:9" x14ac:dyDescent="0.3">
      <c r="A98">
        <v>480000</v>
      </c>
      <c r="B98">
        <f>Mediciones_PI_excel_ConPerturbacion3[[#This Row],[Tiempo (ms)]]/I98</f>
        <v>480</v>
      </c>
      <c r="C98">
        <v>84.44</v>
      </c>
      <c r="D98">
        <v>95.68</v>
      </c>
      <c r="E98">
        <v>22.5</v>
      </c>
      <c r="F98">
        <v>73.180000000000007</v>
      </c>
      <c r="G98">
        <v>27.5</v>
      </c>
      <c r="H98">
        <v>0</v>
      </c>
      <c r="I98">
        <v>1000</v>
      </c>
    </row>
    <row r="99" spans="1:9" x14ac:dyDescent="0.3">
      <c r="A99">
        <v>485000</v>
      </c>
      <c r="B99">
        <f>Mediciones_PI_excel_ConPerturbacion3[[#This Row],[Tiempo (ms)]]/I99</f>
        <v>485</v>
      </c>
      <c r="C99">
        <v>84.37</v>
      </c>
      <c r="D99">
        <v>98.22</v>
      </c>
      <c r="E99">
        <v>25</v>
      </c>
      <c r="F99">
        <v>73.22</v>
      </c>
      <c r="G99">
        <v>27.5</v>
      </c>
      <c r="H99">
        <v>0</v>
      </c>
      <c r="I99">
        <v>1000</v>
      </c>
    </row>
    <row r="100" spans="1:9" x14ac:dyDescent="0.3">
      <c r="A100">
        <v>490000</v>
      </c>
      <c r="B100">
        <f>Mediciones_PI_excel_ConPerturbacion3[[#This Row],[Tiempo (ms)]]/I100</f>
        <v>490</v>
      </c>
      <c r="C100">
        <v>84.44</v>
      </c>
      <c r="D100">
        <v>95.76</v>
      </c>
      <c r="E100">
        <v>22.5</v>
      </c>
      <c r="F100">
        <v>73.260000000000005</v>
      </c>
      <c r="G100">
        <v>27.5</v>
      </c>
      <c r="H100">
        <v>0</v>
      </c>
      <c r="I100">
        <v>1000</v>
      </c>
    </row>
    <row r="101" spans="1:9" x14ac:dyDescent="0.3">
      <c r="A101">
        <v>495000</v>
      </c>
      <c r="B101">
        <f>Mediciones_PI_excel_ConPerturbacion3[[#This Row],[Tiempo (ms)]]/I101</f>
        <v>495</v>
      </c>
      <c r="C101">
        <v>84.44</v>
      </c>
      <c r="D101">
        <v>95.8</v>
      </c>
      <c r="E101">
        <v>22.5</v>
      </c>
      <c r="F101">
        <v>73.3</v>
      </c>
      <c r="G101">
        <v>27.5</v>
      </c>
      <c r="H101">
        <v>0</v>
      </c>
      <c r="I101">
        <v>1000</v>
      </c>
    </row>
    <row r="102" spans="1:9" x14ac:dyDescent="0.3">
      <c r="A102">
        <v>500000</v>
      </c>
      <c r="B102">
        <f>Mediciones_PI_excel_ConPerturbacion3[[#This Row],[Tiempo (ms)]]/I102</f>
        <v>500</v>
      </c>
      <c r="C102">
        <v>84.37</v>
      </c>
      <c r="D102">
        <v>98.34</v>
      </c>
      <c r="E102">
        <v>25</v>
      </c>
      <c r="F102">
        <v>73.34</v>
      </c>
      <c r="G102">
        <v>27.5</v>
      </c>
      <c r="H102">
        <v>0</v>
      </c>
      <c r="I102">
        <v>1000</v>
      </c>
    </row>
    <row r="103" spans="1:9" x14ac:dyDescent="0.3">
      <c r="A103">
        <v>505000</v>
      </c>
      <c r="B103">
        <f>Mediciones_PI_excel_ConPerturbacion3[[#This Row],[Tiempo (ms)]]/I103</f>
        <v>505</v>
      </c>
      <c r="C103">
        <v>84.44</v>
      </c>
      <c r="D103">
        <v>95.88</v>
      </c>
      <c r="E103">
        <v>22.5</v>
      </c>
      <c r="F103">
        <v>73.38</v>
      </c>
      <c r="G103">
        <v>27.5</v>
      </c>
      <c r="H103">
        <v>0</v>
      </c>
      <c r="I103">
        <v>1000</v>
      </c>
    </row>
    <row r="104" spans="1:9" x14ac:dyDescent="0.3">
      <c r="A104">
        <v>510000</v>
      </c>
      <c r="B104">
        <f>Mediciones_PI_excel_ConPerturbacion3[[#This Row],[Tiempo (ms)]]/I104</f>
        <v>510</v>
      </c>
      <c r="C104">
        <v>84.5</v>
      </c>
      <c r="D104">
        <v>93.41</v>
      </c>
      <c r="E104">
        <v>20</v>
      </c>
      <c r="F104">
        <v>73.41</v>
      </c>
      <c r="G104">
        <v>27.5</v>
      </c>
      <c r="H104">
        <v>0</v>
      </c>
      <c r="I104">
        <v>1000</v>
      </c>
    </row>
    <row r="105" spans="1:9" x14ac:dyDescent="0.3">
      <c r="A105">
        <v>515000</v>
      </c>
      <c r="B105">
        <f>Mediciones_PI_excel_ConPerturbacion3[[#This Row],[Tiempo (ms)]]/I105</f>
        <v>515</v>
      </c>
      <c r="C105">
        <v>84.5</v>
      </c>
      <c r="D105">
        <v>93.45</v>
      </c>
      <c r="E105">
        <v>20</v>
      </c>
      <c r="F105">
        <v>73.45</v>
      </c>
      <c r="G105">
        <v>27.5</v>
      </c>
      <c r="H105">
        <v>0</v>
      </c>
      <c r="I105">
        <v>1000</v>
      </c>
    </row>
    <row r="106" spans="1:9" x14ac:dyDescent="0.3">
      <c r="A106">
        <v>520000</v>
      </c>
      <c r="B106">
        <f>Mediciones_PI_excel_ConPerturbacion3[[#This Row],[Tiempo (ms)]]/I106</f>
        <v>520</v>
      </c>
      <c r="C106">
        <v>84.5</v>
      </c>
      <c r="D106">
        <v>93.48</v>
      </c>
      <c r="E106">
        <v>20</v>
      </c>
      <c r="F106">
        <v>73.48</v>
      </c>
      <c r="G106">
        <v>27.56</v>
      </c>
      <c r="H106">
        <v>0</v>
      </c>
      <c r="I106">
        <v>1000</v>
      </c>
    </row>
    <row r="107" spans="1:9" x14ac:dyDescent="0.3">
      <c r="A107">
        <v>525000</v>
      </c>
      <c r="B107">
        <f>Mediciones_PI_excel_ConPerturbacion3[[#This Row],[Tiempo (ms)]]/I107</f>
        <v>525</v>
      </c>
      <c r="C107">
        <v>84.5</v>
      </c>
      <c r="D107">
        <v>93.51</v>
      </c>
      <c r="E107">
        <v>20</v>
      </c>
      <c r="F107">
        <v>73.510000000000005</v>
      </c>
      <c r="G107">
        <v>27.5</v>
      </c>
      <c r="H107">
        <v>0</v>
      </c>
      <c r="I107">
        <v>1000</v>
      </c>
    </row>
    <row r="108" spans="1:9" x14ac:dyDescent="0.3">
      <c r="A108">
        <v>530000</v>
      </c>
      <c r="B108">
        <f>Mediciones_PI_excel_ConPerturbacion3[[#This Row],[Tiempo (ms)]]/I108</f>
        <v>530</v>
      </c>
      <c r="C108">
        <v>84.56</v>
      </c>
      <c r="D108">
        <v>91.05</v>
      </c>
      <c r="E108">
        <v>17.5</v>
      </c>
      <c r="F108">
        <v>73.55</v>
      </c>
      <c r="G108">
        <v>27.5</v>
      </c>
      <c r="H108">
        <v>0</v>
      </c>
      <c r="I108">
        <v>1000</v>
      </c>
    </row>
    <row r="109" spans="1:9" x14ac:dyDescent="0.3">
      <c r="A109">
        <v>535000</v>
      </c>
      <c r="B109">
        <f>Mediciones_PI_excel_ConPerturbacion3[[#This Row],[Tiempo (ms)]]/I109</f>
        <v>535</v>
      </c>
      <c r="C109">
        <v>84.62</v>
      </c>
      <c r="D109">
        <v>88.57</v>
      </c>
      <c r="E109">
        <v>15</v>
      </c>
      <c r="F109">
        <v>73.569999999999993</v>
      </c>
      <c r="G109">
        <v>27.56</v>
      </c>
      <c r="H109">
        <v>0</v>
      </c>
      <c r="I109">
        <v>1000</v>
      </c>
    </row>
    <row r="110" spans="1:9" x14ac:dyDescent="0.3">
      <c r="A110">
        <v>540000</v>
      </c>
      <c r="B110">
        <f>Mediciones_PI_excel_ConPerturbacion3[[#This Row],[Tiempo (ms)]]/I110</f>
        <v>540</v>
      </c>
      <c r="C110">
        <v>84.69</v>
      </c>
      <c r="D110">
        <v>86.1</v>
      </c>
      <c r="E110">
        <v>12.5</v>
      </c>
      <c r="F110">
        <v>73.599999999999994</v>
      </c>
      <c r="G110">
        <v>27.56</v>
      </c>
      <c r="H110">
        <v>0</v>
      </c>
      <c r="I110">
        <v>1000</v>
      </c>
    </row>
    <row r="111" spans="1:9" x14ac:dyDescent="0.3">
      <c r="A111">
        <v>545000</v>
      </c>
      <c r="B111">
        <f>Mediciones_PI_excel_ConPerturbacion3[[#This Row],[Tiempo (ms)]]/I111</f>
        <v>545</v>
      </c>
      <c r="C111">
        <v>84.69</v>
      </c>
      <c r="D111">
        <v>86.12</v>
      </c>
      <c r="E111">
        <v>12.5</v>
      </c>
      <c r="F111">
        <v>73.62</v>
      </c>
      <c r="G111">
        <v>27.56</v>
      </c>
      <c r="H111">
        <v>0</v>
      </c>
      <c r="I111">
        <v>1000</v>
      </c>
    </row>
    <row r="112" spans="1:9" x14ac:dyDescent="0.3">
      <c r="A112">
        <v>550000</v>
      </c>
      <c r="B112">
        <f>Mediciones_PI_excel_ConPerturbacion3[[#This Row],[Tiempo (ms)]]/I112</f>
        <v>550</v>
      </c>
      <c r="C112">
        <v>84.75</v>
      </c>
      <c r="D112">
        <v>83.63</v>
      </c>
      <c r="E112">
        <v>10</v>
      </c>
      <c r="F112">
        <v>73.63</v>
      </c>
      <c r="G112">
        <v>27.56</v>
      </c>
      <c r="H112">
        <v>0</v>
      </c>
      <c r="I112">
        <v>1000</v>
      </c>
    </row>
    <row r="113" spans="1:9" x14ac:dyDescent="0.3">
      <c r="A113">
        <v>555000</v>
      </c>
      <c r="B113">
        <f>Mediciones_PI_excel_ConPerturbacion3[[#This Row],[Tiempo (ms)]]/I113</f>
        <v>555</v>
      </c>
      <c r="C113">
        <v>84.75</v>
      </c>
      <c r="D113">
        <v>83.65</v>
      </c>
      <c r="E113">
        <v>10</v>
      </c>
      <c r="F113">
        <v>73.650000000000006</v>
      </c>
      <c r="G113">
        <v>27.56</v>
      </c>
      <c r="H113">
        <v>0</v>
      </c>
      <c r="I113">
        <v>1000</v>
      </c>
    </row>
    <row r="114" spans="1:9" x14ac:dyDescent="0.3">
      <c r="A114">
        <v>560000</v>
      </c>
      <c r="B114">
        <f>Mediciones_PI_excel_ConPerturbacion3[[#This Row],[Tiempo (ms)]]/I114</f>
        <v>560</v>
      </c>
      <c r="C114">
        <v>84.75</v>
      </c>
      <c r="D114">
        <v>83.67</v>
      </c>
      <c r="E114">
        <v>10</v>
      </c>
      <c r="F114">
        <v>73.67</v>
      </c>
      <c r="G114">
        <v>27.56</v>
      </c>
      <c r="H114">
        <v>0</v>
      </c>
      <c r="I114">
        <v>1000</v>
      </c>
    </row>
    <row r="115" spans="1:9" x14ac:dyDescent="0.3">
      <c r="A115">
        <v>565000</v>
      </c>
      <c r="B115">
        <f>Mediciones_PI_excel_ConPerturbacion3[[#This Row],[Tiempo (ms)]]/I115</f>
        <v>565</v>
      </c>
      <c r="C115">
        <v>84.75</v>
      </c>
      <c r="D115">
        <v>83.68</v>
      </c>
      <c r="E115">
        <v>10</v>
      </c>
      <c r="F115">
        <v>73.680000000000007</v>
      </c>
      <c r="G115">
        <v>27.56</v>
      </c>
      <c r="H115">
        <v>0</v>
      </c>
      <c r="I115">
        <v>1000</v>
      </c>
    </row>
    <row r="116" spans="1:9" x14ac:dyDescent="0.3">
      <c r="A116">
        <v>570000</v>
      </c>
      <c r="B116">
        <f>Mediciones_PI_excel_ConPerturbacion3[[#This Row],[Tiempo (ms)]]/I116</f>
        <v>570</v>
      </c>
      <c r="C116">
        <v>84.81</v>
      </c>
      <c r="D116">
        <v>81.2</v>
      </c>
      <c r="E116">
        <v>7.5</v>
      </c>
      <c r="F116">
        <v>73.7</v>
      </c>
      <c r="G116">
        <v>27.5</v>
      </c>
      <c r="H116">
        <v>0</v>
      </c>
      <c r="I116">
        <v>1000</v>
      </c>
    </row>
    <row r="117" spans="1:9" x14ac:dyDescent="0.3">
      <c r="A117">
        <v>575000</v>
      </c>
      <c r="B117">
        <f>Mediciones_PI_excel_ConPerturbacion3[[#This Row],[Tiempo (ms)]]/I117</f>
        <v>575</v>
      </c>
      <c r="C117">
        <v>84.81</v>
      </c>
      <c r="D117">
        <v>81.209999999999994</v>
      </c>
      <c r="E117">
        <v>7.5</v>
      </c>
      <c r="F117">
        <v>73.709999999999994</v>
      </c>
      <c r="G117">
        <v>27.5</v>
      </c>
      <c r="H117">
        <v>0</v>
      </c>
      <c r="I117">
        <v>1000</v>
      </c>
    </row>
    <row r="118" spans="1:9" x14ac:dyDescent="0.3">
      <c r="A118">
        <v>580000</v>
      </c>
      <c r="B118">
        <f>Mediciones_PI_excel_ConPerturbacion3[[#This Row],[Tiempo (ms)]]/I118</f>
        <v>580</v>
      </c>
      <c r="C118">
        <v>84.81</v>
      </c>
      <c r="D118">
        <v>81.22</v>
      </c>
      <c r="E118">
        <v>7.5</v>
      </c>
      <c r="F118">
        <v>73.72</v>
      </c>
      <c r="G118">
        <v>27.56</v>
      </c>
      <c r="H118">
        <v>0</v>
      </c>
      <c r="I118">
        <v>1000</v>
      </c>
    </row>
    <row r="119" spans="1:9" x14ac:dyDescent="0.3">
      <c r="A119">
        <v>585000</v>
      </c>
      <c r="B119">
        <f>Mediciones_PI_excel_ConPerturbacion3[[#This Row],[Tiempo (ms)]]/I119</f>
        <v>585</v>
      </c>
      <c r="C119">
        <v>84.75</v>
      </c>
      <c r="D119">
        <v>83.74</v>
      </c>
      <c r="E119">
        <v>10</v>
      </c>
      <c r="F119">
        <v>73.739999999999995</v>
      </c>
      <c r="G119">
        <v>27.56</v>
      </c>
      <c r="H119">
        <v>0</v>
      </c>
      <c r="I119">
        <v>1000</v>
      </c>
    </row>
    <row r="120" spans="1:9" x14ac:dyDescent="0.3">
      <c r="A120">
        <v>590000</v>
      </c>
      <c r="B120">
        <f>Mediciones_PI_excel_ConPerturbacion3[[#This Row],[Tiempo (ms)]]/I120</f>
        <v>590</v>
      </c>
      <c r="C120">
        <v>84.69</v>
      </c>
      <c r="D120">
        <v>86.26</v>
      </c>
      <c r="E120">
        <v>12.5</v>
      </c>
      <c r="F120">
        <v>73.760000000000005</v>
      </c>
      <c r="G120">
        <v>27.56</v>
      </c>
      <c r="H120">
        <v>0</v>
      </c>
      <c r="I120">
        <v>1000</v>
      </c>
    </row>
    <row r="121" spans="1:9" x14ac:dyDescent="0.3">
      <c r="A121">
        <v>595000</v>
      </c>
      <c r="B121">
        <f>Mediciones_PI_excel_ConPerturbacion3[[#This Row],[Tiempo (ms)]]/I121</f>
        <v>595</v>
      </c>
      <c r="C121">
        <v>84.75</v>
      </c>
      <c r="D121">
        <v>83.78</v>
      </c>
      <c r="E121">
        <v>10</v>
      </c>
      <c r="F121">
        <v>73.78</v>
      </c>
      <c r="G121">
        <v>27.56</v>
      </c>
      <c r="H121">
        <v>0</v>
      </c>
      <c r="I121">
        <v>1000</v>
      </c>
    </row>
    <row r="122" spans="1:9" x14ac:dyDescent="0.3">
      <c r="A122">
        <v>600000</v>
      </c>
      <c r="B122">
        <f>Mediciones_PI_excel_ConPerturbacion3[[#This Row],[Tiempo (ms)]]/I122</f>
        <v>600</v>
      </c>
      <c r="C122">
        <v>84.75</v>
      </c>
      <c r="D122">
        <v>83.79</v>
      </c>
      <c r="E122">
        <v>10</v>
      </c>
      <c r="F122">
        <v>73.790000000000006</v>
      </c>
      <c r="G122">
        <v>27.56</v>
      </c>
      <c r="H122">
        <v>0</v>
      </c>
      <c r="I122">
        <v>1000</v>
      </c>
    </row>
    <row r="123" spans="1:9" x14ac:dyDescent="0.3">
      <c r="A123">
        <v>605000</v>
      </c>
      <c r="B123">
        <f>Mediciones_PI_excel_ConPerturbacion3[[#This Row],[Tiempo (ms)]]/I123</f>
        <v>605</v>
      </c>
      <c r="C123">
        <v>84.75</v>
      </c>
      <c r="D123">
        <v>83.81</v>
      </c>
      <c r="E123">
        <v>10</v>
      </c>
      <c r="F123">
        <v>73.81</v>
      </c>
      <c r="G123">
        <v>27.56</v>
      </c>
      <c r="H123">
        <v>0</v>
      </c>
      <c r="I123">
        <v>1000</v>
      </c>
    </row>
    <row r="124" spans="1:9" x14ac:dyDescent="0.3">
      <c r="A124">
        <v>610000</v>
      </c>
      <c r="B124">
        <f>Mediciones_PI_excel_ConPerturbacion3[[#This Row],[Tiempo (ms)]]/I124</f>
        <v>610</v>
      </c>
      <c r="C124">
        <v>84.75</v>
      </c>
      <c r="D124">
        <v>83.83</v>
      </c>
      <c r="E124">
        <v>10</v>
      </c>
      <c r="F124">
        <v>73.83</v>
      </c>
      <c r="G124">
        <v>27.56</v>
      </c>
      <c r="H124">
        <v>0</v>
      </c>
      <c r="I124">
        <v>1000</v>
      </c>
    </row>
    <row r="125" spans="1:9" x14ac:dyDescent="0.3">
      <c r="A125">
        <v>615000</v>
      </c>
      <c r="B125">
        <f>Mediciones_PI_excel_ConPerturbacion3[[#This Row],[Tiempo (ms)]]/I125</f>
        <v>615</v>
      </c>
      <c r="C125">
        <v>84.75</v>
      </c>
      <c r="D125">
        <v>83.84</v>
      </c>
      <c r="E125">
        <v>10</v>
      </c>
      <c r="F125">
        <v>73.84</v>
      </c>
      <c r="G125">
        <v>27.56</v>
      </c>
      <c r="H125">
        <v>0</v>
      </c>
      <c r="I125">
        <v>1000</v>
      </c>
    </row>
    <row r="126" spans="1:9" x14ac:dyDescent="0.3">
      <c r="A126">
        <v>620000</v>
      </c>
      <c r="B126">
        <f>Mediciones_PI_excel_ConPerturbacion3[[#This Row],[Tiempo (ms)]]/I126</f>
        <v>620</v>
      </c>
      <c r="C126">
        <v>84.75</v>
      </c>
      <c r="D126">
        <v>83.86</v>
      </c>
      <c r="E126">
        <v>10</v>
      </c>
      <c r="F126">
        <v>73.86</v>
      </c>
      <c r="G126">
        <v>27.56</v>
      </c>
      <c r="H126">
        <v>0</v>
      </c>
      <c r="I126">
        <v>1000</v>
      </c>
    </row>
    <row r="127" spans="1:9" x14ac:dyDescent="0.3">
      <c r="A127">
        <v>625000</v>
      </c>
      <c r="B127">
        <f>Mediciones_PI_excel_ConPerturbacion3[[#This Row],[Tiempo (ms)]]/I127</f>
        <v>625</v>
      </c>
      <c r="C127">
        <v>84.75</v>
      </c>
      <c r="D127">
        <v>83.88</v>
      </c>
      <c r="E127">
        <v>10</v>
      </c>
      <c r="F127">
        <v>73.88</v>
      </c>
      <c r="G127">
        <v>27.56</v>
      </c>
      <c r="H127">
        <v>0</v>
      </c>
      <c r="I127">
        <v>1000</v>
      </c>
    </row>
    <row r="128" spans="1:9" x14ac:dyDescent="0.3">
      <c r="A128">
        <v>630000</v>
      </c>
      <c r="B128">
        <f>Mediciones_PI_excel_ConPerturbacion3[[#This Row],[Tiempo (ms)]]/I128</f>
        <v>630</v>
      </c>
      <c r="C128">
        <v>84.75</v>
      </c>
      <c r="D128">
        <v>83.89</v>
      </c>
      <c r="E128">
        <v>10</v>
      </c>
      <c r="F128">
        <v>73.89</v>
      </c>
      <c r="G128">
        <v>27.56</v>
      </c>
      <c r="H128">
        <v>0</v>
      </c>
      <c r="I128">
        <v>1000</v>
      </c>
    </row>
    <row r="129" spans="1:9" x14ac:dyDescent="0.3">
      <c r="A129">
        <v>635000</v>
      </c>
      <c r="B129">
        <f>Mediciones_PI_excel_ConPerturbacion3[[#This Row],[Tiempo (ms)]]/I129</f>
        <v>635</v>
      </c>
      <c r="C129">
        <v>84.75</v>
      </c>
      <c r="D129">
        <v>83.91</v>
      </c>
      <c r="E129">
        <v>10</v>
      </c>
      <c r="F129">
        <v>73.91</v>
      </c>
      <c r="G129">
        <v>27.56</v>
      </c>
      <c r="H129">
        <v>0</v>
      </c>
      <c r="I129">
        <v>1000</v>
      </c>
    </row>
    <row r="130" spans="1:9" x14ac:dyDescent="0.3">
      <c r="A130">
        <v>640000</v>
      </c>
      <c r="B130">
        <f>Mediciones_PI_excel_ConPerturbacion3[[#This Row],[Tiempo (ms)]]/I130</f>
        <v>640</v>
      </c>
      <c r="C130">
        <v>84.75</v>
      </c>
      <c r="D130">
        <v>83.93</v>
      </c>
      <c r="E130">
        <v>10</v>
      </c>
      <c r="F130">
        <v>73.930000000000007</v>
      </c>
      <c r="G130">
        <v>27.56</v>
      </c>
      <c r="H130">
        <v>0</v>
      </c>
      <c r="I130">
        <v>1000</v>
      </c>
    </row>
    <row r="131" spans="1:9" x14ac:dyDescent="0.3">
      <c r="A131">
        <v>645000</v>
      </c>
      <c r="B131">
        <f>Mediciones_PI_excel_ConPerturbacion3[[#This Row],[Tiempo (ms)]]/I131</f>
        <v>645</v>
      </c>
      <c r="C131">
        <v>84.75</v>
      </c>
      <c r="D131">
        <v>83.94</v>
      </c>
      <c r="E131">
        <v>10</v>
      </c>
      <c r="F131">
        <v>73.94</v>
      </c>
      <c r="G131">
        <v>27.56</v>
      </c>
      <c r="H131">
        <v>0</v>
      </c>
      <c r="I131">
        <v>1000</v>
      </c>
    </row>
    <row r="132" spans="1:9" x14ac:dyDescent="0.3">
      <c r="A132">
        <v>650000</v>
      </c>
      <c r="B132">
        <f>Mediciones_PI_excel_ConPerturbacion3[[#This Row],[Tiempo (ms)]]/I132</f>
        <v>650</v>
      </c>
      <c r="C132">
        <v>84.75</v>
      </c>
      <c r="D132">
        <v>83.96</v>
      </c>
      <c r="E132">
        <v>10</v>
      </c>
      <c r="F132">
        <v>73.959999999999994</v>
      </c>
      <c r="G132">
        <v>27.56</v>
      </c>
      <c r="H132">
        <v>0</v>
      </c>
      <c r="I132">
        <v>1000</v>
      </c>
    </row>
    <row r="133" spans="1:9" x14ac:dyDescent="0.3">
      <c r="A133">
        <v>655000</v>
      </c>
      <c r="B133">
        <f>Mediciones_PI_excel_ConPerturbacion3[[#This Row],[Tiempo (ms)]]/I133</f>
        <v>655</v>
      </c>
      <c r="C133">
        <v>84.75</v>
      </c>
      <c r="D133">
        <v>83.98</v>
      </c>
      <c r="E133">
        <v>10</v>
      </c>
      <c r="F133">
        <v>73.98</v>
      </c>
      <c r="G133">
        <v>27.56</v>
      </c>
      <c r="H133">
        <v>0</v>
      </c>
      <c r="I133">
        <v>1000</v>
      </c>
    </row>
    <row r="134" spans="1:9" x14ac:dyDescent="0.3">
      <c r="A134">
        <v>660000</v>
      </c>
      <c r="B134">
        <f>Mediciones_PI_excel_ConPerturbacion3[[#This Row],[Tiempo (ms)]]/I134</f>
        <v>660</v>
      </c>
      <c r="C134">
        <v>84.81</v>
      </c>
      <c r="D134">
        <v>81.489999999999995</v>
      </c>
      <c r="E134">
        <v>7.5</v>
      </c>
      <c r="F134">
        <v>73.989999999999995</v>
      </c>
      <c r="G134">
        <v>27.56</v>
      </c>
      <c r="H134">
        <v>0</v>
      </c>
      <c r="I134">
        <v>1000</v>
      </c>
    </row>
    <row r="135" spans="1:9" x14ac:dyDescent="0.3">
      <c r="A135">
        <v>665000</v>
      </c>
      <c r="B135">
        <f>Mediciones_PI_excel_ConPerturbacion3[[#This Row],[Tiempo (ms)]]/I135</f>
        <v>665</v>
      </c>
      <c r="C135">
        <v>84.81</v>
      </c>
      <c r="D135">
        <v>81.5</v>
      </c>
      <c r="E135">
        <v>7.5</v>
      </c>
      <c r="F135">
        <v>74</v>
      </c>
      <c r="G135">
        <v>27.56</v>
      </c>
      <c r="H135">
        <v>0</v>
      </c>
      <c r="I135">
        <v>1000</v>
      </c>
    </row>
    <row r="136" spans="1:9" x14ac:dyDescent="0.3">
      <c r="A136">
        <v>670000</v>
      </c>
      <c r="B136">
        <f>Mediciones_PI_excel_ConPerturbacion3[[#This Row],[Tiempo (ms)]]/I136</f>
        <v>670</v>
      </c>
      <c r="C136">
        <v>84.75</v>
      </c>
      <c r="D136">
        <v>84.02</v>
      </c>
      <c r="E136">
        <v>10</v>
      </c>
      <c r="F136">
        <v>74.02</v>
      </c>
      <c r="G136">
        <v>27.56</v>
      </c>
      <c r="H136">
        <v>0</v>
      </c>
      <c r="I136">
        <v>1000</v>
      </c>
    </row>
    <row r="137" spans="1:9" x14ac:dyDescent="0.3">
      <c r="A137">
        <v>675000</v>
      </c>
      <c r="B137">
        <f>Mediciones_PI_excel_ConPerturbacion3[[#This Row],[Tiempo (ms)]]/I137</f>
        <v>675</v>
      </c>
      <c r="C137">
        <v>84.81</v>
      </c>
      <c r="D137">
        <v>81.53</v>
      </c>
      <c r="E137">
        <v>7.5</v>
      </c>
      <c r="F137">
        <v>74.03</v>
      </c>
      <c r="G137">
        <v>27.56</v>
      </c>
      <c r="H137">
        <v>0</v>
      </c>
      <c r="I137">
        <v>1000</v>
      </c>
    </row>
    <row r="138" spans="1:9" x14ac:dyDescent="0.3">
      <c r="A138">
        <v>680000</v>
      </c>
      <c r="B138">
        <f>Mediciones_PI_excel_ConPerturbacion3[[#This Row],[Tiempo (ms)]]/I138</f>
        <v>680</v>
      </c>
      <c r="C138">
        <v>84.87</v>
      </c>
      <c r="D138">
        <v>79.040000000000006</v>
      </c>
      <c r="E138">
        <v>5</v>
      </c>
      <c r="F138">
        <v>74.040000000000006</v>
      </c>
      <c r="G138">
        <v>27.56</v>
      </c>
      <c r="H138">
        <v>0</v>
      </c>
      <c r="I138">
        <v>1000</v>
      </c>
    </row>
    <row r="139" spans="1:9" x14ac:dyDescent="0.3">
      <c r="A139">
        <v>685000</v>
      </c>
      <c r="B139">
        <f>Mediciones_PI_excel_ConPerturbacion3[[#This Row],[Tiempo (ms)]]/I139</f>
        <v>685</v>
      </c>
      <c r="C139">
        <v>84.87</v>
      </c>
      <c r="D139">
        <v>79.05</v>
      </c>
      <c r="E139">
        <v>5</v>
      </c>
      <c r="F139">
        <v>74.05</v>
      </c>
      <c r="G139">
        <v>27.56</v>
      </c>
      <c r="H139">
        <v>0</v>
      </c>
      <c r="I139">
        <v>1000</v>
      </c>
    </row>
    <row r="140" spans="1:9" x14ac:dyDescent="0.3">
      <c r="A140">
        <v>690000</v>
      </c>
      <c r="B140">
        <f>Mediciones_PI_excel_ConPerturbacion3[[#This Row],[Tiempo (ms)]]/I140</f>
        <v>690</v>
      </c>
      <c r="C140">
        <v>84.87</v>
      </c>
      <c r="D140">
        <v>79.06</v>
      </c>
      <c r="E140">
        <v>5</v>
      </c>
      <c r="F140">
        <v>74.06</v>
      </c>
      <c r="G140">
        <v>27.56</v>
      </c>
      <c r="H140">
        <v>0</v>
      </c>
      <c r="I140">
        <v>1000</v>
      </c>
    </row>
    <row r="141" spans="1:9" x14ac:dyDescent="0.3">
      <c r="A141">
        <v>695000</v>
      </c>
      <c r="B141">
        <f>Mediciones_PI_excel_ConPerturbacion3[[#This Row],[Tiempo (ms)]]/I141</f>
        <v>695</v>
      </c>
      <c r="C141">
        <v>84.87</v>
      </c>
      <c r="D141">
        <v>79.069999999999993</v>
      </c>
      <c r="E141">
        <v>5</v>
      </c>
      <c r="F141">
        <v>74.069999999999993</v>
      </c>
      <c r="G141">
        <v>27.56</v>
      </c>
      <c r="H141">
        <v>0</v>
      </c>
      <c r="I141">
        <v>1000</v>
      </c>
    </row>
    <row r="142" spans="1:9" x14ac:dyDescent="0.3">
      <c r="A142">
        <v>700000</v>
      </c>
      <c r="B142">
        <f>Mediciones_PI_excel_ConPerturbacion3[[#This Row],[Tiempo (ms)]]/I142</f>
        <v>700</v>
      </c>
      <c r="C142">
        <v>84.87</v>
      </c>
      <c r="D142">
        <v>79.08</v>
      </c>
      <c r="E142">
        <v>5</v>
      </c>
      <c r="F142">
        <v>74.08</v>
      </c>
      <c r="G142">
        <v>27.5</v>
      </c>
      <c r="H142">
        <v>0</v>
      </c>
      <c r="I142">
        <v>1000</v>
      </c>
    </row>
    <row r="143" spans="1:9" x14ac:dyDescent="0.3">
      <c r="A143">
        <v>705000</v>
      </c>
      <c r="B143">
        <f>Mediciones_PI_excel_ConPerturbacion3[[#This Row],[Tiempo (ms)]]/I143</f>
        <v>705</v>
      </c>
      <c r="C143">
        <v>84.81</v>
      </c>
      <c r="D143">
        <v>81.59</v>
      </c>
      <c r="E143">
        <v>7.5</v>
      </c>
      <c r="F143">
        <v>74.09</v>
      </c>
      <c r="G143">
        <v>27.56</v>
      </c>
      <c r="H143">
        <v>0</v>
      </c>
      <c r="I143">
        <v>1000</v>
      </c>
    </row>
    <row r="144" spans="1:9" x14ac:dyDescent="0.3">
      <c r="A144">
        <v>710000</v>
      </c>
      <c r="B144">
        <f>Mediciones_PI_excel_ConPerturbacion3[[#This Row],[Tiempo (ms)]]/I144</f>
        <v>710</v>
      </c>
      <c r="C144">
        <v>84.81</v>
      </c>
      <c r="D144">
        <v>81.599999999999994</v>
      </c>
      <c r="E144">
        <v>7.5</v>
      </c>
      <c r="F144">
        <v>74.099999999999994</v>
      </c>
      <c r="G144">
        <v>27.56</v>
      </c>
      <c r="H144">
        <v>0</v>
      </c>
      <c r="I144">
        <v>1000</v>
      </c>
    </row>
    <row r="145" spans="1:9" x14ac:dyDescent="0.3">
      <c r="A145">
        <v>715000</v>
      </c>
      <c r="B145">
        <f>Mediciones_PI_excel_ConPerturbacion3[[#This Row],[Tiempo (ms)]]/I145</f>
        <v>715</v>
      </c>
      <c r="C145">
        <v>84.75</v>
      </c>
      <c r="D145">
        <v>84.11</v>
      </c>
      <c r="E145">
        <v>10</v>
      </c>
      <c r="F145">
        <v>74.11</v>
      </c>
      <c r="G145">
        <v>27.56</v>
      </c>
      <c r="H145">
        <v>0</v>
      </c>
      <c r="I145">
        <v>1000</v>
      </c>
    </row>
    <row r="146" spans="1:9" x14ac:dyDescent="0.3">
      <c r="A146">
        <v>720000</v>
      </c>
      <c r="B146">
        <f>Mediciones_PI_excel_ConPerturbacion3[[#This Row],[Tiempo (ms)]]/I146</f>
        <v>720</v>
      </c>
      <c r="C146">
        <v>84.75</v>
      </c>
      <c r="D146">
        <v>84.13</v>
      </c>
      <c r="E146">
        <v>10</v>
      </c>
      <c r="F146">
        <v>74.13</v>
      </c>
      <c r="G146">
        <v>27.56</v>
      </c>
      <c r="H146">
        <v>0</v>
      </c>
      <c r="I146">
        <v>1000</v>
      </c>
    </row>
    <row r="147" spans="1:9" x14ac:dyDescent="0.3">
      <c r="A147">
        <v>725000</v>
      </c>
      <c r="B147">
        <f>Mediciones_PI_excel_ConPerturbacion3[[#This Row],[Tiempo (ms)]]/I147</f>
        <v>725</v>
      </c>
      <c r="C147">
        <v>84.81</v>
      </c>
      <c r="D147">
        <v>81.650000000000006</v>
      </c>
      <c r="E147">
        <v>7.5</v>
      </c>
      <c r="F147">
        <v>74.150000000000006</v>
      </c>
      <c r="G147">
        <v>27.56</v>
      </c>
      <c r="H147">
        <v>0</v>
      </c>
      <c r="I147">
        <v>1000</v>
      </c>
    </row>
    <row r="148" spans="1:9" x14ac:dyDescent="0.3">
      <c r="A148">
        <v>730000</v>
      </c>
      <c r="B148">
        <f>Mediciones_PI_excel_ConPerturbacion3[[#This Row],[Tiempo (ms)]]/I148</f>
        <v>730</v>
      </c>
      <c r="C148">
        <v>84.81</v>
      </c>
      <c r="D148">
        <v>81.66</v>
      </c>
      <c r="E148">
        <v>7.5</v>
      </c>
      <c r="F148">
        <v>74.16</v>
      </c>
      <c r="G148">
        <v>27.56</v>
      </c>
      <c r="H148">
        <v>0</v>
      </c>
      <c r="I148">
        <v>1000</v>
      </c>
    </row>
    <row r="149" spans="1:9" x14ac:dyDescent="0.3">
      <c r="A149">
        <v>735000</v>
      </c>
      <c r="B149">
        <f>Mediciones_PI_excel_ConPerturbacion3[[#This Row],[Tiempo (ms)]]/I149</f>
        <v>735</v>
      </c>
      <c r="C149">
        <v>84.81</v>
      </c>
      <c r="D149">
        <v>81.67</v>
      </c>
      <c r="E149">
        <v>7.5</v>
      </c>
      <c r="F149">
        <v>74.17</v>
      </c>
      <c r="G149">
        <v>27.56</v>
      </c>
      <c r="H149">
        <v>0</v>
      </c>
      <c r="I149">
        <v>1000</v>
      </c>
    </row>
    <row r="150" spans="1:9" x14ac:dyDescent="0.3">
      <c r="A150">
        <v>740000</v>
      </c>
      <c r="B150">
        <f>Mediciones_PI_excel_ConPerturbacion3[[#This Row],[Tiempo (ms)]]/I150</f>
        <v>740</v>
      </c>
      <c r="C150">
        <v>84.87</v>
      </c>
      <c r="D150">
        <v>79.180000000000007</v>
      </c>
      <c r="E150">
        <v>5</v>
      </c>
      <c r="F150">
        <v>74.180000000000007</v>
      </c>
      <c r="G150">
        <v>27.56</v>
      </c>
      <c r="H150">
        <v>0</v>
      </c>
      <c r="I150">
        <v>1000</v>
      </c>
    </row>
    <row r="151" spans="1:9" x14ac:dyDescent="0.3">
      <c r="A151">
        <v>745000</v>
      </c>
      <c r="B151">
        <f>Mediciones_PI_excel_ConPerturbacion3[[#This Row],[Tiempo (ms)]]/I151</f>
        <v>745</v>
      </c>
      <c r="C151">
        <v>84.87</v>
      </c>
      <c r="D151">
        <v>79.19</v>
      </c>
      <c r="E151">
        <v>5</v>
      </c>
      <c r="F151">
        <v>74.19</v>
      </c>
      <c r="G151">
        <v>27.56</v>
      </c>
      <c r="H151">
        <v>0</v>
      </c>
      <c r="I151">
        <v>1000</v>
      </c>
    </row>
    <row r="152" spans="1:9" x14ac:dyDescent="0.3">
      <c r="A152">
        <v>750000</v>
      </c>
      <c r="B152">
        <f>Mediciones_PI_excel_ConPerturbacion3[[#This Row],[Tiempo (ms)]]/I152</f>
        <v>750</v>
      </c>
      <c r="C152">
        <v>84.87</v>
      </c>
      <c r="D152">
        <v>79.2</v>
      </c>
      <c r="E152">
        <v>5</v>
      </c>
      <c r="F152">
        <v>74.2</v>
      </c>
      <c r="G152">
        <v>27.5</v>
      </c>
      <c r="H152">
        <v>0</v>
      </c>
      <c r="I152">
        <v>1000</v>
      </c>
    </row>
    <row r="153" spans="1:9" x14ac:dyDescent="0.3">
      <c r="A153">
        <v>755000</v>
      </c>
      <c r="B153">
        <f>Mediciones_PI_excel_ConPerturbacion3[[#This Row],[Tiempo (ms)]]/I153</f>
        <v>755</v>
      </c>
      <c r="C153">
        <v>84.94</v>
      </c>
      <c r="D153">
        <v>76.7</v>
      </c>
      <c r="E153">
        <v>2.5</v>
      </c>
      <c r="F153">
        <v>74.2</v>
      </c>
      <c r="G153">
        <v>27.5</v>
      </c>
      <c r="H153">
        <v>0</v>
      </c>
      <c r="I153">
        <v>1000</v>
      </c>
    </row>
    <row r="154" spans="1:9" x14ac:dyDescent="0.3">
      <c r="A154">
        <v>760000</v>
      </c>
      <c r="B154">
        <f>Mediciones_PI_excel_ConPerturbacion3[[#This Row],[Tiempo (ms)]]/I154</f>
        <v>760</v>
      </c>
      <c r="C154">
        <v>84.87</v>
      </c>
      <c r="D154">
        <v>79.209999999999994</v>
      </c>
      <c r="E154">
        <v>5</v>
      </c>
      <c r="F154">
        <v>74.209999999999994</v>
      </c>
      <c r="G154">
        <v>27.5</v>
      </c>
      <c r="H154">
        <v>0</v>
      </c>
      <c r="I154">
        <v>1000</v>
      </c>
    </row>
    <row r="155" spans="1:9" x14ac:dyDescent="0.3">
      <c r="A155">
        <v>765000</v>
      </c>
      <c r="B155">
        <f>Mediciones_PI_excel_ConPerturbacion3[[#This Row],[Tiempo (ms)]]/I155</f>
        <v>765</v>
      </c>
      <c r="C155">
        <v>84.87</v>
      </c>
      <c r="D155">
        <v>79.22</v>
      </c>
      <c r="E155">
        <v>5</v>
      </c>
      <c r="F155">
        <v>74.22</v>
      </c>
      <c r="G155">
        <v>27.5</v>
      </c>
      <c r="H155">
        <v>0</v>
      </c>
      <c r="I155">
        <v>1000</v>
      </c>
    </row>
    <row r="156" spans="1:9" x14ac:dyDescent="0.3">
      <c r="A156">
        <v>770000</v>
      </c>
      <c r="B156">
        <f>Mediciones_PI_excel_ConPerturbacion3[[#This Row],[Tiempo (ms)]]/I156</f>
        <v>770</v>
      </c>
      <c r="C156">
        <v>84.81</v>
      </c>
      <c r="D156">
        <v>81.73</v>
      </c>
      <c r="E156">
        <v>7.5</v>
      </c>
      <c r="F156">
        <v>74.23</v>
      </c>
      <c r="G156">
        <v>27.5</v>
      </c>
      <c r="H156">
        <v>0</v>
      </c>
      <c r="I156">
        <v>1000</v>
      </c>
    </row>
    <row r="157" spans="1:9" x14ac:dyDescent="0.3">
      <c r="A157">
        <v>775000</v>
      </c>
      <c r="B157">
        <f>Mediciones_PI_excel_ConPerturbacion3[[#This Row],[Tiempo (ms)]]/I157</f>
        <v>775</v>
      </c>
      <c r="C157">
        <v>84.81</v>
      </c>
      <c r="D157">
        <v>81.739999999999995</v>
      </c>
      <c r="E157">
        <v>7.5</v>
      </c>
      <c r="F157">
        <v>74.239999999999995</v>
      </c>
      <c r="G157">
        <v>27.5</v>
      </c>
      <c r="H157">
        <v>0</v>
      </c>
      <c r="I157">
        <v>1000</v>
      </c>
    </row>
    <row r="158" spans="1:9" x14ac:dyDescent="0.3">
      <c r="A158">
        <v>780000</v>
      </c>
      <c r="B158">
        <f>Mediciones_PI_excel_ConPerturbacion3[[#This Row],[Tiempo (ms)]]/I158</f>
        <v>780</v>
      </c>
      <c r="C158">
        <v>84.81</v>
      </c>
      <c r="D158">
        <v>81.75</v>
      </c>
      <c r="E158">
        <v>7.5</v>
      </c>
      <c r="F158">
        <v>74.25</v>
      </c>
      <c r="G158">
        <v>27.5</v>
      </c>
      <c r="H158">
        <v>0</v>
      </c>
      <c r="I158">
        <v>1000</v>
      </c>
    </row>
    <row r="159" spans="1:9" x14ac:dyDescent="0.3">
      <c r="A159">
        <v>785000</v>
      </c>
      <c r="B159">
        <f>Mediciones_PI_excel_ConPerturbacion3[[#This Row],[Tiempo (ms)]]/I159</f>
        <v>785</v>
      </c>
      <c r="C159">
        <v>84.81</v>
      </c>
      <c r="D159">
        <v>81.77</v>
      </c>
      <c r="E159">
        <v>7.5</v>
      </c>
      <c r="F159">
        <v>74.27</v>
      </c>
      <c r="G159">
        <v>27.5</v>
      </c>
      <c r="H159">
        <v>0</v>
      </c>
      <c r="I159">
        <v>1000</v>
      </c>
    </row>
    <row r="160" spans="1:9" x14ac:dyDescent="0.3">
      <c r="A160">
        <v>790000</v>
      </c>
      <c r="B160">
        <f>Mediciones_PI_excel_ConPerturbacion3[[#This Row],[Tiempo (ms)]]/I160</f>
        <v>790</v>
      </c>
      <c r="C160">
        <v>84.81</v>
      </c>
      <c r="D160">
        <v>81.78</v>
      </c>
      <c r="E160">
        <v>7.5</v>
      </c>
      <c r="F160">
        <v>74.28</v>
      </c>
      <c r="G160">
        <v>27.56</v>
      </c>
      <c r="H160">
        <v>0</v>
      </c>
      <c r="I160">
        <v>1000</v>
      </c>
    </row>
    <row r="161" spans="1:9" x14ac:dyDescent="0.3">
      <c r="A161">
        <v>795000</v>
      </c>
      <c r="B161">
        <f>Mediciones_PI_excel_ConPerturbacion3[[#This Row],[Tiempo (ms)]]/I161</f>
        <v>795</v>
      </c>
      <c r="C161">
        <v>84.75</v>
      </c>
      <c r="D161">
        <v>84.29</v>
      </c>
      <c r="E161">
        <v>10</v>
      </c>
      <c r="F161">
        <v>74.290000000000006</v>
      </c>
      <c r="G161">
        <v>27.5</v>
      </c>
      <c r="H161">
        <v>0</v>
      </c>
      <c r="I161">
        <v>1000</v>
      </c>
    </row>
    <row r="162" spans="1:9" x14ac:dyDescent="0.3">
      <c r="A162">
        <v>800000</v>
      </c>
      <c r="B162">
        <f>Mediciones_PI_excel_ConPerturbacion3[[#This Row],[Tiempo (ms)]]/I162</f>
        <v>800</v>
      </c>
      <c r="C162">
        <v>84.75</v>
      </c>
      <c r="D162">
        <v>84.31</v>
      </c>
      <c r="E162">
        <v>10</v>
      </c>
      <c r="F162">
        <v>74.31</v>
      </c>
      <c r="G162">
        <v>27.5</v>
      </c>
      <c r="H162">
        <v>0</v>
      </c>
      <c r="I162">
        <v>1000</v>
      </c>
    </row>
    <row r="163" spans="1:9" x14ac:dyDescent="0.3">
      <c r="A163">
        <v>805000</v>
      </c>
      <c r="B163">
        <f>Mediciones_PI_excel_ConPerturbacion3[[#This Row],[Tiempo (ms)]]/I163</f>
        <v>805</v>
      </c>
      <c r="C163">
        <v>84.69</v>
      </c>
      <c r="D163">
        <v>86.83</v>
      </c>
      <c r="E163">
        <v>12.5</v>
      </c>
      <c r="F163">
        <v>74.33</v>
      </c>
      <c r="G163">
        <v>27.5</v>
      </c>
      <c r="H163">
        <v>0</v>
      </c>
      <c r="I163">
        <v>1000</v>
      </c>
    </row>
    <row r="164" spans="1:9" x14ac:dyDescent="0.3">
      <c r="A164">
        <v>810000</v>
      </c>
      <c r="B164">
        <f>Mediciones_PI_excel_ConPerturbacion3[[#This Row],[Tiempo (ms)]]/I164</f>
        <v>810</v>
      </c>
      <c r="C164">
        <v>84.75</v>
      </c>
      <c r="D164">
        <v>84.35</v>
      </c>
      <c r="E164">
        <v>10</v>
      </c>
      <c r="F164">
        <v>74.349999999999994</v>
      </c>
      <c r="G164">
        <v>27.5</v>
      </c>
      <c r="H164">
        <v>0</v>
      </c>
      <c r="I164">
        <v>1000</v>
      </c>
    </row>
    <row r="165" spans="1:9" x14ac:dyDescent="0.3">
      <c r="A165">
        <v>815000</v>
      </c>
      <c r="B165">
        <f>Mediciones_PI_excel_ConPerturbacion3[[#This Row],[Tiempo (ms)]]/I165</f>
        <v>815</v>
      </c>
      <c r="C165">
        <v>84.81</v>
      </c>
      <c r="D165">
        <v>81.86</v>
      </c>
      <c r="E165">
        <v>7.5</v>
      </c>
      <c r="F165">
        <v>74.36</v>
      </c>
      <c r="G165">
        <v>27.5</v>
      </c>
      <c r="H165">
        <v>0</v>
      </c>
      <c r="I165">
        <v>1000</v>
      </c>
    </row>
    <row r="166" spans="1:9" x14ac:dyDescent="0.3">
      <c r="A166">
        <v>820000</v>
      </c>
      <c r="B166">
        <f>Mediciones_PI_excel_ConPerturbacion3[[#This Row],[Tiempo (ms)]]/I166</f>
        <v>820</v>
      </c>
      <c r="C166">
        <v>84.81</v>
      </c>
      <c r="D166">
        <v>81.87</v>
      </c>
      <c r="E166">
        <v>7.5</v>
      </c>
      <c r="F166">
        <v>74.37</v>
      </c>
      <c r="G166">
        <v>27.5</v>
      </c>
      <c r="H166">
        <v>0</v>
      </c>
      <c r="I166">
        <v>1000</v>
      </c>
    </row>
    <row r="167" spans="1:9" x14ac:dyDescent="0.3">
      <c r="A167">
        <v>825000</v>
      </c>
      <c r="B167">
        <f>Mediciones_PI_excel_ConPerturbacion3[[#This Row],[Tiempo (ms)]]/I167</f>
        <v>825</v>
      </c>
      <c r="C167">
        <v>84.81</v>
      </c>
      <c r="D167">
        <v>81.89</v>
      </c>
      <c r="E167">
        <v>7.5</v>
      </c>
      <c r="F167">
        <v>74.39</v>
      </c>
      <c r="G167">
        <v>27.5</v>
      </c>
      <c r="H167">
        <v>0</v>
      </c>
      <c r="I167">
        <v>1000</v>
      </c>
    </row>
    <row r="168" spans="1:9" x14ac:dyDescent="0.3">
      <c r="A168">
        <v>830000</v>
      </c>
      <c r="B168">
        <f>Mediciones_PI_excel_ConPerturbacion3[[#This Row],[Tiempo (ms)]]/I168</f>
        <v>830</v>
      </c>
      <c r="C168">
        <v>85.06</v>
      </c>
      <c r="D168">
        <v>71.89</v>
      </c>
      <c r="E168">
        <v>-2.5</v>
      </c>
      <c r="F168">
        <v>74.39</v>
      </c>
      <c r="G168">
        <v>27.5</v>
      </c>
      <c r="H168">
        <v>0</v>
      </c>
      <c r="I168">
        <v>1000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K 0 9 6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r T 3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0 9 6 V T g h C P G M A Q A A C w Y A A B M A H A B G b 3 J t d W x h c y 9 T Z W N 0 a W 9 u M S 5 t I K I Y A C i g F A A A A A A A A A A A A A A A A A A A A A A A A A A A A O 2 S T U v D Q B C G z x b 6 H 5 b t J Y V t w Y I g S g 6 S K h b 8 q D Y 9 G Q + b Z K y L + x F m N 6 V a + t / d m o Q W i a J X c S / Z P D s z + 7 6 z Y y F z w m g y q 7 6 H p 9 1 O t 2 O f O U J O e v Q a c p F 5 D H Y w n Q x g l Y E c R E Z P A V 2 J K d 8 e U R I S C a 7 b I X 7 d o l i A 9 i S y y + H Y Z K U C 7 Y I L I W H o 0 5 z / s Q G N T p K 5 B b T J H A X I Z A z 2 x Z k i s T b J 6 w x j S X x F R s k P r h + 6 l a N 9 9 j A G K Z R w g C E 9 o I x E R p Z K 2 / C Y k X O d m V z o R X g 4 O h o x c l c a B z P 3 K i H c b Y c 3 / p L H P q t c 9 K j P 4 S m 8 8 d w r K d A o s x R + u 7 U a 8 9 S H T 7 f M w S X w 3 B s J K t u M P N T 8 T M p Z x i V H G z o s 9 w v H o j A k 4 y o V v v a u X o x c 2 y e D q t I d v x Z g g y 9 l s P X a F w J V G O / U + V i i S 5 U C b h h Z 0 z O V t t F F y V v w d N I G 0 R Q t e O L f r w V H R r V F N 8 j B y m 0 2 u w Z U B r k l C A Z z 0 D z n e 3 2 9 / 4 B Y v 1 7 w u V 9 s z 3 d j q f L Q i G 5 U 1 m 1 o 1 F G 6 6 X c 7 Q n + r 4 t e j T 4 J R / 3 / 8 / 8 f / j 4 z / O 1 B L A Q I t A B Q A A g A I A C t P e l U e 7 e S T o w A A A P Y A A A A S A A A A A A A A A A A A A A A A A A A A A A B D b 2 5 m a W c v U G F j a 2 F n Z S 5 4 b W x Q S w E C L Q A U A A I A C A A r T 3 p V D 8 r p q 6 Q A A A D p A A A A E w A A A A A A A A A A A A A A A A D v A A A A W 0 N v b n R l b n R f V H l w Z X N d L n h t b F B L A Q I t A B Q A A g A I A C t P e l U 4 I Q j x j A E A A A s G A A A T A A A A A A A A A A A A A A A A A O A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d A A A A A A A A 9 h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p Y 2 l v b m V z L V B J L W V 4 Y 2 V s L U N v b l B l c n R 1 c m J h Y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T W V k a W N p b 2 5 l c 1 9 Q S V 9 l e G N l b F 9 D b 2 5 Q Z X J 0 d X J i Y W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2 V D E y O j U w O j I w L j A w N D E 1 N D N a I i A v P j x F b n R y e S B U e X B l P S J G a W x s Q 2 9 s d W 1 u V H l w Z X M i I F Z h b H V l P S J z Q l F V R k J R V U Z C U V k 9 I i A v P j x F b n R y e S B U e X B l P S J G a W x s Q 2 9 s d W 1 u T m F t Z X M i I F Z h b H V l P S J z W y Z x d W 9 0 O 1 R p Z W 1 w b y Z x d W 9 0 O y w m c X V v d D t B Z 3 V h J n F 1 b 3 Q 7 L C Z x d W 9 0 O 1 B J J n F 1 b 3 Q 7 L C Z x d W 9 0 O 1 B y b 3 A m c X V v d D s s J n F 1 b 3 Q 7 S W 5 0 Z S Z x d W 9 0 O y w m c X V v d D t B b W I m c X V v d D s s J n F 1 b 3 Q 7 Q 2 9 t c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k a W N p b 2 5 l c y 1 Q S S 1 l e G N l b C 1 D b 2 5 Q Z X J 0 d X J i Y W N p b 2 4 v Q X V 0 b 1 J l b W 9 2 Z W R D b 2 x 1 b W 5 z M S 5 7 V G l l b X B v L D B 9 J n F 1 b 3 Q 7 L C Z x d W 9 0 O 1 N l Y 3 R p b 2 4 x L 0 1 l Z G l j a W 9 u Z X M t U E k t Z X h j Z W w t Q 2 9 u U G V y d H V y Y m F j a W 9 u L 0 F 1 d G 9 S Z W 1 v d m V k Q 2 9 s d W 1 u c z E u e 0 F n d W E s M X 0 m c X V v d D s s J n F 1 b 3 Q 7 U 2 V j d G l v b j E v T W V k a W N p b 2 5 l c y 1 Q S S 1 l e G N l b C 1 D b 2 5 Q Z X J 0 d X J i Y W N p b 2 4 v Q X V 0 b 1 J l b W 9 2 Z W R D b 2 x 1 b W 5 z M S 5 7 U E k s M n 0 m c X V v d D s s J n F 1 b 3 Q 7 U 2 V j d G l v b j E v T W V k a W N p b 2 5 l c y 1 Q S S 1 l e G N l b C 1 D b 2 5 Q Z X J 0 d X J i Y W N p b 2 4 v Q X V 0 b 1 J l b W 9 2 Z W R D b 2 x 1 b W 5 z M S 5 7 U H J v c C w z f S Z x d W 9 0 O y w m c X V v d D t T Z W N 0 a W 9 u M S 9 N Z W R p Y 2 l v b m V z L V B J L W V 4 Y 2 V s L U N v b l B l c n R 1 c m J h Y 2 l v b i 9 B d X R v U m V t b 3 Z l Z E N v b H V t b n M x L n t J b n R l L D R 9 J n F 1 b 3 Q 7 L C Z x d W 9 0 O 1 N l Y 3 R p b 2 4 x L 0 1 l Z G l j a W 9 u Z X M t U E k t Z X h j Z W w t Q 2 9 u U G V y d H V y Y m F j a W 9 u L 0 F 1 d G 9 S Z W 1 v d m V k Q 2 9 s d W 1 u c z E u e 0 F t Y i w 1 f S Z x d W 9 0 O y w m c X V v d D t T Z W N 0 a W 9 u M S 9 N Z W R p Y 2 l v b m V z L V B J L W V 4 Y 2 V s L U N v b l B l c n R 1 c m J h Y 2 l v b i 9 B d X R v U m V t b 3 Z l Z E N v b H V t b n M x L n t D b 2 1 w L D Z 9 J n F 1 b 3 Q 7 L C Z x d W 9 0 O 1 N l Y 3 R p b 2 4 x L 0 1 l Z G l j a W 9 u Z X M t U E k t Z X h j Z W w t Q 2 9 u U G V y d H V y Y m F j a W 9 u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V k a W N p b 2 5 l c y 1 Q S S 1 l e G N l b C 1 D b 2 5 Q Z X J 0 d X J i Y W N p b 2 4 v Q X V 0 b 1 J l b W 9 2 Z W R D b 2 x 1 b W 5 z M S 5 7 V G l l b X B v L D B 9 J n F 1 b 3 Q 7 L C Z x d W 9 0 O 1 N l Y 3 R p b 2 4 x L 0 1 l Z G l j a W 9 u Z X M t U E k t Z X h j Z W w t Q 2 9 u U G V y d H V y Y m F j a W 9 u L 0 F 1 d G 9 S Z W 1 v d m V k Q 2 9 s d W 1 u c z E u e 0 F n d W E s M X 0 m c X V v d D s s J n F 1 b 3 Q 7 U 2 V j d G l v b j E v T W V k a W N p b 2 5 l c y 1 Q S S 1 l e G N l b C 1 D b 2 5 Q Z X J 0 d X J i Y W N p b 2 4 v Q X V 0 b 1 J l b W 9 2 Z W R D b 2 x 1 b W 5 z M S 5 7 U E k s M n 0 m c X V v d D s s J n F 1 b 3 Q 7 U 2 V j d G l v b j E v T W V k a W N p b 2 5 l c y 1 Q S S 1 l e G N l b C 1 D b 2 5 Q Z X J 0 d X J i Y W N p b 2 4 v Q X V 0 b 1 J l b W 9 2 Z W R D b 2 x 1 b W 5 z M S 5 7 U H J v c C w z f S Z x d W 9 0 O y w m c X V v d D t T Z W N 0 a W 9 u M S 9 N Z W R p Y 2 l v b m V z L V B J L W V 4 Y 2 V s L U N v b l B l c n R 1 c m J h Y 2 l v b i 9 B d X R v U m V t b 3 Z l Z E N v b H V t b n M x L n t J b n R l L D R 9 J n F 1 b 3 Q 7 L C Z x d W 9 0 O 1 N l Y 3 R p b 2 4 x L 0 1 l Z G l j a W 9 u Z X M t U E k t Z X h j Z W w t Q 2 9 u U G V y d H V y Y m F j a W 9 u L 0 F 1 d G 9 S Z W 1 v d m V k Q 2 9 s d W 1 u c z E u e 0 F t Y i w 1 f S Z x d W 9 0 O y w m c X V v d D t T Z W N 0 a W 9 u M S 9 N Z W R p Y 2 l v b m V z L V B J L W V 4 Y 2 V s L U N v b l B l c n R 1 c m J h Y 2 l v b i 9 B d X R v U m V t b 3 Z l Z E N v b H V t b n M x L n t D b 2 1 w L D Z 9 J n F 1 b 3 Q 7 L C Z x d W 9 0 O 1 N l Y 3 R p b 2 4 x L 0 1 l Z G l j a W 9 u Z X M t U E k t Z X h j Z W w t Q 2 9 u U G V y d H V y Y m F j a W 9 u L 0 F 1 d G 9 S Z W 1 v d m V k Q 2 9 s d W 1 u c z E u e 0 N v b H V t b j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Z G l j a W 9 u Z X M t U E k t Z X h j Z W w t Q 2 9 u U G V y d H V y Y m F j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l j a W 9 u Z X M t U E k t Z X h j Z W w t Q 2 9 u U G V y d H V y Y m F j a W 9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l j a W 9 u Z X M t U E k t Z X h j Z W w t Q 2 9 u U G V y d H V y Y m F j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l j a W 9 u Z X M t U E k t Z X h j Z W w t Q 2 9 u U G V y d H V y Y m F j a W 9 u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p Y 2 l v b m V z L V B J L W V 4 Y 2 V s L U N v b l B l c n R 1 c m J h Y 2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V k a W N p b 2 5 l c 1 9 Q S V 9 l e G N l b F 9 D b 2 5 Q Z X J 0 d X J i Y W N p b 2 4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Z U M T I 6 N T A 6 M j A u M D A 0 M T U 0 M 1 o i I C 8 + P E V u d H J 5 I F R 5 c G U 9 I k Z p b G x D b 2 x 1 b W 5 U e X B l c y I g V m F s d W U 9 I n N C U V V G Q l F V R k J R W T 0 i I C 8 + P E V u d H J 5 I F R 5 c G U 9 I k Z p b G x D b 2 x 1 b W 5 O Y W 1 l c y I g V m F s d W U 9 I n N b J n F 1 b 3 Q 7 V G l l b X B v J n F 1 b 3 Q 7 L C Z x d W 9 0 O 0 F n d W E m c X V v d D s s J n F 1 b 3 Q 7 U E k m c X V v d D s s J n F 1 b 3 Q 7 U H J v c C Z x d W 9 0 O y w m c X V v d D t J b n R l J n F 1 b 3 Q 7 L C Z x d W 9 0 O 0 F t Y i Z x d W 9 0 O y w m c X V v d D t D b 2 1 w J n F 1 b 3 Q 7 L C Z x d W 9 0 O 0 N v b H V t b j E m c X V v d D t d I i A v P j x F b n R y e S B U e X B l P S J G a W x s U 3 R h d H V z I i B W Y W x 1 Z T 0 i c 0 N v b X B s Z X R l I i A v P j x F b n R y e S B U e X B l P S J G a W x s Q 2 9 1 b n Q i I F Z h b H V l P S J s M j k 3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R p Y 2 l v b m V z L V B J L W V 4 Y 2 V s L U N v b l B l c n R 1 c m J h Y 2 l v b i 9 B d X R v U m V t b 3 Z l Z E N v b H V t b n M x L n t U a W V t c G 8 s M H 0 m c X V v d D s s J n F 1 b 3 Q 7 U 2 V j d G l v b j E v T W V k a W N p b 2 5 l c y 1 Q S S 1 l e G N l b C 1 D b 2 5 Q Z X J 0 d X J i Y W N p b 2 4 v Q X V 0 b 1 J l b W 9 2 Z W R D b 2 x 1 b W 5 z M S 5 7 Q W d 1 Y S w x f S Z x d W 9 0 O y w m c X V v d D t T Z W N 0 a W 9 u M S 9 N Z W R p Y 2 l v b m V z L V B J L W V 4 Y 2 V s L U N v b l B l c n R 1 c m J h Y 2 l v b i 9 B d X R v U m V t b 3 Z l Z E N v b H V t b n M x L n t Q S S w y f S Z x d W 9 0 O y w m c X V v d D t T Z W N 0 a W 9 u M S 9 N Z W R p Y 2 l v b m V z L V B J L W V 4 Y 2 V s L U N v b l B l c n R 1 c m J h Y 2 l v b i 9 B d X R v U m V t b 3 Z l Z E N v b H V t b n M x L n t Q c m 9 w L D N 9 J n F 1 b 3 Q 7 L C Z x d W 9 0 O 1 N l Y 3 R p b 2 4 x L 0 1 l Z G l j a W 9 u Z X M t U E k t Z X h j Z W w t Q 2 9 u U G V y d H V y Y m F j a W 9 u L 0 F 1 d G 9 S Z W 1 v d m V k Q 2 9 s d W 1 u c z E u e 0 l u d G U s N H 0 m c X V v d D s s J n F 1 b 3 Q 7 U 2 V j d G l v b j E v T W V k a W N p b 2 5 l c y 1 Q S S 1 l e G N l b C 1 D b 2 5 Q Z X J 0 d X J i Y W N p b 2 4 v Q X V 0 b 1 J l b W 9 2 Z W R D b 2 x 1 b W 5 z M S 5 7 Q W 1 i L D V 9 J n F 1 b 3 Q 7 L C Z x d W 9 0 O 1 N l Y 3 R p b 2 4 x L 0 1 l Z G l j a W 9 u Z X M t U E k t Z X h j Z W w t Q 2 9 u U G V y d H V y Y m F j a W 9 u L 0 F 1 d G 9 S Z W 1 v d m V k Q 2 9 s d W 1 u c z E u e 0 N v b X A s N n 0 m c X V v d D s s J n F 1 b 3 Q 7 U 2 V j d G l v b j E v T W V k a W N p b 2 5 l c y 1 Q S S 1 l e G N l b C 1 D b 2 5 Q Z X J 0 d X J i Y W N p b 2 4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Z W R p Y 2 l v b m V z L V B J L W V 4 Y 2 V s L U N v b l B l c n R 1 c m J h Y 2 l v b i 9 B d X R v U m V t b 3 Z l Z E N v b H V t b n M x L n t U a W V t c G 8 s M H 0 m c X V v d D s s J n F 1 b 3 Q 7 U 2 V j d G l v b j E v T W V k a W N p b 2 5 l c y 1 Q S S 1 l e G N l b C 1 D b 2 5 Q Z X J 0 d X J i Y W N p b 2 4 v Q X V 0 b 1 J l b W 9 2 Z W R D b 2 x 1 b W 5 z M S 5 7 Q W d 1 Y S w x f S Z x d W 9 0 O y w m c X V v d D t T Z W N 0 a W 9 u M S 9 N Z W R p Y 2 l v b m V z L V B J L W V 4 Y 2 V s L U N v b l B l c n R 1 c m J h Y 2 l v b i 9 B d X R v U m V t b 3 Z l Z E N v b H V t b n M x L n t Q S S w y f S Z x d W 9 0 O y w m c X V v d D t T Z W N 0 a W 9 u M S 9 N Z W R p Y 2 l v b m V z L V B J L W V 4 Y 2 V s L U N v b l B l c n R 1 c m J h Y 2 l v b i 9 B d X R v U m V t b 3 Z l Z E N v b H V t b n M x L n t Q c m 9 w L D N 9 J n F 1 b 3 Q 7 L C Z x d W 9 0 O 1 N l Y 3 R p b 2 4 x L 0 1 l Z G l j a W 9 u Z X M t U E k t Z X h j Z W w t Q 2 9 u U G V y d H V y Y m F j a W 9 u L 0 F 1 d G 9 S Z W 1 v d m V k Q 2 9 s d W 1 u c z E u e 0 l u d G U s N H 0 m c X V v d D s s J n F 1 b 3 Q 7 U 2 V j d G l v b j E v T W V k a W N p b 2 5 l c y 1 Q S S 1 l e G N l b C 1 D b 2 5 Q Z X J 0 d X J i Y W N p b 2 4 v Q X V 0 b 1 J l b W 9 2 Z W R D b 2 x 1 b W 5 z M S 5 7 Q W 1 i L D V 9 J n F 1 b 3 Q 7 L C Z x d W 9 0 O 1 N l Y 3 R p b 2 4 x L 0 1 l Z G l j a W 9 u Z X M t U E k t Z X h j Z W w t Q 2 9 u U G V y d H V y Y m F j a W 9 u L 0 F 1 d G 9 S Z W 1 v d m V k Q 2 9 s d W 1 u c z E u e 0 N v b X A s N n 0 m c X V v d D s s J n F 1 b 3 Q 7 U 2 V j d G l v b j E v T W V k a W N p b 2 5 l c y 1 Q S S 1 l e G N l b C 1 D b 2 5 Q Z X J 0 d X J i Y W N p b 2 4 v Q X V 0 b 1 J l b W 9 2 Z W R D b 2 x 1 b W 5 z M S 5 7 Q 2 9 s d W 1 u M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k a W N p b 2 5 l c y 1 Q S S 1 l e G N l b C 1 D b 2 5 Q Z X J 0 d X J i Y W N p b 2 4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N p b 2 5 l c y 1 Q S S 1 l e G N l b C 1 D b 2 5 Q Z X J 0 d X J i Y W N p b 2 4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N p b 2 5 l c y 1 Q S S 1 l e G N l b C 1 D b 2 5 Q Z X J 0 d X J i Y W N p b 2 4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N p b 2 5 l c y 1 Q S S 1 l e G N l b C 1 D b 2 5 Q Z X J 0 d X J i Y W N p b 2 4 l M j A o M i k v Q 2 9 s d W 1 u Y X M l M j B y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d U g w D s 8 z R 6 n V 2 G B w m i O 1 A A A A A A I A A A A A A B B m A A A A A Q A A I A A A A I 0 U i M 5 g D E 5 6 G V e B 3 M n b p L 8 i R 8 v Y + g U t w 7 3 W b y l 5 U a S 3 A A A A A A 6 A A A A A A g A A I A A A A J 1 U 6 y v W L S q M r C P 9 F L x I u y d k B d t 3 S O w R 8 / z l U G 8 R U l M o U A A A A F g + A G h P d J J N b j k 2 S G t F X x U z 4 U H m W l m 4 r l O 1 h 1 7 f u i U d 8 7 H 8 5 W F d + u D C V T V 0 F S 8 G Z t V k t j 4 C e d A C V B / T f j k M 3 h A 6 F e 0 3 0 7 w a Q k y 9 c R W o n S B 3 Q A A A A B r i S p S 5 u X X 4 V I x M H o i 3 T i 0 1 + Y G K B 8 z l p 2 j x a v 0 4 l + / d Q F n N 6 + u 6 s o k W f S p y / z u u O H 8 Q D S 9 U Y m E e q 0 f + p O D B t E M = < / D a t a M a s h u p > 
</file>

<file path=customXml/itemProps1.xml><?xml version="1.0" encoding="utf-8"?>
<ds:datastoreItem xmlns:ds="http://schemas.openxmlformats.org/officeDocument/2006/customXml" ds:itemID="{D9AB6C3F-02E1-4BAD-AF0A-729CAC0E6D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Mediciones-PI-excel-ConPerturba</vt:lpstr>
      <vt:lpstr>Mediciones-PI-SinPerturba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dcterms:created xsi:type="dcterms:W3CDTF">2015-06-05T18:19:34Z</dcterms:created>
  <dcterms:modified xsi:type="dcterms:W3CDTF">2022-11-26T20:52:36Z</dcterms:modified>
</cp:coreProperties>
</file>