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riel\Desktop\ss\documentos TL 2\"/>
    </mc:Choice>
  </mc:AlternateContent>
  <xr:revisionPtr revIDLastSave="0" documentId="8_{3F176F3A-2E03-410E-A5C6-17CCBF38B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diciones-Proporcional-excel" sheetId="2" r:id="rId1"/>
    <sheet name="Hoja1" sheetId="1" r:id="rId2"/>
  </sheets>
  <definedNames>
    <definedName name="DatosExternos_1" localSheetId="0" hidden="1">'Mediciones-Proporcional-excel'!$A$1:$H$134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4CAF7-47AA-45A9-A62A-BDABDDACDB4B}" keepAlive="1" name="Consulta - Mediciones-Proporcional-excel" description="Conexión a la consulta 'Mediciones-Proporcional-excel' en el libro." type="5" refreshedVersion="8" background="1" saveData="1">
    <dbPr connection="Provider=Microsoft.Mashup.OleDb.1;Data Source=$Workbook$;Location=Mediciones-Proporcional-excel;Extended Properties=&quot;&quot;" command="SELECT * FROM [Mediciones-Proporcional-excel]"/>
  </connection>
</connections>
</file>

<file path=xl/sharedStrings.xml><?xml version="1.0" encoding="utf-8"?>
<sst xmlns="http://schemas.openxmlformats.org/spreadsheetml/2006/main" count="8" uniqueCount="8">
  <si>
    <t>Amb</t>
  </si>
  <si>
    <t>Prop</t>
  </si>
  <si>
    <t>Inte</t>
  </si>
  <si>
    <t>Comp</t>
  </si>
  <si>
    <t>Tiempo(s)</t>
  </si>
  <si>
    <t>Agua (°C)</t>
  </si>
  <si>
    <t>Potencia (W)</t>
  </si>
  <si>
    <t>Tiempo(ms)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</si>
</sst>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temperatura pava  controlador</a:t>
            </a:r>
            <a:r>
              <a:rPr lang="en-US" baseline="0"/>
              <a:t> proporcional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'Mediciones-Proporcional-excel'!$C$1</c:f>
              <c:strCache>
                <c:ptCount val="1"/>
                <c:pt idx="0">
                  <c:v>Agua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'Mediciones-Proporcional-excel'!$B$2:$B$134</c:f>
              <c:numCache>
                <c:formatCode>General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</c:numCache>
            </c:numRef>
          </c:xVal>
          <c:yVal>
            <c:numRef>
              <c:f>'Mediciones-Proporcional-excel'!$C$2:$C$134</c:f>
              <c:numCache>
                <c:formatCode>General</c:formatCode>
                <c:ptCount val="133"/>
                <c:pt idx="0">
                  <c:v>29</c:v>
                </c:pt>
                <c:pt idx="1">
                  <c:v>29.06</c:v>
                </c:pt>
                <c:pt idx="2">
                  <c:v>29.19</c:v>
                </c:pt>
                <c:pt idx="3">
                  <c:v>32.81</c:v>
                </c:pt>
                <c:pt idx="4">
                  <c:v>34.19</c:v>
                </c:pt>
                <c:pt idx="5">
                  <c:v>36.130000000000003</c:v>
                </c:pt>
                <c:pt idx="6">
                  <c:v>39.56</c:v>
                </c:pt>
                <c:pt idx="7">
                  <c:v>42.94</c:v>
                </c:pt>
                <c:pt idx="8">
                  <c:v>45.81</c:v>
                </c:pt>
                <c:pt idx="9">
                  <c:v>49</c:v>
                </c:pt>
                <c:pt idx="10">
                  <c:v>51.19</c:v>
                </c:pt>
                <c:pt idx="11">
                  <c:v>53.56</c:v>
                </c:pt>
                <c:pt idx="12">
                  <c:v>55.88</c:v>
                </c:pt>
                <c:pt idx="13">
                  <c:v>58.25</c:v>
                </c:pt>
                <c:pt idx="14">
                  <c:v>59.94</c:v>
                </c:pt>
                <c:pt idx="15">
                  <c:v>62.06</c:v>
                </c:pt>
                <c:pt idx="16">
                  <c:v>63.38</c:v>
                </c:pt>
                <c:pt idx="17">
                  <c:v>64.75</c:v>
                </c:pt>
                <c:pt idx="18">
                  <c:v>66.44</c:v>
                </c:pt>
                <c:pt idx="19">
                  <c:v>68.19</c:v>
                </c:pt>
                <c:pt idx="20">
                  <c:v>69.25</c:v>
                </c:pt>
                <c:pt idx="21">
                  <c:v>70.44</c:v>
                </c:pt>
                <c:pt idx="22">
                  <c:v>71.25</c:v>
                </c:pt>
                <c:pt idx="23">
                  <c:v>72.37</c:v>
                </c:pt>
                <c:pt idx="24">
                  <c:v>73.37</c:v>
                </c:pt>
                <c:pt idx="25">
                  <c:v>74</c:v>
                </c:pt>
                <c:pt idx="26">
                  <c:v>74.87</c:v>
                </c:pt>
                <c:pt idx="27">
                  <c:v>75.44</c:v>
                </c:pt>
                <c:pt idx="28">
                  <c:v>75.94</c:v>
                </c:pt>
                <c:pt idx="29">
                  <c:v>76.62</c:v>
                </c:pt>
                <c:pt idx="30">
                  <c:v>77.37</c:v>
                </c:pt>
                <c:pt idx="31">
                  <c:v>77.87</c:v>
                </c:pt>
                <c:pt idx="32">
                  <c:v>78.37</c:v>
                </c:pt>
                <c:pt idx="33">
                  <c:v>78.87</c:v>
                </c:pt>
                <c:pt idx="34">
                  <c:v>79.31</c:v>
                </c:pt>
                <c:pt idx="35">
                  <c:v>79.56</c:v>
                </c:pt>
                <c:pt idx="36">
                  <c:v>79.81</c:v>
                </c:pt>
                <c:pt idx="37">
                  <c:v>80.06</c:v>
                </c:pt>
                <c:pt idx="38">
                  <c:v>80.56</c:v>
                </c:pt>
                <c:pt idx="39">
                  <c:v>80.81</c:v>
                </c:pt>
                <c:pt idx="40">
                  <c:v>81</c:v>
                </c:pt>
                <c:pt idx="41">
                  <c:v>81.19</c:v>
                </c:pt>
                <c:pt idx="42">
                  <c:v>81.5</c:v>
                </c:pt>
                <c:pt idx="43">
                  <c:v>81.69</c:v>
                </c:pt>
                <c:pt idx="44">
                  <c:v>81.75</c:v>
                </c:pt>
                <c:pt idx="45">
                  <c:v>81.87</c:v>
                </c:pt>
                <c:pt idx="46">
                  <c:v>82</c:v>
                </c:pt>
                <c:pt idx="47">
                  <c:v>82.19</c:v>
                </c:pt>
                <c:pt idx="48">
                  <c:v>82.25</c:v>
                </c:pt>
                <c:pt idx="49">
                  <c:v>82.44</c:v>
                </c:pt>
                <c:pt idx="50">
                  <c:v>82.62</c:v>
                </c:pt>
                <c:pt idx="51">
                  <c:v>82.75</c:v>
                </c:pt>
                <c:pt idx="52">
                  <c:v>82.81</c:v>
                </c:pt>
                <c:pt idx="53">
                  <c:v>82.69</c:v>
                </c:pt>
                <c:pt idx="54">
                  <c:v>82.62</c:v>
                </c:pt>
                <c:pt idx="55">
                  <c:v>82.75</c:v>
                </c:pt>
                <c:pt idx="56">
                  <c:v>82.87</c:v>
                </c:pt>
                <c:pt idx="57">
                  <c:v>83.06</c:v>
                </c:pt>
                <c:pt idx="58">
                  <c:v>83.19</c:v>
                </c:pt>
                <c:pt idx="59">
                  <c:v>83.31</c:v>
                </c:pt>
                <c:pt idx="60">
                  <c:v>83.19</c:v>
                </c:pt>
                <c:pt idx="61">
                  <c:v>83.06</c:v>
                </c:pt>
                <c:pt idx="62">
                  <c:v>83.12</c:v>
                </c:pt>
                <c:pt idx="63">
                  <c:v>83.12</c:v>
                </c:pt>
                <c:pt idx="64">
                  <c:v>83.06</c:v>
                </c:pt>
                <c:pt idx="65">
                  <c:v>83.19</c:v>
                </c:pt>
                <c:pt idx="66">
                  <c:v>83.19</c:v>
                </c:pt>
                <c:pt idx="67">
                  <c:v>83.25</c:v>
                </c:pt>
                <c:pt idx="68">
                  <c:v>83.31</c:v>
                </c:pt>
                <c:pt idx="69">
                  <c:v>83.37</c:v>
                </c:pt>
                <c:pt idx="70">
                  <c:v>83.37</c:v>
                </c:pt>
                <c:pt idx="71">
                  <c:v>83.31</c:v>
                </c:pt>
                <c:pt idx="72">
                  <c:v>83.25</c:v>
                </c:pt>
                <c:pt idx="73">
                  <c:v>83.37</c:v>
                </c:pt>
                <c:pt idx="74">
                  <c:v>83.56</c:v>
                </c:pt>
                <c:pt idx="75">
                  <c:v>83.56</c:v>
                </c:pt>
                <c:pt idx="76">
                  <c:v>83.56</c:v>
                </c:pt>
                <c:pt idx="77">
                  <c:v>83.56</c:v>
                </c:pt>
                <c:pt idx="78">
                  <c:v>83.56</c:v>
                </c:pt>
                <c:pt idx="79">
                  <c:v>83.62</c:v>
                </c:pt>
                <c:pt idx="80">
                  <c:v>83.56</c:v>
                </c:pt>
                <c:pt idx="81">
                  <c:v>83.56</c:v>
                </c:pt>
                <c:pt idx="82">
                  <c:v>83.62</c:v>
                </c:pt>
                <c:pt idx="83">
                  <c:v>83.75</c:v>
                </c:pt>
                <c:pt idx="84">
                  <c:v>83.75</c:v>
                </c:pt>
                <c:pt idx="85">
                  <c:v>83.75</c:v>
                </c:pt>
                <c:pt idx="86">
                  <c:v>83.62</c:v>
                </c:pt>
                <c:pt idx="87">
                  <c:v>83.62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83.5</c:v>
                </c:pt>
                <c:pt idx="92">
                  <c:v>83.56</c:v>
                </c:pt>
                <c:pt idx="93">
                  <c:v>83.69</c:v>
                </c:pt>
                <c:pt idx="94">
                  <c:v>83.69</c:v>
                </c:pt>
                <c:pt idx="95">
                  <c:v>83.62</c:v>
                </c:pt>
                <c:pt idx="96">
                  <c:v>83.56</c:v>
                </c:pt>
                <c:pt idx="97">
                  <c:v>83.5</c:v>
                </c:pt>
                <c:pt idx="98">
                  <c:v>83.56</c:v>
                </c:pt>
                <c:pt idx="99">
                  <c:v>83.56</c:v>
                </c:pt>
                <c:pt idx="100">
                  <c:v>83.62</c:v>
                </c:pt>
                <c:pt idx="101">
                  <c:v>83.62</c:v>
                </c:pt>
                <c:pt idx="102">
                  <c:v>83.62</c:v>
                </c:pt>
                <c:pt idx="103">
                  <c:v>83.69</c:v>
                </c:pt>
                <c:pt idx="104">
                  <c:v>83.81</c:v>
                </c:pt>
                <c:pt idx="105">
                  <c:v>83.81</c:v>
                </c:pt>
                <c:pt idx="106">
                  <c:v>83.69</c:v>
                </c:pt>
                <c:pt idx="107">
                  <c:v>83.69</c:v>
                </c:pt>
                <c:pt idx="108">
                  <c:v>83.69</c:v>
                </c:pt>
                <c:pt idx="109">
                  <c:v>83.69</c:v>
                </c:pt>
                <c:pt idx="110">
                  <c:v>83.69</c:v>
                </c:pt>
                <c:pt idx="111">
                  <c:v>83.81</c:v>
                </c:pt>
                <c:pt idx="112">
                  <c:v>83.75</c:v>
                </c:pt>
                <c:pt idx="113">
                  <c:v>83.75</c:v>
                </c:pt>
                <c:pt idx="114">
                  <c:v>83.75</c:v>
                </c:pt>
                <c:pt idx="115">
                  <c:v>83.69</c:v>
                </c:pt>
                <c:pt idx="116">
                  <c:v>83.69</c:v>
                </c:pt>
                <c:pt idx="117">
                  <c:v>83.62</c:v>
                </c:pt>
                <c:pt idx="118">
                  <c:v>83.62</c:v>
                </c:pt>
                <c:pt idx="119">
                  <c:v>83.69</c:v>
                </c:pt>
                <c:pt idx="120">
                  <c:v>83.69</c:v>
                </c:pt>
                <c:pt idx="121">
                  <c:v>83.69</c:v>
                </c:pt>
                <c:pt idx="122">
                  <c:v>83.69</c:v>
                </c:pt>
                <c:pt idx="123">
                  <c:v>83.69</c:v>
                </c:pt>
                <c:pt idx="124">
                  <c:v>83.75</c:v>
                </c:pt>
                <c:pt idx="125">
                  <c:v>83.69</c:v>
                </c:pt>
                <c:pt idx="126">
                  <c:v>83.62</c:v>
                </c:pt>
                <c:pt idx="127">
                  <c:v>83.69</c:v>
                </c:pt>
                <c:pt idx="128">
                  <c:v>83.62</c:v>
                </c:pt>
                <c:pt idx="129">
                  <c:v>83.69</c:v>
                </c:pt>
                <c:pt idx="130">
                  <c:v>83.69</c:v>
                </c:pt>
                <c:pt idx="131">
                  <c:v>83.75</c:v>
                </c:pt>
                <c:pt idx="132">
                  <c:v>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9-4A20-80AA-5CBEA7C7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20607"/>
        <c:axId val="347329343"/>
      </c:scatterChart>
      <c:valAx>
        <c:axId val="34732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9343"/>
        <c:crosses val="autoZero"/>
        <c:crossBetween val="midCat"/>
      </c:valAx>
      <c:valAx>
        <c:axId val="347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Temperatura</a:t>
                </a:r>
                <a:r>
                  <a:rPr lang="en-US" baseline="0"/>
                  <a:t> Agua ( 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temperatura pava  controlador proporcional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'Mediciones-Proporcional-excel'!$D$1</c:f>
              <c:strCache>
                <c:ptCount val="1"/>
                <c:pt idx="0">
                  <c:v>Potencia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'Mediciones-Proporcional-excel'!$B$2:$B$134</c:f>
              <c:numCache>
                <c:formatCode>General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</c:numCache>
            </c:numRef>
          </c:xVal>
          <c:yVal>
            <c:numRef>
              <c:f>'Mediciones-Proporcional-excel'!$D$2:$D$134</c:f>
              <c:numCache>
                <c:formatCode>General</c:formatCode>
                <c:ptCount val="133"/>
                <c:pt idx="0">
                  <c:v>1936</c:v>
                </c:pt>
                <c:pt idx="1">
                  <c:v>1936</c:v>
                </c:pt>
                <c:pt idx="2">
                  <c:v>1936</c:v>
                </c:pt>
                <c:pt idx="3">
                  <c:v>1936</c:v>
                </c:pt>
                <c:pt idx="4">
                  <c:v>1936</c:v>
                </c:pt>
                <c:pt idx="5">
                  <c:v>1936</c:v>
                </c:pt>
                <c:pt idx="6">
                  <c:v>1936</c:v>
                </c:pt>
                <c:pt idx="7">
                  <c:v>1936</c:v>
                </c:pt>
                <c:pt idx="8">
                  <c:v>1936</c:v>
                </c:pt>
                <c:pt idx="9">
                  <c:v>1936</c:v>
                </c:pt>
                <c:pt idx="10">
                  <c:v>1859.69</c:v>
                </c:pt>
                <c:pt idx="11">
                  <c:v>1729.06</c:v>
                </c:pt>
                <c:pt idx="12">
                  <c:v>1601.88</c:v>
                </c:pt>
                <c:pt idx="13">
                  <c:v>1471.25</c:v>
                </c:pt>
                <c:pt idx="14">
                  <c:v>1378.44</c:v>
                </c:pt>
                <c:pt idx="15">
                  <c:v>1261.56</c:v>
                </c:pt>
                <c:pt idx="16">
                  <c:v>1189.3800000000001</c:v>
                </c:pt>
                <c:pt idx="17">
                  <c:v>1113.75</c:v>
                </c:pt>
                <c:pt idx="18">
                  <c:v>1020.94</c:v>
                </c:pt>
                <c:pt idx="19">
                  <c:v>924.69</c:v>
                </c:pt>
                <c:pt idx="20">
                  <c:v>866.25</c:v>
                </c:pt>
                <c:pt idx="21">
                  <c:v>800.94</c:v>
                </c:pt>
                <c:pt idx="22">
                  <c:v>756.25</c:v>
                </c:pt>
                <c:pt idx="23">
                  <c:v>694.38</c:v>
                </c:pt>
                <c:pt idx="24">
                  <c:v>639.38</c:v>
                </c:pt>
                <c:pt idx="25">
                  <c:v>605</c:v>
                </c:pt>
                <c:pt idx="26">
                  <c:v>556.88</c:v>
                </c:pt>
                <c:pt idx="27">
                  <c:v>525.94000000000005</c:v>
                </c:pt>
                <c:pt idx="28">
                  <c:v>498.44</c:v>
                </c:pt>
                <c:pt idx="29">
                  <c:v>460.63</c:v>
                </c:pt>
                <c:pt idx="30">
                  <c:v>419.38</c:v>
                </c:pt>
                <c:pt idx="31">
                  <c:v>391.88</c:v>
                </c:pt>
                <c:pt idx="32">
                  <c:v>364.38</c:v>
                </c:pt>
                <c:pt idx="33">
                  <c:v>336.88</c:v>
                </c:pt>
                <c:pt idx="34">
                  <c:v>312.81</c:v>
                </c:pt>
                <c:pt idx="35">
                  <c:v>299.06</c:v>
                </c:pt>
                <c:pt idx="36">
                  <c:v>285.31</c:v>
                </c:pt>
                <c:pt idx="37">
                  <c:v>271.56</c:v>
                </c:pt>
                <c:pt idx="38">
                  <c:v>244.06</c:v>
                </c:pt>
                <c:pt idx="39">
                  <c:v>230.31</c:v>
                </c:pt>
                <c:pt idx="40">
                  <c:v>220</c:v>
                </c:pt>
                <c:pt idx="41">
                  <c:v>209.69</c:v>
                </c:pt>
                <c:pt idx="42">
                  <c:v>192.5</c:v>
                </c:pt>
                <c:pt idx="43">
                  <c:v>182.19</c:v>
                </c:pt>
                <c:pt idx="44">
                  <c:v>178.75</c:v>
                </c:pt>
                <c:pt idx="45">
                  <c:v>171.88</c:v>
                </c:pt>
                <c:pt idx="46">
                  <c:v>165</c:v>
                </c:pt>
                <c:pt idx="47">
                  <c:v>154.69</c:v>
                </c:pt>
                <c:pt idx="48">
                  <c:v>151.25</c:v>
                </c:pt>
                <c:pt idx="49">
                  <c:v>140.94</c:v>
                </c:pt>
                <c:pt idx="50">
                  <c:v>130.63</c:v>
                </c:pt>
                <c:pt idx="51">
                  <c:v>123.75</c:v>
                </c:pt>
                <c:pt idx="52">
                  <c:v>120.31</c:v>
                </c:pt>
                <c:pt idx="53">
                  <c:v>127.19</c:v>
                </c:pt>
                <c:pt idx="54">
                  <c:v>130.63</c:v>
                </c:pt>
                <c:pt idx="55">
                  <c:v>123.75</c:v>
                </c:pt>
                <c:pt idx="56">
                  <c:v>116.87</c:v>
                </c:pt>
                <c:pt idx="57">
                  <c:v>106.56</c:v>
                </c:pt>
                <c:pt idx="58">
                  <c:v>99.69</c:v>
                </c:pt>
                <c:pt idx="59">
                  <c:v>92.81</c:v>
                </c:pt>
                <c:pt idx="60">
                  <c:v>99.69</c:v>
                </c:pt>
                <c:pt idx="61">
                  <c:v>106.56</c:v>
                </c:pt>
                <c:pt idx="62">
                  <c:v>103.12</c:v>
                </c:pt>
                <c:pt idx="63">
                  <c:v>103.12</c:v>
                </c:pt>
                <c:pt idx="64">
                  <c:v>106.56</c:v>
                </c:pt>
                <c:pt idx="65">
                  <c:v>99.69</c:v>
                </c:pt>
                <c:pt idx="66">
                  <c:v>99.69</c:v>
                </c:pt>
                <c:pt idx="67">
                  <c:v>96.25</c:v>
                </c:pt>
                <c:pt idx="68">
                  <c:v>92.81</c:v>
                </c:pt>
                <c:pt idx="69">
                  <c:v>89.37</c:v>
                </c:pt>
                <c:pt idx="70">
                  <c:v>89.37</c:v>
                </c:pt>
                <c:pt idx="71">
                  <c:v>92.81</c:v>
                </c:pt>
                <c:pt idx="72">
                  <c:v>96.25</c:v>
                </c:pt>
                <c:pt idx="73">
                  <c:v>89.37</c:v>
                </c:pt>
                <c:pt idx="74">
                  <c:v>79.06</c:v>
                </c:pt>
                <c:pt idx="75">
                  <c:v>79.06</c:v>
                </c:pt>
                <c:pt idx="76">
                  <c:v>79.06</c:v>
                </c:pt>
                <c:pt idx="77">
                  <c:v>79.06</c:v>
                </c:pt>
                <c:pt idx="78">
                  <c:v>79.06</c:v>
                </c:pt>
                <c:pt idx="79">
                  <c:v>75.62</c:v>
                </c:pt>
                <c:pt idx="80">
                  <c:v>79.06</c:v>
                </c:pt>
                <c:pt idx="81">
                  <c:v>79.06</c:v>
                </c:pt>
                <c:pt idx="82">
                  <c:v>75.62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75.62</c:v>
                </c:pt>
                <c:pt idx="87">
                  <c:v>75.62</c:v>
                </c:pt>
                <c:pt idx="88">
                  <c:v>82.5</c:v>
                </c:pt>
                <c:pt idx="89">
                  <c:v>82.5</c:v>
                </c:pt>
                <c:pt idx="90">
                  <c:v>82.5</c:v>
                </c:pt>
                <c:pt idx="91">
                  <c:v>82.5</c:v>
                </c:pt>
                <c:pt idx="92">
                  <c:v>79.06</c:v>
                </c:pt>
                <c:pt idx="93">
                  <c:v>72.19</c:v>
                </c:pt>
                <c:pt idx="94">
                  <c:v>72.19</c:v>
                </c:pt>
                <c:pt idx="95">
                  <c:v>75.62</c:v>
                </c:pt>
                <c:pt idx="96">
                  <c:v>79.06</c:v>
                </c:pt>
                <c:pt idx="97">
                  <c:v>82.5</c:v>
                </c:pt>
                <c:pt idx="98">
                  <c:v>79.06</c:v>
                </c:pt>
                <c:pt idx="99">
                  <c:v>79.06</c:v>
                </c:pt>
                <c:pt idx="100">
                  <c:v>75.62</c:v>
                </c:pt>
                <c:pt idx="101">
                  <c:v>75.62</c:v>
                </c:pt>
                <c:pt idx="102">
                  <c:v>75.62</c:v>
                </c:pt>
                <c:pt idx="103">
                  <c:v>72.19</c:v>
                </c:pt>
                <c:pt idx="104">
                  <c:v>65.31</c:v>
                </c:pt>
                <c:pt idx="105">
                  <c:v>65.31</c:v>
                </c:pt>
                <c:pt idx="106">
                  <c:v>72.19</c:v>
                </c:pt>
                <c:pt idx="107">
                  <c:v>72.19</c:v>
                </c:pt>
                <c:pt idx="108">
                  <c:v>72.19</c:v>
                </c:pt>
                <c:pt idx="109">
                  <c:v>72.19</c:v>
                </c:pt>
                <c:pt idx="110">
                  <c:v>72.19</c:v>
                </c:pt>
                <c:pt idx="111">
                  <c:v>65.31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72.19</c:v>
                </c:pt>
                <c:pt idx="116">
                  <c:v>72.19</c:v>
                </c:pt>
                <c:pt idx="117">
                  <c:v>75.62</c:v>
                </c:pt>
                <c:pt idx="118">
                  <c:v>75.62</c:v>
                </c:pt>
                <c:pt idx="119">
                  <c:v>72.19</c:v>
                </c:pt>
                <c:pt idx="120">
                  <c:v>72.19</c:v>
                </c:pt>
                <c:pt idx="121">
                  <c:v>72.19</c:v>
                </c:pt>
                <c:pt idx="122">
                  <c:v>72.19</c:v>
                </c:pt>
                <c:pt idx="123">
                  <c:v>72.19</c:v>
                </c:pt>
                <c:pt idx="124">
                  <c:v>68.75</c:v>
                </c:pt>
                <c:pt idx="125">
                  <c:v>72.19</c:v>
                </c:pt>
                <c:pt idx="126">
                  <c:v>75.62</c:v>
                </c:pt>
                <c:pt idx="127">
                  <c:v>72.19</c:v>
                </c:pt>
                <c:pt idx="128">
                  <c:v>75.62</c:v>
                </c:pt>
                <c:pt idx="129">
                  <c:v>72.19</c:v>
                </c:pt>
                <c:pt idx="130">
                  <c:v>72.19</c:v>
                </c:pt>
                <c:pt idx="131">
                  <c:v>68.75</c:v>
                </c:pt>
                <c:pt idx="132">
                  <c:v>65.31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D-4B53-8E31-4837C66F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38064"/>
        <c:axId val="1536538480"/>
      </c:scatterChart>
      <c:valAx>
        <c:axId val="15365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38480"/>
        <c:crosses val="autoZero"/>
        <c:crossBetween val="midCat"/>
      </c:valAx>
      <c:valAx>
        <c:axId val="15365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temperatura pava  controlador proporcional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'Mediciones-Proporcional-excel'!$E$1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'Mediciones-Proporcional-excel'!$B$2:$B$134</c:f>
              <c:numCache>
                <c:formatCode>General</c:formatCode>
                <c:ptCount val="1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</c:numCache>
            </c:numRef>
          </c:xVal>
          <c:yVal>
            <c:numRef>
              <c:f>'Mediciones-Proporcional-excel'!$E$2:$E$134</c:f>
              <c:numCache>
                <c:formatCode>General</c:formatCode>
                <c:ptCount val="133"/>
                <c:pt idx="0">
                  <c:v>3080</c:v>
                </c:pt>
                <c:pt idx="1">
                  <c:v>3076.56</c:v>
                </c:pt>
                <c:pt idx="2">
                  <c:v>3069.69</c:v>
                </c:pt>
                <c:pt idx="3">
                  <c:v>2870.31</c:v>
                </c:pt>
                <c:pt idx="4">
                  <c:v>2794.69</c:v>
                </c:pt>
                <c:pt idx="5">
                  <c:v>2688.12</c:v>
                </c:pt>
                <c:pt idx="6">
                  <c:v>2499.06</c:v>
                </c:pt>
                <c:pt idx="7">
                  <c:v>2313.44</c:v>
                </c:pt>
                <c:pt idx="8">
                  <c:v>2155.31</c:v>
                </c:pt>
                <c:pt idx="9">
                  <c:v>1980</c:v>
                </c:pt>
                <c:pt idx="10">
                  <c:v>1859.69</c:v>
                </c:pt>
                <c:pt idx="11">
                  <c:v>1729.06</c:v>
                </c:pt>
                <c:pt idx="12">
                  <c:v>1601.88</c:v>
                </c:pt>
                <c:pt idx="13">
                  <c:v>1471.25</c:v>
                </c:pt>
                <c:pt idx="14">
                  <c:v>1378.44</c:v>
                </c:pt>
                <c:pt idx="15">
                  <c:v>1261.56</c:v>
                </c:pt>
                <c:pt idx="16">
                  <c:v>1189.3800000000001</c:v>
                </c:pt>
                <c:pt idx="17">
                  <c:v>1113.75</c:v>
                </c:pt>
                <c:pt idx="18">
                  <c:v>1020.94</c:v>
                </c:pt>
                <c:pt idx="19">
                  <c:v>924.69</c:v>
                </c:pt>
                <c:pt idx="20">
                  <c:v>866.25</c:v>
                </c:pt>
                <c:pt idx="21">
                  <c:v>800.94</c:v>
                </c:pt>
                <c:pt idx="22">
                  <c:v>756.25</c:v>
                </c:pt>
                <c:pt idx="23">
                  <c:v>694.38</c:v>
                </c:pt>
                <c:pt idx="24">
                  <c:v>639.38</c:v>
                </c:pt>
                <c:pt idx="25">
                  <c:v>605</c:v>
                </c:pt>
                <c:pt idx="26">
                  <c:v>556.88</c:v>
                </c:pt>
                <c:pt idx="27">
                  <c:v>525.94000000000005</c:v>
                </c:pt>
                <c:pt idx="28">
                  <c:v>498.44</c:v>
                </c:pt>
                <c:pt idx="29">
                  <c:v>460.63</c:v>
                </c:pt>
                <c:pt idx="30">
                  <c:v>419.38</c:v>
                </c:pt>
                <c:pt idx="31">
                  <c:v>391.88</c:v>
                </c:pt>
                <c:pt idx="32">
                  <c:v>364.38</c:v>
                </c:pt>
                <c:pt idx="33">
                  <c:v>336.88</c:v>
                </c:pt>
                <c:pt idx="34">
                  <c:v>312.81</c:v>
                </c:pt>
                <c:pt idx="35">
                  <c:v>299.06</c:v>
                </c:pt>
                <c:pt idx="36">
                  <c:v>285.31</c:v>
                </c:pt>
                <c:pt idx="37">
                  <c:v>271.56</c:v>
                </c:pt>
                <c:pt idx="38">
                  <c:v>244.06</c:v>
                </c:pt>
                <c:pt idx="39">
                  <c:v>230.31</c:v>
                </c:pt>
                <c:pt idx="40">
                  <c:v>220</c:v>
                </c:pt>
                <c:pt idx="41">
                  <c:v>209.69</c:v>
                </c:pt>
                <c:pt idx="42">
                  <c:v>192.5</c:v>
                </c:pt>
                <c:pt idx="43">
                  <c:v>182.19</c:v>
                </c:pt>
                <c:pt idx="44">
                  <c:v>178.75</c:v>
                </c:pt>
                <c:pt idx="45">
                  <c:v>171.88</c:v>
                </c:pt>
                <c:pt idx="46">
                  <c:v>165</c:v>
                </c:pt>
                <c:pt idx="47">
                  <c:v>154.69</c:v>
                </c:pt>
                <c:pt idx="48">
                  <c:v>151.25</c:v>
                </c:pt>
                <c:pt idx="49">
                  <c:v>140.94</c:v>
                </c:pt>
                <c:pt idx="50">
                  <c:v>130.63</c:v>
                </c:pt>
                <c:pt idx="51">
                  <c:v>123.75</c:v>
                </c:pt>
                <c:pt idx="52">
                  <c:v>120.31</c:v>
                </c:pt>
                <c:pt idx="53">
                  <c:v>127.19</c:v>
                </c:pt>
                <c:pt idx="54">
                  <c:v>130.63</c:v>
                </c:pt>
                <c:pt idx="55">
                  <c:v>123.75</c:v>
                </c:pt>
                <c:pt idx="56">
                  <c:v>116.87</c:v>
                </c:pt>
                <c:pt idx="57">
                  <c:v>106.56</c:v>
                </c:pt>
                <c:pt idx="58">
                  <c:v>99.69</c:v>
                </c:pt>
                <c:pt idx="59">
                  <c:v>92.81</c:v>
                </c:pt>
                <c:pt idx="60">
                  <c:v>99.69</c:v>
                </c:pt>
                <c:pt idx="61">
                  <c:v>106.56</c:v>
                </c:pt>
                <c:pt idx="62">
                  <c:v>103.12</c:v>
                </c:pt>
                <c:pt idx="63">
                  <c:v>103.12</c:v>
                </c:pt>
                <c:pt idx="64">
                  <c:v>106.56</c:v>
                </c:pt>
                <c:pt idx="65">
                  <c:v>99.69</c:v>
                </c:pt>
                <c:pt idx="66">
                  <c:v>99.69</c:v>
                </c:pt>
                <c:pt idx="67">
                  <c:v>96.25</c:v>
                </c:pt>
                <c:pt idx="68">
                  <c:v>92.81</c:v>
                </c:pt>
                <c:pt idx="69">
                  <c:v>89.37</c:v>
                </c:pt>
                <c:pt idx="70">
                  <c:v>89.37</c:v>
                </c:pt>
                <c:pt idx="71">
                  <c:v>92.81</c:v>
                </c:pt>
                <c:pt idx="72">
                  <c:v>96.25</c:v>
                </c:pt>
                <c:pt idx="73">
                  <c:v>89.37</c:v>
                </c:pt>
                <c:pt idx="74">
                  <c:v>79.06</c:v>
                </c:pt>
                <c:pt idx="75">
                  <c:v>79.06</c:v>
                </c:pt>
                <c:pt idx="76">
                  <c:v>79.06</c:v>
                </c:pt>
                <c:pt idx="77">
                  <c:v>79.06</c:v>
                </c:pt>
                <c:pt idx="78">
                  <c:v>79.06</c:v>
                </c:pt>
                <c:pt idx="79">
                  <c:v>75.62</c:v>
                </c:pt>
                <c:pt idx="80">
                  <c:v>79.06</c:v>
                </c:pt>
                <c:pt idx="81">
                  <c:v>79.06</c:v>
                </c:pt>
                <c:pt idx="82">
                  <c:v>75.62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75.62</c:v>
                </c:pt>
                <c:pt idx="87">
                  <c:v>75.62</c:v>
                </c:pt>
                <c:pt idx="88">
                  <c:v>82.5</c:v>
                </c:pt>
                <c:pt idx="89">
                  <c:v>82.5</c:v>
                </c:pt>
                <c:pt idx="90">
                  <c:v>82.5</c:v>
                </c:pt>
                <c:pt idx="91">
                  <c:v>82.5</c:v>
                </c:pt>
                <c:pt idx="92">
                  <c:v>79.06</c:v>
                </c:pt>
                <c:pt idx="93">
                  <c:v>72.19</c:v>
                </c:pt>
                <c:pt idx="94">
                  <c:v>72.19</c:v>
                </c:pt>
                <c:pt idx="95">
                  <c:v>75.62</c:v>
                </c:pt>
                <c:pt idx="96">
                  <c:v>79.06</c:v>
                </c:pt>
                <c:pt idx="97">
                  <c:v>82.5</c:v>
                </c:pt>
                <c:pt idx="98">
                  <c:v>79.06</c:v>
                </c:pt>
                <c:pt idx="99">
                  <c:v>79.06</c:v>
                </c:pt>
                <c:pt idx="100">
                  <c:v>75.62</c:v>
                </c:pt>
                <c:pt idx="101">
                  <c:v>75.62</c:v>
                </c:pt>
                <c:pt idx="102">
                  <c:v>75.62</c:v>
                </c:pt>
                <c:pt idx="103">
                  <c:v>72.19</c:v>
                </c:pt>
                <c:pt idx="104">
                  <c:v>65.31</c:v>
                </c:pt>
                <c:pt idx="105">
                  <c:v>65.31</c:v>
                </c:pt>
                <c:pt idx="106">
                  <c:v>72.19</c:v>
                </c:pt>
                <c:pt idx="107">
                  <c:v>72.19</c:v>
                </c:pt>
                <c:pt idx="108">
                  <c:v>72.19</c:v>
                </c:pt>
                <c:pt idx="109">
                  <c:v>72.19</c:v>
                </c:pt>
                <c:pt idx="110">
                  <c:v>72.19</c:v>
                </c:pt>
                <c:pt idx="111">
                  <c:v>65.31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72.19</c:v>
                </c:pt>
                <c:pt idx="116">
                  <c:v>72.19</c:v>
                </c:pt>
                <c:pt idx="117">
                  <c:v>75.62</c:v>
                </c:pt>
                <c:pt idx="118">
                  <c:v>75.62</c:v>
                </c:pt>
                <c:pt idx="119">
                  <c:v>72.19</c:v>
                </c:pt>
                <c:pt idx="120">
                  <c:v>72.19</c:v>
                </c:pt>
                <c:pt idx="121">
                  <c:v>72.19</c:v>
                </c:pt>
                <c:pt idx="122">
                  <c:v>72.19</c:v>
                </c:pt>
                <c:pt idx="123">
                  <c:v>72.19</c:v>
                </c:pt>
                <c:pt idx="124">
                  <c:v>68.75</c:v>
                </c:pt>
                <c:pt idx="125">
                  <c:v>72.19</c:v>
                </c:pt>
                <c:pt idx="126">
                  <c:v>75.62</c:v>
                </c:pt>
                <c:pt idx="127">
                  <c:v>72.19</c:v>
                </c:pt>
                <c:pt idx="128">
                  <c:v>75.62</c:v>
                </c:pt>
                <c:pt idx="129">
                  <c:v>72.19</c:v>
                </c:pt>
                <c:pt idx="130">
                  <c:v>72.19</c:v>
                </c:pt>
                <c:pt idx="131">
                  <c:v>68.75</c:v>
                </c:pt>
                <c:pt idx="132">
                  <c:v>65.31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450F-972F-6569A11E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22128"/>
        <c:axId val="1824825040"/>
      </c:scatterChart>
      <c:valAx>
        <c:axId val="18248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5040"/>
        <c:crosses val="autoZero"/>
        <c:crossBetween val="midCat"/>
      </c:valAx>
      <c:valAx>
        <c:axId val="18248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Componente proporcional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335280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5C76D-7C55-47A9-BCB5-EAB083E6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30</xdr:row>
      <xdr:rowOff>68580</xdr:rowOff>
    </xdr:from>
    <xdr:to>
      <xdr:col>19</xdr:col>
      <xdr:colOff>701040</xdr:colOff>
      <xdr:row>60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01208-5C5B-84CF-74E1-674C90B2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13446</xdr:colOff>
      <xdr:row>60</xdr:row>
      <xdr:rowOff>165845</xdr:rowOff>
    </xdr:from>
    <xdr:to>
      <xdr:col>21</xdr:col>
      <xdr:colOff>0</xdr:colOff>
      <xdr:row>90</xdr:row>
      <xdr:rowOff>62752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F0A3C6-2FF1-E991-06FA-2F118714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E0796F-ECB3-4254-8893-7BD47280A8DA}" autoFormatId="16" applyNumberFormats="0" applyBorderFormats="0" applyFontFormats="0" applyPatternFormats="0" applyAlignmentFormats="0" applyWidthHeightFormats="0">
  <queryTableRefresh nextId="16">
    <queryTableFields count="8">
      <queryTableField id="1" name="Tiempo" tableColumnId="1"/>
      <queryTableField id="14" dataBound="0" tableColumnId="10"/>
      <queryTableField id="2" name="Agua" tableColumnId="2"/>
      <queryTableField id="4" name="PI" tableColumnId="4"/>
      <queryTableField id="5" name="Prop" tableColumnId="5"/>
      <queryTableField id="7" name="Comp" tableColumnId="7"/>
      <queryTableField id="3" name="Amb" tableColumnId="3"/>
      <queryTableField id="6" name="Inte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418A8-2076-4AE9-8849-FB860C45A8D5}" name="Mediciones_Proporcional_excel" displayName="Mediciones_Proporcional_excel" ref="A1:H134" tableType="queryTable" totalsRowShown="0">
  <autoFilter ref="A1:H134" xr:uid="{A18418A8-2076-4AE9-8849-FB860C45A8D5}"/>
  <tableColumns count="8">
    <tableColumn id="1" xr3:uid="{63812AD5-7644-4D96-BF01-1C4ABA858037}" uniqueName="1" name="Tiempo(ms)" queryTableFieldId="1"/>
    <tableColumn id="10" xr3:uid="{245755C0-4D0B-4DC9-A5FA-61CF1AE7EBB9}" uniqueName="10" name="Tiempo(s)" queryTableFieldId="14" dataDxfId="0">
      <calculatedColumnFormula>Mediciones_Proporcional_excel[[#This Row],[Tiempo(ms)]]/I2</calculatedColumnFormula>
    </tableColumn>
    <tableColumn id="2" xr3:uid="{AF57CDED-8414-4EC1-A432-C39B9AB3F7B6}" uniqueName="2" name="Agua (°C)" queryTableFieldId="2"/>
    <tableColumn id="4" xr3:uid="{5081763C-6D4A-4DAF-8432-A7290A8CB7F5}" uniqueName="4" name="Potencia (W)" queryTableFieldId="4"/>
    <tableColumn id="5" xr3:uid="{45E9A3EE-7B95-4826-96A8-5B795CEB51C1}" uniqueName="5" name="Prop" queryTableFieldId="5"/>
    <tableColumn id="7" xr3:uid="{74A07B44-D656-437D-BE5E-443EDE0EC248}" uniqueName="7" name="Comp" queryTableFieldId="7"/>
    <tableColumn id="3" xr3:uid="{65491980-A18C-4DED-82A3-A5B90B1CC111}" uniqueName="3" name="Amb" queryTableFieldId="3"/>
    <tableColumn id="6" xr3:uid="{542E8934-E0CF-470E-808B-A964C1577DA7}" uniqueName="6" name="In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6E14-613C-43DF-8662-843EE1DC02BE}">
  <dimension ref="A1:I134"/>
  <sheetViews>
    <sheetView tabSelected="1" topLeftCell="A31" zoomScale="85" zoomScaleNormal="85" workbookViewId="0">
      <selection activeCell="V90" sqref="V90"/>
    </sheetView>
  </sheetViews>
  <sheetFormatPr baseColWidth="10" defaultRowHeight="14.4" x14ac:dyDescent="0.3"/>
  <cols>
    <col min="1" max="1" width="9.5546875" bestFit="1" customWidth="1"/>
    <col min="3" max="3" width="7.5546875" bestFit="1" customWidth="1"/>
    <col min="5" max="5" width="8" bestFit="1" customWidth="1"/>
    <col min="7" max="7" width="6.5546875" bestFit="1" customWidth="1"/>
    <col min="8" max="8" width="8.21875" bestFit="1" customWidth="1"/>
  </cols>
  <sheetData>
    <row r="1" spans="1:9" x14ac:dyDescent="0.3">
      <c r="A1" t="s">
        <v>7</v>
      </c>
      <c r="B1" s="1" t="s">
        <v>4</v>
      </c>
      <c r="C1" t="s">
        <v>5</v>
      </c>
      <c r="D1" t="s">
        <v>6</v>
      </c>
      <c r="E1" t="s">
        <v>1</v>
      </c>
      <c r="F1" t="s">
        <v>3</v>
      </c>
      <c r="G1" t="s">
        <v>0</v>
      </c>
      <c r="H1" t="s">
        <v>2</v>
      </c>
    </row>
    <row r="2" spans="1:9" x14ac:dyDescent="0.3">
      <c r="A2">
        <v>0</v>
      </c>
      <c r="B2">
        <f>Mediciones_Proporcional_excel[[#This Row],[Tiempo(ms)]]/I2</f>
        <v>0</v>
      </c>
      <c r="C2">
        <v>29</v>
      </c>
      <c r="D2">
        <v>1936</v>
      </c>
      <c r="E2">
        <v>3080</v>
      </c>
      <c r="F2">
        <v>1144</v>
      </c>
      <c r="G2">
        <v>27.31</v>
      </c>
      <c r="H2">
        <v>0</v>
      </c>
      <c r="I2">
        <v>1000</v>
      </c>
    </row>
    <row r="3" spans="1:9" x14ac:dyDescent="0.3">
      <c r="A3">
        <v>5000</v>
      </c>
      <c r="B3">
        <f>Mediciones_Proporcional_excel[[#This Row],[Tiempo(ms)]]/I3</f>
        <v>5</v>
      </c>
      <c r="C3">
        <v>29.06</v>
      </c>
      <c r="D3">
        <v>1936</v>
      </c>
      <c r="E3">
        <v>3076.56</v>
      </c>
      <c r="F3">
        <v>1140.56</v>
      </c>
      <c r="G3">
        <v>27.25</v>
      </c>
      <c r="H3">
        <v>0</v>
      </c>
      <c r="I3">
        <v>1000</v>
      </c>
    </row>
    <row r="4" spans="1:9" x14ac:dyDescent="0.3">
      <c r="A4">
        <v>10000</v>
      </c>
      <c r="B4">
        <f>Mediciones_Proporcional_excel[[#This Row],[Tiempo(ms)]]/I4</f>
        <v>10</v>
      </c>
      <c r="C4">
        <v>29.19</v>
      </c>
      <c r="D4">
        <v>1936</v>
      </c>
      <c r="E4">
        <v>3069.69</v>
      </c>
      <c r="F4">
        <v>1133.69</v>
      </c>
      <c r="G4">
        <v>27.31</v>
      </c>
      <c r="H4">
        <v>0</v>
      </c>
      <c r="I4">
        <v>1000</v>
      </c>
    </row>
    <row r="5" spans="1:9" x14ac:dyDescent="0.3">
      <c r="A5">
        <v>15000</v>
      </c>
      <c r="B5">
        <f>Mediciones_Proporcional_excel[[#This Row],[Tiempo(ms)]]/I5</f>
        <v>15</v>
      </c>
      <c r="C5">
        <v>32.81</v>
      </c>
      <c r="D5">
        <v>1936</v>
      </c>
      <c r="E5">
        <v>2870.31</v>
      </c>
      <c r="F5">
        <v>934.31</v>
      </c>
      <c r="G5">
        <v>27.31</v>
      </c>
      <c r="H5">
        <v>0</v>
      </c>
      <c r="I5">
        <v>1000</v>
      </c>
    </row>
    <row r="6" spans="1:9" x14ac:dyDescent="0.3">
      <c r="A6">
        <v>20000</v>
      </c>
      <c r="B6">
        <f>Mediciones_Proporcional_excel[[#This Row],[Tiempo(ms)]]/I6</f>
        <v>20</v>
      </c>
      <c r="C6">
        <v>34.19</v>
      </c>
      <c r="D6">
        <v>1936</v>
      </c>
      <c r="E6">
        <v>2794.69</v>
      </c>
      <c r="F6">
        <v>858.69</v>
      </c>
      <c r="G6">
        <v>27.31</v>
      </c>
      <c r="H6">
        <v>0</v>
      </c>
      <c r="I6">
        <v>1000</v>
      </c>
    </row>
    <row r="7" spans="1:9" x14ac:dyDescent="0.3">
      <c r="A7">
        <v>25000</v>
      </c>
      <c r="B7">
        <f>Mediciones_Proporcional_excel[[#This Row],[Tiempo(ms)]]/I7</f>
        <v>25</v>
      </c>
      <c r="C7">
        <v>36.130000000000003</v>
      </c>
      <c r="D7">
        <v>1936</v>
      </c>
      <c r="E7">
        <v>2688.12</v>
      </c>
      <c r="F7">
        <v>752.13</v>
      </c>
      <c r="G7">
        <v>27.31</v>
      </c>
      <c r="H7">
        <v>0</v>
      </c>
      <c r="I7">
        <v>1000</v>
      </c>
    </row>
    <row r="8" spans="1:9" x14ac:dyDescent="0.3">
      <c r="A8">
        <v>30000</v>
      </c>
      <c r="B8">
        <f>Mediciones_Proporcional_excel[[#This Row],[Tiempo(ms)]]/I8</f>
        <v>30</v>
      </c>
      <c r="C8">
        <v>39.56</v>
      </c>
      <c r="D8">
        <v>1936</v>
      </c>
      <c r="E8">
        <v>2499.06</v>
      </c>
      <c r="F8">
        <v>563.05999999999995</v>
      </c>
      <c r="G8">
        <v>27.31</v>
      </c>
      <c r="H8">
        <v>0</v>
      </c>
      <c r="I8">
        <v>1000</v>
      </c>
    </row>
    <row r="9" spans="1:9" x14ac:dyDescent="0.3">
      <c r="A9">
        <v>35000</v>
      </c>
      <c r="B9">
        <f>Mediciones_Proporcional_excel[[#This Row],[Tiempo(ms)]]/I9</f>
        <v>35</v>
      </c>
      <c r="C9">
        <v>42.94</v>
      </c>
      <c r="D9">
        <v>1936</v>
      </c>
      <c r="E9">
        <v>2313.44</v>
      </c>
      <c r="F9">
        <v>377.44</v>
      </c>
      <c r="G9">
        <v>27.31</v>
      </c>
      <c r="H9">
        <v>0</v>
      </c>
      <c r="I9">
        <v>1000</v>
      </c>
    </row>
    <row r="10" spans="1:9" x14ac:dyDescent="0.3">
      <c r="A10">
        <v>40000</v>
      </c>
      <c r="B10">
        <f>Mediciones_Proporcional_excel[[#This Row],[Tiempo(ms)]]/I10</f>
        <v>40</v>
      </c>
      <c r="C10">
        <v>45.81</v>
      </c>
      <c r="D10">
        <v>1936</v>
      </c>
      <c r="E10">
        <v>2155.31</v>
      </c>
      <c r="F10">
        <v>219.31</v>
      </c>
      <c r="G10">
        <v>27.31</v>
      </c>
      <c r="H10">
        <v>0</v>
      </c>
      <c r="I10">
        <v>1000</v>
      </c>
    </row>
    <row r="11" spans="1:9" x14ac:dyDescent="0.3">
      <c r="A11">
        <v>45000</v>
      </c>
      <c r="B11">
        <f>Mediciones_Proporcional_excel[[#This Row],[Tiempo(ms)]]/I11</f>
        <v>45</v>
      </c>
      <c r="C11">
        <v>49</v>
      </c>
      <c r="D11">
        <v>1936</v>
      </c>
      <c r="E11">
        <v>1980</v>
      </c>
      <c r="F11">
        <v>44</v>
      </c>
      <c r="G11">
        <v>27.31</v>
      </c>
      <c r="H11">
        <v>0</v>
      </c>
      <c r="I11">
        <v>1000</v>
      </c>
    </row>
    <row r="12" spans="1:9" x14ac:dyDescent="0.3">
      <c r="A12">
        <v>50000</v>
      </c>
      <c r="B12">
        <f>Mediciones_Proporcional_excel[[#This Row],[Tiempo(ms)]]/I12</f>
        <v>50</v>
      </c>
      <c r="C12">
        <v>51.19</v>
      </c>
      <c r="D12">
        <v>1859.69</v>
      </c>
      <c r="E12">
        <v>1859.69</v>
      </c>
      <c r="F12">
        <v>0</v>
      </c>
      <c r="G12">
        <v>27.31</v>
      </c>
      <c r="H12">
        <v>0</v>
      </c>
      <c r="I12">
        <v>1000</v>
      </c>
    </row>
    <row r="13" spans="1:9" x14ac:dyDescent="0.3">
      <c r="A13">
        <v>55000</v>
      </c>
      <c r="B13">
        <f>Mediciones_Proporcional_excel[[#This Row],[Tiempo(ms)]]/I13</f>
        <v>55</v>
      </c>
      <c r="C13">
        <v>53.56</v>
      </c>
      <c r="D13">
        <v>1729.06</v>
      </c>
      <c r="E13">
        <v>1729.06</v>
      </c>
      <c r="F13">
        <v>0</v>
      </c>
      <c r="G13">
        <v>27.31</v>
      </c>
      <c r="H13">
        <v>0</v>
      </c>
      <c r="I13">
        <v>1000</v>
      </c>
    </row>
    <row r="14" spans="1:9" x14ac:dyDescent="0.3">
      <c r="A14">
        <v>60000</v>
      </c>
      <c r="B14">
        <f>Mediciones_Proporcional_excel[[#This Row],[Tiempo(ms)]]/I14</f>
        <v>60</v>
      </c>
      <c r="C14">
        <v>55.88</v>
      </c>
      <c r="D14">
        <v>1601.88</v>
      </c>
      <c r="E14">
        <v>1601.88</v>
      </c>
      <c r="F14">
        <v>0</v>
      </c>
      <c r="G14">
        <v>27.37</v>
      </c>
      <c r="H14">
        <v>0</v>
      </c>
      <c r="I14">
        <v>1000</v>
      </c>
    </row>
    <row r="15" spans="1:9" x14ac:dyDescent="0.3">
      <c r="A15">
        <v>65000</v>
      </c>
      <c r="B15">
        <f>Mediciones_Proporcional_excel[[#This Row],[Tiempo(ms)]]/I15</f>
        <v>65</v>
      </c>
      <c r="C15">
        <v>58.25</v>
      </c>
      <c r="D15">
        <v>1471.25</v>
      </c>
      <c r="E15">
        <v>1471.25</v>
      </c>
      <c r="F15">
        <v>0</v>
      </c>
      <c r="G15">
        <v>27.31</v>
      </c>
      <c r="H15">
        <v>0</v>
      </c>
      <c r="I15">
        <v>1000</v>
      </c>
    </row>
    <row r="16" spans="1:9" x14ac:dyDescent="0.3">
      <c r="A16">
        <v>70000</v>
      </c>
      <c r="B16">
        <f>Mediciones_Proporcional_excel[[#This Row],[Tiempo(ms)]]/I16</f>
        <v>70</v>
      </c>
      <c r="C16">
        <v>59.94</v>
      </c>
      <c r="D16">
        <v>1378.44</v>
      </c>
      <c r="E16">
        <v>1378.44</v>
      </c>
      <c r="F16">
        <v>0</v>
      </c>
      <c r="G16">
        <v>27.37</v>
      </c>
      <c r="H16">
        <v>0</v>
      </c>
      <c r="I16">
        <v>1000</v>
      </c>
    </row>
    <row r="17" spans="1:9" x14ac:dyDescent="0.3">
      <c r="A17">
        <v>75000</v>
      </c>
      <c r="B17">
        <f>Mediciones_Proporcional_excel[[#This Row],[Tiempo(ms)]]/I17</f>
        <v>75</v>
      </c>
      <c r="C17">
        <v>62.06</v>
      </c>
      <c r="D17">
        <v>1261.56</v>
      </c>
      <c r="E17">
        <v>1261.56</v>
      </c>
      <c r="F17">
        <v>0</v>
      </c>
      <c r="G17">
        <v>27.37</v>
      </c>
      <c r="H17">
        <v>0</v>
      </c>
      <c r="I17">
        <v>1000</v>
      </c>
    </row>
    <row r="18" spans="1:9" x14ac:dyDescent="0.3">
      <c r="A18">
        <v>80000</v>
      </c>
      <c r="B18">
        <f>Mediciones_Proporcional_excel[[#This Row],[Tiempo(ms)]]/I18</f>
        <v>80</v>
      </c>
      <c r="C18">
        <v>63.38</v>
      </c>
      <c r="D18">
        <v>1189.3800000000001</v>
      </c>
      <c r="E18">
        <v>1189.3800000000001</v>
      </c>
      <c r="F18">
        <v>0</v>
      </c>
      <c r="G18">
        <v>27.31</v>
      </c>
      <c r="H18">
        <v>0</v>
      </c>
      <c r="I18">
        <v>1000</v>
      </c>
    </row>
    <row r="19" spans="1:9" x14ac:dyDescent="0.3">
      <c r="A19">
        <v>85000</v>
      </c>
      <c r="B19">
        <f>Mediciones_Proporcional_excel[[#This Row],[Tiempo(ms)]]/I19</f>
        <v>85</v>
      </c>
      <c r="C19">
        <v>64.75</v>
      </c>
      <c r="D19">
        <v>1113.75</v>
      </c>
      <c r="E19">
        <v>1113.75</v>
      </c>
      <c r="F19">
        <v>0</v>
      </c>
      <c r="G19">
        <v>27.37</v>
      </c>
      <c r="H19">
        <v>0</v>
      </c>
      <c r="I19">
        <v>1000</v>
      </c>
    </row>
    <row r="20" spans="1:9" x14ac:dyDescent="0.3">
      <c r="A20">
        <v>90000</v>
      </c>
      <c r="B20">
        <f>Mediciones_Proporcional_excel[[#This Row],[Tiempo(ms)]]/I20</f>
        <v>90</v>
      </c>
      <c r="C20">
        <v>66.44</v>
      </c>
      <c r="D20">
        <v>1020.94</v>
      </c>
      <c r="E20">
        <v>1020.94</v>
      </c>
      <c r="F20">
        <v>0</v>
      </c>
      <c r="G20">
        <v>27.37</v>
      </c>
      <c r="H20">
        <v>0</v>
      </c>
      <c r="I20">
        <v>1000</v>
      </c>
    </row>
    <row r="21" spans="1:9" x14ac:dyDescent="0.3">
      <c r="A21">
        <v>95000</v>
      </c>
      <c r="B21">
        <f>Mediciones_Proporcional_excel[[#This Row],[Tiempo(ms)]]/I21</f>
        <v>95</v>
      </c>
      <c r="C21">
        <v>68.19</v>
      </c>
      <c r="D21">
        <v>924.69</v>
      </c>
      <c r="E21">
        <v>924.69</v>
      </c>
      <c r="F21">
        <v>0</v>
      </c>
      <c r="G21">
        <v>27.31</v>
      </c>
      <c r="H21">
        <v>0</v>
      </c>
      <c r="I21">
        <v>1000</v>
      </c>
    </row>
    <row r="22" spans="1:9" x14ac:dyDescent="0.3">
      <c r="A22">
        <v>100000</v>
      </c>
      <c r="B22">
        <f>Mediciones_Proporcional_excel[[#This Row],[Tiempo(ms)]]/I22</f>
        <v>100</v>
      </c>
      <c r="C22">
        <v>69.25</v>
      </c>
      <c r="D22">
        <v>866.25</v>
      </c>
      <c r="E22">
        <v>866.25</v>
      </c>
      <c r="F22">
        <v>0</v>
      </c>
      <c r="G22">
        <v>27.37</v>
      </c>
      <c r="H22">
        <v>0</v>
      </c>
      <c r="I22">
        <v>1000</v>
      </c>
    </row>
    <row r="23" spans="1:9" x14ac:dyDescent="0.3">
      <c r="A23">
        <v>105000</v>
      </c>
      <c r="B23">
        <f>Mediciones_Proporcional_excel[[#This Row],[Tiempo(ms)]]/I23</f>
        <v>105</v>
      </c>
      <c r="C23">
        <v>70.44</v>
      </c>
      <c r="D23">
        <v>800.94</v>
      </c>
      <c r="E23">
        <v>800.94</v>
      </c>
      <c r="F23">
        <v>0</v>
      </c>
      <c r="G23">
        <v>27.37</v>
      </c>
      <c r="H23">
        <v>0</v>
      </c>
      <c r="I23">
        <v>1000</v>
      </c>
    </row>
    <row r="24" spans="1:9" x14ac:dyDescent="0.3">
      <c r="A24">
        <v>110000</v>
      </c>
      <c r="B24">
        <f>Mediciones_Proporcional_excel[[#This Row],[Tiempo(ms)]]/I24</f>
        <v>110</v>
      </c>
      <c r="C24">
        <v>71.25</v>
      </c>
      <c r="D24">
        <v>756.25</v>
      </c>
      <c r="E24">
        <v>756.25</v>
      </c>
      <c r="F24">
        <v>0</v>
      </c>
      <c r="G24">
        <v>27.37</v>
      </c>
      <c r="H24">
        <v>0</v>
      </c>
      <c r="I24">
        <v>1000</v>
      </c>
    </row>
    <row r="25" spans="1:9" x14ac:dyDescent="0.3">
      <c r="A25">
        <v>115000</v>
      </c>
      <c r="B25">
        <f>Mediciones_Proporcional_excel[[#This Row],[Tiempo(ms)]]/I25</f>
        <v>115</v>
      </c>
      <c r="C25">
        <v>72.37</v>
      </c>
      <c r="D25">
        <v>694.38</v>
      </c>
      <c r="E25">
        <v>694.38</v>
      </c>
      <c r="F25">
        <v>0</v>
      </c>
      <c r="G25">
        <v>27.37</v>
      </c>
      <c r="H25">
        <v>0</v>
      </c>
      <c r="I25">
        <v>1000</v>
      </c>
    </row>
    <row r="26" spans="1:9" x14ac:dyDescent="0.3">
      <c r="A26">
        <v>120000</v>
      </c>
      <c r="B26">
        <f>Mediciones_Proporcional_excel[[#This Row],[Tiempo(ms)]]/I26</f>
        <v>120</v>
      </c>
      <c r="C26">
        <v>73.37</v>
      </c>
      <c r="D26">
        <v>639.38</v>
      </c>
      <c r="E26">
        <v>639.38</v>
      </c>
      <c r="F26">
        <v>0</v>
      </c>
      <c r="G26">
        <v>27.37</v>
      </c>
      <c r="H26">
        <v>0</v>
      </c>
      <c r="I26">
        <v>1000</v>
      </c>
    </row>
    <row r="27" spans="1:9" x14ac:dyDescent="0.3">
      <c r="A27">
        <v>125000</v>
      </c>
      <c r="B27">
        <f>Mediciones_Proporcional_excel[[#This Row],[Tiempo(ms)]]/I27</f>
        <v>125</v>
      </c>
      <c r="C27">
        <v>74</v>
      </c>
      <c r="D27">
        <v>605</v>
      </c>
      <c r="E27">
        <v>605</v>
      </c>
      <c r="F27">
        <v>0</v>
      </c>
      <c r="G27">
        <v>27.37</v>
      </c>
      <c r="H27">
        <v>0</v>
      </c>
      <c r="I27">
        <v>1000</v>
      </c>
    </row>
    <row r="28" spans="1:9" x14ac:dyDescent="0.3">
      <c r="A28">
        <v>130000</v>
      </c>
      <c r="B28">
        <f>Mediciones_Proporcional_excel[[#This Row],[Tiempo(ms)]]/I28</f>
        <v>130</v>
      </c>
      <c r="C28">
        <v>74.87</v>
      </c>
      <c r="D28">
        <v>556.88</v>
      </c>
      <c r="E28">
        <v>556.88</v>
      </c>
      <c r="F28">
        <v>0</v>
      </c>
      <c r="G28">
        <v>27.37</v>
      </c>
      <c r="H28">
        <v>0</v>
      </c>
      <c r="I28">
        <v>1000</v>
      </c>
    </row>
    <row r="29" spans="1:9" x14ac:dyDescent="0.3">
      <c r="A29">
        <v>135000</v>
      </c>
      <c r="B29">
        <f>Mediciones_Proporcional_excel[[#This Row],[Tiempo(ms)]]/I29</f>
        <v>135</v>
      </c>
      <c r="C29">
        <v>75.44</v>
      </c>
      <c r="D29">
        <v>525.94000000000005</v>
      </c>
      <c r="E29">
        <v>525.94000000000005</v>
      </c>
      <c r="F29">
        <v>0</v>
      </c>
      <c r="G29">
        <v>27.37</v>
      </c>
      <c r="H29">
        <v>0</v>
      </c>
      <c r="I29">
        <v>1000</v>
      </c>
    </row>
    <row r="30" spans="1:9" x14ac:dyDescent="0.3">
      <c r="A30">
        <v>140000</v>
      </c>
      <c r="B30">
        <f>Mediciones_Proporcional_excel[[#This Row],[Tiempo(ms)]]/I30</f>
        <v>140</v>
      </c>
      <c r="C30">
        <v>75.94</v>
      </c>
      <c r="D30">
        <v>498.44</v>
      </c>
      <c r="E30">
        <v>498.44</v>
      </c>
      <c r="F30">
        <v>0</v>
      </c>
      <c r="G30">
        <v>27.37</v>
      </c>
      <c r="H30">
        <v>0</v>
      </c>
      <c r="I30">
        <v>1000</v>
      </c>
    </row>
    <row r="31" spans="1:9" x14ac:dyDescent="0.3">
      <c r="A31">
        <v>145000</v>
      </c>
      <c r="B31">
        <f>Mediciones_Proporcional_excel[[#This Row],[Tiempo(ms)]]/I31</f>
        <v>145</v>
      </c>
      <c r="C31">
        <v>76.62</v>
      </c>
      <c r="D31">
        <v>460.63</v>
      </c>
      <c r="E31">
        <v>460.63</v>
      </c>
      <c r="F31">
        <v>0</v>
      </c>
      <c r="G31">
        <v>27.37</v>
      </c>
      <c r="H31">
        <v>0</v>
      </c>
      <c r="I31">
        <v>1000</v>
      </c>
    </row>
    <row r="32" spans="1:9" x14ac:dyDescent="0.3">
      <c r="A32">
        <v>150000</v>
      </c>
      <c r="B32">
        <f>Mediciones_Proporcional_excel[[#This Row],[Tiempo(ms)]]/I32</f>
        <v>150</v>
      </c>
      <c r="C32">
        <v>77.37</v>
      </c>
      <c r="D32">
        <v>419.38</v>
      </c>
      <c r="E32">
        <v>419.38</v>
      </c>
      <c r="F32">
        <v>0</v>
      </c>
      <c r="G32">
        <v>27.37</v>
      </c>
      <c r="H32">
        <v>0</v>
      </c>
      <c r="I32">
        <v>1000</v>
      </c>
    </row>
    <row r="33" spans="1:9" x14ac:dyDescent="0.3">
      <c r="A33">
        <v>155000</v>
      </c>
      <c r="B33">
        <f>Mediciones_Proporcional_excel[[#This Row],[Tiempo(ms)]]/I33</f>
        <v>155</v>
      </c>
      <c r="C33">
        <v>77.87</v>
      </c>
      <c r="D33">
        <v>391.88</v>
      </c>
      <c r="E33">
        <v>391.88</v>
      </c>
      <c r="F33">
        <v>0</v>
      </c>
      <c r="G33">
        <v>27.37</v>
      </c>
      <c r="H33">
        <v>0</v>
      </c>
      <c r="I33">
        <v>1000</v>
      </c>
    </row>
    <row r="34" spans="1:9" x14ac:dyDescent="0.3">
      <c r="A34">
        <v>160000</v>
      </c>
      <c r="B34">
        <f>Mediciones_Proporcional_excel[[#This Row],[Tiempo(ms)]]/I34</f>
        <v>160</v>
      </c>
      <c r="C34">
        <v>78.37</v>
      </c>
      <c r="D34">
        <v>364.38</v>
      </c>
      <c r="E34">
        <v>364.38</v>
      </c>
      <c r="F34">
        <v>0</v>
      </c>
      <c r="G34">
        <v>27.37</v>
      </c>
      <c r="H34">
        <v>0</v>
      </c>
      <c r="I34">
        <v>1000</v>
      </c>
    </row>
    <row r="35" spans="1:9" x14ac:dyDescent="0.3">
      <c r="A35">
        <v>165000</v>
      </c>
      <c r="B35">
        <f>Mediciones_Proporcional_excel[[#This Row],[Tiempo(ms)]]/I35</f>
        <v>165</v>
      </c>
      <c r="C35">
        <v>78.87</v>
      </c>
      <c r="D35">
        <v>336.88</v>
      </c>
      <c r="E35">
        <v>336.88</v>
      </c>
      <c r="F35">
        <v>0</v>
      </c>
      <c r="G35">
        <v>27.37</v>
      </c>
      <c r="H35">
        <v>0</v>
      </c>
      <c r="I35">
        <v>1000</v>
      </c>
    </row>
    <row r="36" spans="1:9" x14ac:dyDescent="0.3">
      <c r="A36">
        <v>170000</v>
      </c>
      <c r="B36">
        <f>Mediciones_Proporcional_excel[[#This Row],[Tiempo(ms)]]/I36</f>
        <v>170</v>
      </c>
      <c r="C36">
        <v>79.31</v>
      </c>
      <c r="D36">
        <v>312.81</v>
      </c>
      <c r="E36">
        <v>312.81</v>
      </c>
      <c r="F36">
        <v>0</v>
      </c>
      <c r="G36">
        <v>27.37</v>
      </c>
      <c r="H36">
        <v>0</v>
      </c>
      <c r="I36">
        <v>1000</v>
      </c>
    </row>
    <row r="37" spans="1:9" x14ac:dyDescent="0.3">
      <c r="A37">
        <v>175000</v>
      </c>
      <c r="B37">
        <f>Mediciones_Proporcional_excel[[#This Row],[Tiempo(ms)]]/I37</f>
        <v>175</v>
      </c>
      <c r="C37">
        <v>79.56</v>
      </c>
      <c r="D37">
        <v>299.06</v>
      </c>
      <c r="E37">
        <v>299.06</v>
      </c>
      <c r="F37">
        <v>0</v>
      </c>
      <c r="G37">
        <v>27.44</v>
      </c>
      <c r="H37">
        <v>0</v>
      </c>
      <c r="I37">
        <v>1000</v>
      </c>
    </row>
    <row r="38" spans="1:9" x14ac:dyDescent="0.3">
      <c r="A38">
        <v>180000</v>
      </c>
      <c r="B38">
        <f>Mediciones_Proporcional_excel[[#This Row],[Tiempo(ms)]]/I38</f>
        <v>180</v>
      </c>
      <c r="C38">
        <v>79.81</v>
      </c>
      <c r="D38">
        <v>285.31</v>
      </c>
      <c r="E38">
        <v>285.31</v>
      </c>
      <c r="F38">
        <v>0</v>
      </c>
      <c r="G38">
        <v>27.44</v>
      </c>
      <c r="H38">
        <v>0</v>
      </c>
      <c r="I38">
        <v>1000</v>
      </c>
    </row>
    <row r="39" spans="1:9" x14ac:dyDescent="0.3">
      <c r="A39">
        <v>185000</v>
      </c>
      <c r="B39">
        <f>Mediciones_Proporcional_excel[[#This Row],[Tiempo(ms)]]/I39</f>
        <v>185</v>
      </c>
      <c r="C39">
        <v>80.06</v>
      </c>
      <c r="D39">
        <v>271.56</v>
      </c>
      <c r="E39">
        <v>271.56</v>
      </c>
      <c r="F39">
        <v>0</v>
      </c>
      <c r="G39">
        <v>27.37</v>
      </c>
      <c r="H39">
        <v>0</v>
      </c>
      <c r="I39">
        <v>1000</v>
      </c>
    </row>
    <row r="40" spans="1:9" x14ac:dyDescent="0.3">
      <c r="A40">
        <v>190000</v>
      </c>
      <c r="B40">
        <f>Mediciones_Proporcional_excel[[#This Row],[Tiempo(ms)]]/I40</f>
        <v>190</v>
      </c>
      <c r="C40">
        <v>80.56</v>
      </c>
      <c r="D40">
        <v>244.06</v>
      </c>
      <c r="E40">
        <v>244.06</v>
      </c>
      <c r="F40">
        <v>0</v>
      </c>
      <c r="G40">
        <v>27.44</v>
      </c>
      <c r="H40">
        <v>0</v>
      </c>
      <c r="I40">
        <v>1000</v>
      </c>
    </row>
    <row r="41" spans="1:9" x14ac:dyDescent="0.3">
      <c r="A41">
        <v>195000</v>
      </c>
      <c r="B41">
        <f>Mediciones_Proporcional_excel[[#This Row],[Tiempo(ms)]]/I41</f>
        <v>195</v>
      </c>
      <c r="C41">
        <v>80.81</v>
      </c>
      <c r="D41">
        <v>230.31</v>
      </c>
      <c r="E41">
        <v>230.31</v>
      </c>
      <c r="F41">
        <v>0</v>
      </c>
      <c r="G41">
        <v>27.44</v>
      </c>
      <c r="H41">
        <v>0</v>
      </c>
      <c r="I41">
        <v>1000</v>
      </c>
    </row>
    <row r="42" spans="1:9" x14ac:dyDescent="0.3">
      <c r="A42">
        <v>200000</v>
      </c>
      <c r="B42">
        <f>Mediciones_Proporcional_excel[[#This Row],[Tiempo(ms)]]/I42</f>
        <v>200</v>
      </c>
      <c r="C42">
        <v>81</v>
      </c>
      <c r="D42">
        <v>220</v>
      </c>
      <c r="E42">
        <v>220</v>
      </c>
      <c r="F42">
        <v>0</v>
      </c>
      <c r="G42">
        <v>27.44</v>
      </c>
      <c r="H42">
        <v>0</v>
      </c>
      <c r="I42">
        <v>1000</v>
      </c>
    </row>
    <row r="43" spans="1:9" x14ac:dyDescent="0.3">
      <c r="A43">
        <v>205000</v>
      </c>
      <c r="B43">
        <f>Mediciones_Proporcional_excel[[#This Row],[Tiempo(ms)]]/I43</f>
        <v>205</v>
      </c>
      <c r="C43">
        <v>81.19</v>
      </c>
      <c r="D43">
        <v>209.69</v>
      </c>
      <c r="E43">
        <v>209.69</v>
      </c>
      <c r="F43">
        <v>0</v>
      </c>
      <c r="G43">
        <v>27.44</v>
      </c>
      <c r="H43">
        <v>0</v>
      </c>
      <c r="I43">
        <v>1000</v>
      </c>
    </row>
    <row r="44" spans="1:9" x14ac:dyDescent="0.3">
      <c r="A44">
        <v>210000</v>
      </c>
      <c r="B44">
        <f>Mediciones_Proporcional_excel[[#This Row],[Tiempo(ms)]]/I44</f>
        <v>210</v>
      </c>
      <c r="C44">
        <v>81.5</v>
      </c>
      <c r="D44">
        <v>192.5</v>
      </c>
      <c r="E44">
        <v>192.5</v>
      </c>
      <c r="F44">
        <v>0</v>
      </c>
      <c r="G44">
        <v>27.44</v>
      </c>
      <c r="H44">
        <v>0</v>
      </c>
      <c r="I44">
        <v>1000</v>
      </c>
    </row>
    <row r="45" spans="1:9" x14ac:dyDescent="0.3">
      <c r="A45">
        <v>215000</v>
      </c>
      <c r="B45">
        <f>Mediciones_Proporcional_excel[[#This Row],[Tiempo(ms)]]/I45</f>
        <v>215</v>
      </c>
      <c r="C45">
        <v>81.69</v>
      </c>
      <c r="D45">
        <v>182.19</v>
      </c>
      <c r="E45">
        <v>182.19</v>
      </c>
      <c r="F45">
        <v>0</v>
      </c>
      <c r="G45">
        <v>27.44</v>
      </c>
      <c r="H45">
        <v>0</v>
      </c>
      <c r="I45">
        <v>1000</v>
      </c>
    </row>
    <row r="46" spans="1:9" x14ac:dyDescent="0.3">
      <c r="A46">
        <v>220000</v>
      </c>
      <c r="B46">
        <f>Mediciones_Proporcional_excel[[#This Row],[Tiempo(ms)]]/I46</f>
        <v>220</v>
      </c>
      <c r="C46">
        <v>81.75</v>
      </c>
      <c r="D46">
        <v>178.75</v>
      </c>
      <c r="E46">
        <v>178.75</v>
      </c>
      <c r="F46">
        <v>0</v>
      </c>
      <c r="G46">
        <v>27.44</v>
      </c>
      <c r="H46">
        <v>0</v>
      </c>
      <c r="I46">
        <v>1000</v>
      </c>
    </row>
    <row r="47" spans="1:9" x14ac:dyDescent="0.3">
      <c r="A47">
        <v>225000</v>
      </c>
      <c r="B47">
        <f>Mediciones_Proporcional_excel[[#This Row],[Tiempo(ms)]]/I47</f>
        <v>225</v>
      </c>
      <c r="C47">
        <v>81.87</v>
      </c>
      <c r="D47">
        <v>171.88</v>
      </c>
      <c r="E47">
        <v>171.88</v>
      </c>
      <c r="F47">
        <v>0</v>
      </c>
      <c r="G47">
        <v>27.44</v>
      </c>
      <c r="H47">
        <v>0</v>
      </c>
      <c r="I47">
        <v>1000</v>
      </c>
    </row>
    <row r="48" spans="1:9" x14ac:dyDescent="0.3">
      <c r="A48">
        <v>230000</v>
      </c>
      <c r="B48">
        <f>Mediciones_Proporcional_excel[[#This Row],[Tiempo(ms)]]/I48</f>
        <v>230</v>
      </c>
      <c r="C48">
        <v>82</v>
      </c>
      <c r="D48">
        <v>165</v>
      </c>
      <c r="E48">
        <v>165</v>
      </c>
      <c r="F48">
        <v>0</v>
      </c>
      <c r="G48">
        <v>27.44</v>
      </c>
      <c r="H48">
        <v>0</v>
      </c>
      <c r="I48">
        <v>1000</v>
      </c>
    </row>
    <row r="49" spans="1:9" x14ac:dyDescent="0.3">
      <c r="A49">
        <v>235000</v>
      </c>
      <c r="B49">
        <f>Mediciones_Proporcional_excel[[#This Row],[Tiempo(ms)]]/I49</f>
        <v>235</v>
      </c>
      <c r="C49">
        <v>82.19</v>
      </c>
      <c r="D49">
        <v>154.69</v>
      </c>
      <c r="E49">
        <v>154.69</v>
      </c>
      <c r="F49">
        <v>0</v>
      </c>
      <c r="G49">
        <v>27.44</v>
      </c>
      <c r="H49">
        <v>0</v>
      </c>
      <c r="I49">
        <v>1000</v>
      </c>
    </row>
    <row r="50" spans="1:9" x14ac:dyDescent="0.3">
      <c r="A50">
        <v>240000</v>
      </c>
      <c r="B50">
        <f>Mediciones_Proporcional_excel[[#This Row],[Tiempo(ms)]]/I50</f>
        <v>240</v>
      </c>
      <c r="C50">
        <v>82.25</v>
      </c>
      <c r="D50">
        <v>151.25</v>
      </c>
      <c r="E50">
        <v>151.25</v>
      </c>
      <c r="F50">
        <v>0</v>
      </c>
      <c r="G50">
        <v>27.44</v>
      </c>
      <c r="H50">
        <v>0</v>
      </c>
      <c r="I50">
        <v>1000</v>
      </c>
    </row>
    <row r="51" spans="1:9" x14ac:dyDescent="0.3">
      <c r="A51">
        <v>245000</v>
      </c>
      <c r="B51">
        <f>Mediciones_Proporcional_excel[[#This Row],[Tiempo(ms)]]/I51</f>
        <v>245</v>
      </c>
      <c r="C51">
        <v>82.44</v>
      </c>
      <c r="D51">
        <v>140.94</v>
      </c>
      <c r="E51">
        <v>140.94</v>
      </c>
      <c r="F51">
        <v>0</v>
      </c>
      <c r="G51">
        <v>27.44</v>
      </c>
      <c r="H51">
        <v>0</v>
      </c>
      <c r="I51">
        <v>1000</v>
      </c>
    </row>
    <row r="52" spans="1:9" x14ac:dyDescent="0.3">
      <c r="A52">
        <v>250000</v>
      </c>
      <c r="B52">
        <f>Mediciones_Proporcional_excel[[#This Row],[Tiempo(ms)]]/I52</f>
        <v>250</v>
      </c>
      <c r="C52">
        <v>82.62</v>
      </c>
      <c r="D52">
        <v>130.63</v>
      </c>
      <c r="E52">
        <v>130.63</v>
      </c>
      <c r="F52">
        <v>0</v>
      </c>
      <c r="G52">
        <v>27.44</v>
      </c>
      <c r="H52">
        <v>0</v>
      </c>
      <c r="I52">
        <v>1000</v>
      </c>
    </row>
    <row r="53" spans="1:9" x14ac:dyDescent="0.3">
      <c r="A53">
        <v>255000</v>
      </c>
      <c r="B53">
        <f>Mediciones_Proporcional_excel[[#This Row],[Tiempo(ms)]]/I53</f>
        <v>255</v>
      </c>
      <c r="C53">
        <v>82.75</v>
      </c>
      <c r="D53">
        <v>123.75</v>
      </c>
      <c r="E53">
        <v>123.75</v>
      </c>
      <c r="F53">
        <v>0</v>
      </c>
      <c r="G53">
        <v>27.44</v>
      </c>
      <c r="H53">
        <v>0</v>
      </c>
      <c r="I53">
        <v>1000</v>
      </c>
    </row>
    <row r="54" spans="1:9" x14ac:dyDescent="0.3">
      <c r="A54">
        <v>260000</v>
      </c>
      <c r="B54">
        <f>Mediciones_Proporcional_excel[[#This Row],[Tiempo(ms)]]/I54</f>
        <v>260</v>
      </c>
      <c r="C54">
        <v>82.81</v>
      </c>
      <c r="D54">
        <v>120.31</v>
      </c>
      <c r="E54">
        <v>120.31</v>
      </c>
      <c r="F54">
        <v>0</v>
      </c>
      <c r="G54">
        <v>27.44</v>
      </c>
      <c r="H54">
        <v>0</v>
      </c>
      <c r="I54">
        <v>1000</v>
      </c>
    </row>
    <row r="55" spans="1:9" x14ac:dyDescent="0.3">
      <c r="A55">
        <v>265000</v>
      </c>
      <c r="B55">
        <f>Mediciones_Proporcional_excel[[#This Row],[Tiempo(ms)]]/I55</f>
        <v>265</v>
      </c>
      <c r="C55">
        <v>82.69</v>
      </c>
      <c r="D55">
        <v>127.19</v>
      </c>
      <c r="E55">
        <v>127.19</v>
      </c>
      <c r="F55">
        <v>0</v>
      </c>
      <c r="G55">
        <v>27.44</v>
      </c>
      <c r="H55">
        <v>0</v>
      </c>
      <c r="I55">
        <v>1000</v>
      </c>
    </row>
    <row r="56" spans="1:9" x14ac:dyDescent="0.3">
      <c r="A56">
        <v>270000</v>
      </c>
      <c r="B56">
        <f>Mediciones_Proporcional_excel[[#This Row],[Tiempo(ms)]]/I56</f>
        <v>270</v>
      </c>
      <c r="C56">
        <v>82.62</v>
      </c>
      <c r="D56">
        <v>130.63</v>
      </c>
      <c r="E56">
        <v>130.63</v>
      </c>
      <c r="F56">
        <v>0</v>
      </c>
      <c r="G56">
        <v>27.37</v>
      </c>
      <c r="H56">
        <v>0</v>
      </c>
      <c r="I56">
        <v>1000</v>
      </c>
    </row>
    <row r="57" spans="1:9" x14ac:dyDescent="0.3">
      <c r="A57">
        <v>275000</v>
      </c>
      <c r="B57">
        <f>Mediciones_Proporcional_excel[[#This Row],[Tiempo(ms)]]/I57</f>
        <v>275</v>
      </c>
      <c r="C57">
        <v>82.75</v>
      </c>
      <c r="D57">
        <v>123.75</v>
      </c>
      <c r="E57">
        <v>123.75</v>
      </c>
      <c r="F57">
        <v>0</v>
      </c>
      <c r="G57">
        <v>27.44</v>
      </c>
      <c r="H57">
        <v>0</v>
      </c>
      <c r="I57">
        <v>1000</v>
      </c>
    </row>
    <row r="58" spans="1:9" x14ac:dyDescent="0.3">
      <c r="A58">
        <v>280000</v>
      </c>
      <c r="B58">
        <f>Mediciones_Proporcional_excel[[#This Row],[Tiempo(ms)]]/I58</f>
        <v>280</v>
      </c>
      <c r="C58">
        <v>82.87</v>
      </c>
      <c r="D58">
        <v>116.87</v>
      </c>
      <c r="E58">
        <v>116.87</v>
      </c>
      <c r="F58">
        <v>0</v>
      </c>
      <c r="G58">
        <v>27.44</v>
      </c>
      <c r="H58">
        <v>0</v>
      </c>
      <c r="I58">
        <v>1000</v>
      </c>
    </row>
    <row r="59" spans="1:9" x14ac:dyDescent="0.3">
      <c r="A59">
        <v>285000</v>
      </c>
      <c r="B59">
        <f>Mediciones_Proporcional_excel[[#This Row],[Tiempo(ms)]]/I59</f>
        <v>285</v>
      </c>
      <c r="C59">
        <v>83.06</v>
      </c>
      <c r="D59">
        <v>106.56</v>
      </c>
      <c r="E59">
        <v>106.56</v>
      </c>
      <c r="F59">
        <v>0</v>
      </c>
      <c r="G59">
        <v>27.44</v>
      </c>
      <c r="H59">
        <v>0</v>
      </c>
      <c r="I59">
        <v>1000</v>
      </c>
    </row>
    <row r="60" spans="1:9" x14ac:dyDescent="0.3">
      <c r="A60">
        <v>290000</v>
      </c>
      <c r="B60">
        <f>Mediciones_Proporcional_excel[[#This Row],[Tiempo(ms)]]/I60</f>
        <v>290</v>
      </c>
      <c r="C60">
        <v>83.19</v>
      </c>
      <c r="D60">
        <v>99.69</v>
      </c>
      <c r="E60">
        <v>99.69</v>
      </c>
      <c r="F60">
        <v>0</v>
      </c>
      <c r="G60">
        <v>27.44</v>
      </c>
      <c r="H60">
        <v>0</v>
      </c>
      <c r="I60">
        <v>1000</v>
      </c>
    </row>
    <row r="61" spans="1:9" x14ac:dyDescent="0.3">
      <c r="A61">
        <v>295000</v>
      </c>
      <c r="B61">
        <f>Mediciones_Proporcional_excel[[#This Row],[Tiempo(ms)]]/I61</f>
        <v>295</v>
      </c>
      <c r="C61">
        <v>83.31</v>
      </c>
      <c r="D61">
        <v>92.81</v>
      </c>
      <c r="E61">
        <v>92.81</v>
      </c>
      <c r="F61">
        <v>0</v>
      </c>
      <c r="G61">
        <v>27.44</v>
      </c>
      <c r="H61">
        <v>0</v>
      </c>
      <c r="I61">
        <v>1000</v>
      </c>
    </row>
    <row r="62" spans="1:9" x14ac:dyDescent="0.3">
      <c r="A62">
        <v>300000</v>
      </c>
      <c r="B62">
        <f>Mediciones_Proporcional_excel[[#This Row],[Tiempo(ms)]]/I62</f>
        <v>300</v>
      </c>
      <c r="C62">
        <v>83.19</v>
      </c>
      <c r="D62">
        <v>99.69</v>
      </c>
      <c r="E62">
        <v>99.69</v>
      </c>
      <c r="F62">
        <v>0</v>
      </c>
      <c r="G62">
        <v>27.44</v>
      </c>
      <c r="H62">
        <v>0</v>
      </c>
      <c r="I62">
        <v>1000</v>
      </c>
    </row>
    <row r="63" spans="1:9" x14ac:dyDescent="0.3">
      <c r="A63">
        <v>305000</v>
      </c>
      <c r="B63">
        <f>Mediciones_Proporcional_excel[[#This Row],[Tiempo(ms)]]/I63</f>
        <v>305</v>
      </c>
      <c r="C63">
        <v>83.06</v>
      </c>
      <c r="D63">
        <v>106.56</v>
      </c>
      <c r="E63">
        <v>106.56</v>
      </c>
      <c r="F63">
        <v>0</v>
      </c>
      <c r="G63">
        <v>27.44</v>
      </c>
      <c r="H63">
        <v>0</v>
      </c>
      <c r="I63">
        <v>1000</v>
      </c>
    </row>
    <row r="64" spans="1:9" x14ac:dyDescent="0.3">
      <c r="A64">
        <v>310000</v>
      </c>
      <c r="B64">
        <f>Mediciones_Proporcional_excel[[#This Row],[Tiempo(ms)]]/I64</f>
        <v>310</v>
      </c>
      <c r="C64">
        <v>83.12</v>
      </c>
      <c r="D64">
        <v>103.12</v>
      </c>
      <c r="E64">
        <v>103.12</v>
      </c>
      <c r="F64">
        <v>0</v>
      </c>
      <c r="G64">
        <v>27.44</v>
      </c>
      <c r="H64">
        <v>0</v>
      </c>
      <c r="I64">
        <v>1000</v>
      </c>
    </row>
    <row r="65" spans="1:9" x14ac:dyDescent="0.3">
      <c r="A65">
        <v>315000</v>
      </c>
      <c r="B65">
        <f>Mediciones_Proporcional_excel[[#This Row],[Tiempo(ms)]]/I65</f>
        <v>315</v>
      </c>
      <c r="C65">
        <v>83.12</v>
      </c>
      <c r="D65">
        <v>103.12</v>
      </c>
      <c r="E65">
        <v>103.12</v>
      </c>
      <c r="F65">
        <v>0</v>
      </c>
      <c r="G65">
        <v>27.5</v>
      </c>
      <c r="H65">
        <v>0</v>
      </c>
      <c r="I65">
        <v>1000</v>
      </c>
    </row>
    <row r="66" spans="1:9" x14ac:dyDescent="0.3">
      <c r="A66">
        <v>320000</v>
      </c>
      <c r="B66">
        <f>Mediciones_Proporcional_excel[[#This Row],[Tiempo(ms)]]/I66</f>
        <v>320</v>
      </c>
      <c r="C66">
        <v>83.06</v>
      </c>
      <c r="D66">
        <v>106.56</v>
      </c>
      <c r="E66">
        <v>106.56</v>
      </c>
      <c r="F66">
        <v>0</v>
      </c>
      <c r="G66">
        <v>27.44</v>
      </c>
      <c r="H66">
        <v>0</v>
      </c>
      <c r="I66">
        <v>1000</v>
      </c>
    </row>
    <row r="67" spans="1:9" x14ac:dyDescent="0.3">
      <c r="A67">
        <v>325000</v>
      </c>
      <c r="B67">
        <f>Mediciones_Proporcional_excel[[#This Row],[Tiempo(ms)]]/I67</f>
        <v>325</v>
      </c>
      <c r="C67">
        <v>83.19</v>
      </c>
      <c r="D67">
        <v>99.69</v>
      </c>
      <c r="E67">
        <v>99.69</v>
      </c>
      <c r="F67">
        <v>0</v>
      </c>
      <c r="G67">
        <v>27.5</v>
      </c>
      <c r="H67">
        <v>0</v>
      </c>
      <c r="I67">
        <v>1000</v>
      </c>
    </row>
    <row r="68" spans="1:9" x14ac:dyDescent="0.3">
      <c r="A68">
        <v>330000</v>
      </c>
      <c r="B68">
        <f>Mediciones_Proporcional_excel[[#This Row],[Tiempo(ms)]]/I68</f>
        <v>330</v>
      </c>
      <c r="C68">
        <v>83.19</v>
      </c>
      <c r="D68">
        <v>99.69</v>
      </c>
      <c r="E68">
        <v>99.69</v>
      </c>
      <c r="F68">
        <v>0</v>
      </c>
      <c r="G68">
        <v>27.44</v>
      </c>
      <c r="H68">
        <v>0</v>
      </c>
      <c r="I68">
        <v>1000</v>
      </c>
    </row>
    <row r="69" spans="1:9" x14ac:dyDescent="0.3">
      <c r="A69">
        <v>335000</v>
      </c>
      <c r="B69">
        <f>Mediciones_Proporcional_excel[[#This Row],[Tiempo(ms)]]/I69</f>
        <v>335</v>
      </c>
      <c r="C69">
        <v>83.25</v>
      </c>
      <c r="D69">
        <v>96.25</v>
      </c>
      <c r="E69">
        <v>96.25</v>
      </c>
      <c r="F69">
        <v>0</v>
      </c>
      <c r="G69">
        <v>27.44</v>
      </c>
      <c r="H69">
        <v>0</v>
      </c>
      <c r="I69">
        <v>1000</v>
      </c>
    </row>
    <row r="70" spans="1:9" x14ac:dyDescent="0.3">
      <c r="A70">
        <v>340000</v>
      </c>
      <c r="B70">
        <f>Mediciones_Proporcional_excel[[#This Row],[Tiempo(ms)]]/I70</f>
        <v>340</v>
      </c>
      <c r="C70">
        <v>83.31</v>
      </c>
      <c r="D70">
        <v>92.81</v>
      </c>
      <c r="E70">
        <v>92.81</v>
      </c>
      <c r="F70">
        <v>0</v>
      </c>
      <c r="G70">
        <v>27.44</v>
      </c>
      <c r="H70">
        <v>0</v>
      </c>
      <c r="I70">
        <v>1000</v>
      </c>
    </row>
    <row r="71" spans="1:9" x14ac:dyDescent="0.3">
      <c r="A71">
        <v>345000</v>
      </c>
      <c r="B71">
        <f>Mediciones_Proporcional_excel[[#This Row],[Tiempo(ms)]]/I71</f>
        <v>345</v>
      </c>
      <c r="C71">
        <v>83.37</v>
      </c>
      <c r="D71">
        <v>89.37</v>
      </c>
      <c r="E71">
        <v>89.37</v>
      </c>
      <c r="F71">
        <v>0</v>
      </c>
      <c r="G71">
        <v>27.44</v>
      </c>
      <c r="H71">
        <v>0</v>
      </c>
      <c r="I71">
        <v>1000</v>
      </c>
    </row>
    <row r="72" spans="1:9" x14ac:dyDescent="0.3">
      <c r="A72">
        <v>350000</v>
      </c>
      <c r="B72">
        <f>Mediciones_Proporcional_excel[[#This Row],[Tiempo(ms)]]/I72</f>
        <v>350</v>
      </c>
      <c r="C72">
        <v>83.37</v>
      </c>
      <c r="D72">
        <v>89.37</v>
      </c>
      <c r="E72">
        <v>89.37</v>
      </c>
      <c r="F72">
        <v>0</v>
      </c>
      <c r="G72">
        <v>27.44</v>
      </c>
      <c r="H72">
        <v>0</v>
      </c>
      <c r="I72">
        <v>1000</v>
      </c>
    </row>
    <row r="73" spans="1:9" x14ac:dyDescent="0.3">
      <c r="A73">
        <v>355000</v>
      </c>
      <c r="B73">
        <f>Mediciones_Proporcional_excel[[#This Row],[Tiempo(ms)]]/I73</f>
        <v>355</v>
      </c>
      <c r="C73">
        <v>83.31</v>
      </c>
      <c r="D73">
        <v>92.81</v>
      </c>
      <c r="E73">
        <v>92.81</v>
      </c>
      <c r="F73">
        <v>0</v>
      </c>
      <c r="G73">
        <v>27.5</v>
      </c>
      <c r="H73">
        <v>0</v>
      </c>
      <c r="I73">
        <v>1000</v>
      </c>
    </row>
    <row r="74" spans="1:9" x14ac:dyDescent="0.3">
      <c r="A74">
        <v>360000</v>
      </c>
      <c r="B74">
        <f>Mediciones_Proporcional_excel[[#This Row],[Tiempo(ms)]]/I74</f>
        <v>360</v>
      </c>
      <c r="C74">
        <v>83.25</v>
      </c>
      <c r="D74">
        <v>96.25</v>
      </c>
      <c r="E74">
        <v>96.25</v>
      </c>
      <c r="F74">
        <v>0</v>
      </c>
      <c r="G74">
        <v>27.5</v>
      </c>
      <c r="H74">
        <v>0</v>
      </c>
      <c r="I74">
        <v>1000</v>
      </c>
    </row>
    <row r="75" spans="1:9" x14ac:dyDescent="0.3">
      <c r="A75">
        <v>365000</v>
      </c>
      <c r="B75">
        <f>Mediciones_Proporcional_excel[[#This Row],[Tiempo(ms)]]/I75</f>
        <v>365</v>
      </c>
      <c r="C75">
        <v>83.37</v>
      </c>
      <c r="D75">
        <v>89.37</v>
      </c>
      <c r="E75">
        <v>89.37</v>
      </c>
      <c r="F75">
        <v>0</v>
      </c>
      <c r="G75">
        <v>27.44</v>
      </c>
      <c r="H75">
        <v>0</v>
      </c>
      <c r="I75">
        <v>1000</v>
      </c>
    </row>
    <row r="76" spans="1:9" x14ac:dyDescent="0.3">
      <c r="A76">
        <v>370000</v>
      </c>
      <c r="B76">
        <f>Mediciones_Proporcional_excel[[#This Row],[Tiempo(ms)]]/I76</f>
        <v>370</v>
      </c>
      <c r="C76">
        <v>83.56</v>
      </c>
      <c r="D76">
        <v>79.06</v>
      </c>
      <c r="E76">
        <v>79.06</v>
      </c>
      <c r="F76">
        <v>0</v>
      </c>
      <c r="G76">
        <v>27.5</v>
      </c>
      <c r="H76">
        <v>0</v>
      </c>
      <c r="I76">
        <v>1000</v>
      </c>
    </row>
    <row r="77" spans="1:9" x14ac:dyDescent="0.3">
      <c r="A77">
        <v>375000</v>
      </c>
      <c r="B77">
        <f>Mediciones_Proporcional_excel[[#This Row],[Tiempo(ms)]]/I77</f>
        <v>375</v>
      </c>
      <c r="C77">
        <v>83.56</v>
      </c>
      <c r="D77">
        <v>79.06</v>
      </c>
      <c r="E77">
        <v>79.06</v>
      </c>
      <c r="F77">
        <v>0</v>
      </c>
      <c r="G77">
        <v>27.44</v>
      </c>
      <c r="H77">
        <v>0</v>
      </c>
      <c r="I77">
        <v>1000</v>
      </c>
    </row>
    <row r="78" spans="1:9" x14ac:dyDescent="0.3">
      <c r="A78">
        <v>380000</v>
      </c>
      <c r="B78">
        <f>Mediciones_Proporcional_excel[[#This Row],[Tiempo(ms)]]/I78</f>
        <v>380</v>
      </c>
      <c r="C78">
        <v>83.56</v>
      </c>
      <c r="D78">
        <v>79.06</v>
      </c>
      <c r="E78">
        <v>79.06</v>
      </c>
      <c r="F78">
        <v>0</v>
      </c>
      <c r="G78">
        <v>27.5</v>
      </c>
      <c r="H78">
        <v>0</v>
      </c>
      <c r="I78">
        <v>1000</v>
      </c>
    </row>
    <row r="79" spans="1:9" x14ac:dyDescent="0.3">
      <c r="A79">
        <v>385000</v>
      </c>
      <c r="B79">
        <f>Mediciones_Proporcional_excel[[#This Row],[Tiempo(ms)]]/I79</f>
        <v>385</v>
      </c>
      <c r="C79">
        <v>83.56</v>
      </c>
      <c r="D79">
        <v>79.06</v>
      </c>
      <c r="E79">
        <v>79.06</v>
      </c>
      <c r="F79">
        <v>0</v>
      </c>
      <c r="G79">
        <v>27.44</v>
      </c>
      <c r="H79">
        <v>0</v>
      </c>
      <c r="I79">
        <v>1000</v>
      </c>
    </row>
    <row r="80" spans="1:9" x14ac:dyDescent="0.3">
      <c r="A80">
        <v>390000</v>
      </c>
      <c r="B80">
        <f>Mediciones_Proporcional_excel[[#This Row],[Tiempo(ms)]]/I80</f>
        <v>390</v>
      </c>
      <c r="C80">
        <v>83.56</v>
      </c>
      <c r="D80">
        <v>79.06</v>
      </c>
      <c r="E80">
        <v>79.06</v>
      </c>
      <c r="F80">
        <v>0</v>
      </c>
      <c r="G80">
        <v>27.44</v>
      </c>
      <c r="H80">
        <v>0</v>
      </c>
      <c r="I80">
        <v>1000</v>
      </c>
    </row>
    <row r="81" spans="1:9" x14ac:dyDescent="0.3">
      <c r="A81">
        <v>395000</v>
      </c>
      <c r="B81">
        <f>Mediciones_Proporcional_excel[[#This Row],[Tiempo(ms)]]/I81</f>
        <v>395</v>
      </c>
      <c r="C81">
        <v>83.62</v>
      </c>
      <c r="D81">
        <v>75.62</v>
      </c>
      <c r="E81">
        <v>75.62</v>
      </c>
      <c r="F81">
        <v>0</v>
      </c>
      <c r="G81">
        <v>27.44</v>
      </c>
      <c r="H81">
        <v>0</v>
      </c>
      <c r="I81">
        <v>1000</v>
      </c>
    </row>
    <row r="82" spans="1:9" x14ac:dyDescent="0.3">
      <c r="A82">
        <v>400000</v>
      </c>
      <c r="B82">
        <f>Mediciones_Proporcional_excel[[#This Row],[Tiempo(ms)]]/I82</f>
        <v>400</v>
      </c>
      <c r="C82">
        <v>83.56</v>
      </c>
      <c r="D82">
        <v>79.06</v>
      </c>
      <c r="E82">
        <v>79.06</v>
      </c>
      <c r="F82">
        <v>0</v>
      </c>
      <c r="G82">
        <v>27.5</v>
      </c>
      <c r="H82">
        <v>0</v>
      </c>
      <c r="I82">
        <v>1000</v>
      </c>
    </row>
    <row r="83" spans="1:9" x14ac:dyDescent="0.3">
      <c r="A83">
        <v>405000</v>
      </c>
      <c r="B83">
        <f>Mediciones_Proporcional_excel[[#This Row],[Tiempo(ms)]]/I83</f>
        <v>405</v>
      </c>
      <c r="C83">
        <v>83.56</v>
      </c>
      <c r="D83">
        <v>79.06</v>
      </c>
      <c r="E83">
        <v>79.06</v>
      </c>
      <c r="F83">
        <v>0</v>
      </c>
      <c r="G83">
        <v>27.5</v>
      </c>
      <c r="H83">
        <v>0</v>
      </c>
      <c r="I83">
        <v>1000</v>
      </c>
    </row>
    <row r="84" spans="1:9" x14ac:dyDescent="0.3">
      <c r="A84">
        <v>410000</v>
      </c>
      <c r="B84">
        <f>Mediciones_Proporcional_excel[[#This Row],[Tiempo(ms)]]/I84</f>
        <v>410</v>
      </c>
      <c r="C84">
        <v>83.62</v>
      </c>
      <c r="D84">
        <v>75.62</v>
      </c>
      <c r="E84">
        <v>75.62</v>
      </c>
      <c r="F84">
        <v>0</v>
      </c>
      <c r="G84">
        <v>27.5</v>
      </c>
      <c r="H84">
        <v>0</v>
      </c>
      <c r="I84">
        <v>1000</v>
      </c>
    </row>
    <row r="85" spans="1:9" x14ac:dyDescent="0.3">
      <c r="A85">
        <v>415000</v>
      </c>
      <c r="B85">
        <f>Mediciones_Proporcional_excel[[#This Row],[Tiempo(ms)]]/I85</f>
        <v>415</v>
      </c>
      <c r="C85">
        <v>83.75</v>
      </c>
      <c r="D85">
        <v>68.75</v>
      </c>
      <c r="E85">
        <v>68.75</v>
      </c>
      <c r="F85">
        <v>0</v>
      </c>
      <c r="G85">
        <v>27.5</v>
      </c>
      <c r="H85">
        <v>0</v>
      </c>
      <c r="I85">
        <v>1000</v>
      </c>
    </row>
    <row r="86" spans="1:9" x14ac:dyDescent="0.3">
      <c r="A86">
        <v>420000</v>
      </c>
      <c r="B86">
        <f>Mediciones_Proporcional_excel[[#This Row],[Tiempo(ms)]]/I86</f>
        <v>420</v>
      </c>
      <c r="C86">
        <v>83.75</v>
      </c>
      <c r="D86">
        <v>68.75</v>
      </c>
      <c r="E86">
        <v>68.75</v>
      </c>
      <c r="F86">
        <v>0</v>
      </c>
      <c r="G86">
        <v>27.5</v>
      </c>
      <c r="H86">
        <v>0</v>
      </c>
      <c r="I86">
        <v>1000</v>
      </c>
    </row>
    <row r="87" spans="1:9" x14ac:dyDescent="0.3">
      <c r="A87">
        <v>425000</v>
      </c>
      <c r="B87">
        <f>Mediciones_Proporcional_excel[[#This Row],[Tiempo(ms)]]/I87</f>
        <v>425</v>
      </c>
      <c r="C87">
        <v>83.75</v>
      </c>
      <c r="D87">
        <v>68.75</v>
      </c>
      <c r="E87">
        <v>68.75</v>
      </c>
      <c r="F87">
        <v>0</v>
      </c>
      <c r="G87">
        <v>27.5</v>
      </c>
      <c r="H87">
        <v>0</v>
      </c>
      <c r="I87">
        <v>1000</v>
      </c>
    </row>
    <row r="88" spans="1:9" x14ac:dyDescent="0.3">
      <c r="A88">
        <v>430000</v>
      </c>
      <c r="B88">
        <f>Mediciones_Proporcional_excel[[#This Row],[Tiempo(ms)]]/I88</f>
        <v>430</v>
      </c>
      <c r="C88">
        <v>83.62</v>
      </c>
      <c r="D88">
        <v>75.62</v>
      </c>
      <c r="E88">
        <v>75.62</v>
      </c>
      <c r="F88">
        <v>0</v>
      </c>
      <c r="G88">
        <v>27.5</v>
      </c>
      <c r="H88">
        <v>0</v>
      </c>
      <c r="I88">
        <v>1000</v>
      </c>
    </row>
    <row r="89" spans="1:9" x14ac:dyDescent="0.3">
      <c r="A89">
        <v>435000</v>
      </c>
      <c r="B89">
        <f>Mediciones_Proporcional_excel[[#This Row],[Tiempo(ms)]]/I89</f>
        <v>435</v>
      </c>
      <c r="C89">
        <v>83.62</v>
      </c>
      <c r="D89">
        <v>75.62</v>
      </c>
      <c r="E89">
        <v>75.62</v>
      </c>
      <c r="F89">
        <v>0</v>
      </c>
      <c r="G89">
        <v>27.5</v>
      </c>
      <c r="H89">
        <v>0</v>
      </c>
      <c r="I89">
        <v>1000</v>
      </c>
    </row>
    <row r="90" spans="1:9" x14ac:dyDescent="0.3">
      <c r="A90">
        <v>440000</v>
      </c>
      <c r="B90">
        <f>Mediciones_Proporcional_excel[[#This Row],[Tiempo(ms)]]/I90</f>
        <v>440</v>
      </c>
      <c r="C90">
        <v>83.5</v>
      </c>
      <c r="D90">
        <v>82.5</v>
      </c>
      <c r="E90">
        <v>82.5</v>
      </c>
      <c r="F90">
        <v>0</v>
      </c>
      <c r="G90">
        <v>27.5</v>
      </c>
      <c r="H90">
        <v>0</v>
      </c>
      <c r="I90">
        <v>1000</v>
      </c>
    </row>
    <row r="91" spans="1:9" x14ac:dyDescent="0.3">
      <c r="A91">
        <v>445000</v>
      </c>
      <c r="B91">
        <f>Mediciones_Proporcional_excel[[#This Row],[Tiempo(ms)]]/I91</f>
        <v>445</v>
      </c>
      <c r="C91">
        <v>83.5</v>
      </c>
      <c r="D91">
        <v>82.5</v>
      </c>
      <c r="E91">
        <v>82.5</v>
      </c>
      <c r="F91">
        <v>0</v>
      </c>
      <c r="G91">
        <v>27.5</v>
      </c>
      <c r="H91">
        <v>0</v>
      </c>
      <c r="I91">
        <v>1000</v>
      </c>
    </row>
    <row r="92" spans="1:9" x14ac:dyDescent="0.3">
      <c r="A92">
        <v>450000</v>
      </c>
      <c r="B92">
        <f>Mediciones_Proporcional_excel[[#This Row],[Tiempo(ms)]]/I92</f>
        <v>450</v>
      </c>
      <c r="C92">
        <v>83.5</v>
      </c>
      <c r="D92">
        <v>82.5</v>
      </c>
      <c r="E92">
        <v>82.5</v>
      </c>
      <c r="F92">
        <v>0</v>
      </c>
      <c r="G92">
        <v>27.5</v>
      </c>
      <c r="H92">
        <v>0</v>
      </c>
      <c r="I92">
        <v>1000</v>
      </c>
    </row>
    <row r="93" spans="1:9" x14ac:dyDescent="0.3">
      <c r="A93">
        <v>455000</v>
      </c>
      <c r="B93">
        <f>Mediciones_Proporcional_excel[[#This Row],[Tiempo(ms)]]/I93</f>
        <v>455</v>
      </c>
      <c r="C93">
        <v>83.5</v>
      </c>
      <c r="D93">
        <v>82.5</v>
      </c>
      <c r="E93">
        <v>82.5</v>
      </c>
      <c r="F93">
        <v>0</v>
      </c>
      <c r="G93">
        <v>27.5</v>
      </c>
      <c r="H93">
        <v>0</v>
      </c>
      <c r="I93">
        <v>1000</v>
      </c>
    </row>
    <row r="94" spans="1:9" x14ac:dyDescent="0.3">
      <c r="A94">
        <v>460000</v>
      </c>
      <c r="B94">
        <f>Mediciones_Proporcional_excel[[#This Row],[Tiempo(ms)]]/I94</f>
        <v>460</v>
      </c>
      <c r="C94">
        <v>83.56</v>
      </c>
      <c r="D94">
        <v>79.06</v>
      </c>
      <c r="E94">
        <v>79.06</v>
      </c>
      <c r="F94">
        <v>0</v>
      </c>
      <c r="G94">
        <v>27.5</v>
      </c>
      <c r="H94">
        <v>0</v>
      </c>
      <c r="I94">
        <v>1000</v>
      </c>
    </row>
    <row r="95" spans="1:9" x14ac:dyDescent="0.3">
      <c r="A95">
        <v>465000</v>
      </c>
      <c r="B95">
        <f>Mediciones_Proporcional_excel[[#This Row],[Tiempo(ms)]]/I95</f>
        <v>465</v>
      </c>
      <c r="C95">
        <v>83.69</v>
      </c>
      <c r="D95">
        <v>72.19</v>
      </c>
      <c r="E95">
        <v>72.19</v>
      </c>
      <c r="F95">
        <v>0</v>
      </c>
      <c r="G95">
        <v>27.5</v>
      </c>
      <c r="H95">
        <v>0</v>
      </c>
      <c r="I95">
        <v>1000</v>
      </c>
    </row>
    <row r="96" spans="1:9" x14ac:dyDescent="0.3">
      <c r="A96">
        <v>470000</v>
      </c>
      <c r="B96">
        <f>Mediciones_Proporcional_excel[[#This Row],[Tiempo(ms)]]/I96</f>
        <v>470</v>
      </c>
      <c r="C96">
        <v>83.69</v>
      </c>
      <c r="D96">
        <v>72.19</v>
      </c>
      <c r="E96">
        <v>72.19</v>
      </c>
      <c r="F96">
        <v>0</v>
      </c>
      <c r="G96">
        <v>27.5</v>
      </c>
      <c r="H96">
        <v>0</v>
      </c>
      <c r="I96">
        <v>1000</v>
      </c>
    </row>
    <row r="97" spans="1:9" x14ac:dyDescent="0.3">
      <c r="A97">
        <v>475000</v>
      </c>
      <c r="B97">
        <f>Mediciones_Proporcional_excel[[#This Row],[Tiempo(ms)]]/I97</f>
        <v>475</v>
      </c>
      <c r="C97">
        <v>83.62</v>
      </c>
      <c r="D97">
        <v>75.62</v>
      </c>
      <c r="E97">
        <v>75.62</v>
      </c>
      <c r="F97">
        <v>0</v>
      </c>
      <c r="G97">
        <v>27.5</v>
      </c>
      <c r="H97">
        <v>0</v>
      </c>
      <c r="I97">
        <v>1000</v>
      </c>
    </row>
    <row r="98" spans="1:9" x14ac:dyDescent="0.3">
      <c r="A98">
        <v>480000</v>
      </c>
      <c r="B98">
        <f>Mediciones_Proporcional_excel[[#This Row],[Tiempo(ms)]]/I98</f>
        <v>480</v>
      </c>
      <c r="C98">
        <v>83.56</v>
      </c>
      <c r="D98">
        <v>79.06</v>
      </c>
      <c r="E98">
        <v>79.06</v>
      </c>
      <c r="F98">
        <v>0</v>
      </c>
      <c r="G98">
        <v>27.5</v>
      </c>
      <c r="H98">
        <v>0</v>
      </c>
      <c r="I98">
        <v>1000</v>
      </c>
    </row>
    <row r="99" spans="1:9" x14ac:dyDescent="0.3">
      <c r="A99">
        <v>485000</v>
      </c>
      <c r="B99">
        <f>Mediciones_Proporcional_excel[[#This Row],[Tiempo(ms)]]/I99</f>
        <v>485</v>
      </c>
      <c r="C99">
        <v>83.5</v>
      </c>
      <c r="D99">
        <v>82.5</v>
      </c>
      <c r="E99">
        <v>82.5</v>
      </c>
      <c r="F99">
        <v>0</v>
      </c>
      <c r="G99">
        <v>27.5</v>
      </c>
      <c r="H99">
        <v>0</v>
      </c>
      <c r="I99">
        <v>1000</v>
      </c>
    </row>
    <row r="100" spans="1:9" x14ac:dyDescent="0.3">
      <c r="A100">
        <v>490000</v>
      </c>
      <c r="B100">
        <f>Mediciones_Proporcional_excel[[#This Row],[Tiempo(ms)]]/I100</f>
        <v>490</v>
      </c>
      <c r="C100">
        <v>83.56</v>
      </c>
      <c r="D100">
        <v>79.06</v>
      </c>
      <c r="E100">
        <v>79.06</v>
      </c>
      <c r="F100">
        <v>0</v>
      </c>
      <c r="G100">
        <v>27.5</v>
      </c>
      <c r="H100">
        <v>0</v>
      </c>
      <c r="I100">
        <v>1000</v>
      </c>
    </row>
    <row r="101" spans="1:9" x14ac:dyDescent="0.3">
      <c r="A101">
        <v>495000</v>
      </c>
      <c r="B101">
        <f>Mediciones_Proporcional_excel[[#This Row],[Tiempo(ms)]]/I101</f>
        <v>495</v>
      </c>
      <c r="C101">
        <v>83.56</v>
      </c>
      <c r="D101">
        <v>79.06</v>
      </c>
      <c r="E101">
        <v>79.06</v>
      </c>
      <c r="F101">
        <v>0</v>
      </c>
      <c r="G101">
        <v>27.5</v>
      </c>
      <c r="H101">
        <v>0</v>
      </c>
      <c r="I101">
        <v>1000</v>
      </c>
    </row>
    <row r="102" spans="1:9" x14ac:dyDescent="0.3">
      <c r="A102">
        <v>500000</v>
      </c>
      <c r="B102">
        <f>Mediciones_Proporcional_excel[[#This Row],[Tiempo(ms)]]/I102</f>
        <v>500</v>
      </c>
      <c r="C102">
        <v>83.62</v>
      </c>
      <c r="D102">
        <v>75.62</v>
      </c>
      <c r="E102">
        <v>75.62</v>
      </c>
      <c r="F102">
        <v>0</v>
      </c>
      <c r="G102">
        <v>27.5</v>
      </c>
      <c r="H102">
        <v>0</v>
      </c>
      <c r="I102">
        <v>1000</v>
      </c>
    </row>
    <row r="103" spans="1:9" x14ac:dyDescent="0.3">
      <c r="A103">
        <v>505000</v>
      </c>
      <c r="B103">
        <f>Mediciones_Proporcional_excel[[#This Row],[Tiempo(ms)]]/I103</f>
        <v>505</v>
      </c>
      <c r="C103">
        <v>83.62</v>
      </c>
      <c r="D103">
        <v>75.62</v>
      </c>
      <c r="E103">
        <v>75.62</v>
      </c>
      <c r="F103">
        <v>0</v>
      </c>
      <c r="G103">
        <v>27.5</v>
      </c>
      <c r="H103">
        <v>0</v>
      </c>
      <c r="I103">
        <v>1000</v>
      </c>
    </row>
    <row r="104" spans="1:9" x14ac:dyDescent="0.3">
      <c r="A104">
        <v>510000</v>
      </c>
      <c r="B104">
        <f>Mediciones_Proporcional_excel[[#This Row],[Tiempo(ms)]]/I104</f>
        <v>510</v>
      </c>
      <c r="C104">
        <v>83.62</v>
      </c>
      <c r="D104">
        <v>75.62</v>
      </c>
      <c r="E104">
        <v>75.62</v>
      </c>
      <c r="F104">
        <v>0</v>
      </c>
      <c r="G104">
        <v>27.5</v>
      </c>
      <c r="H104">
        <v>0</v>
      </c>
      <c r="I104">
        <v>1000</v>
      </c>
    </row>
    <row r="105" spans="1:9" x14ac:dyDescent="0.3">
      <c r="A105">
        <v>515000</v>
      </c>
      <c r="B105">
        <f>Mediciones_Proporcional_excel[[#This Row],[Tiempo(ms)]]/I105</f>
        <v>515</v>
      </c>
      <c r="C105">
        <v>83.69</v>
      </c>
      <c r="D105">
        <v>72.19</v>
      </c>
      <c r="E105">
        <v>72.19</v>
      </c>
      <c r="F105">
        <v>0</v>
      </c>
      <c r="G105">
        <v>27.5</v>
      </c>
      <c r="H105">
        <v>0</v>
      </c>
      <c r="I105">
        <v>1000</v>
      </c>
    </row>
    <row r="106" spans="1:9" x14ac:dyDescent="0.3">
      <c r="A106">
        <v>520000</v>
      </c>
      <c r="B106">
        <f>Mediciones_Proporcional_excel[[#This Row],[Tiempo(ms)]]/I106</f>
        <v>520</v>
      </c>
      <c r="C106">
        <v>83.81</v>
      </c>
      <c r="D106">
        <v>65.31</v>
      </c>
      <c r="E106">
        <v>65.31</v>
      </c>
      <c r="F106">
        <v>0</v>
      </c>
      <c r="G106">
        <v>27.44</v>
      </c>
      <c r="H106">
        <v>0</v>
      </c>
      <c r="I106">
        <v>1000</v>
      </c>
    </row>
    <row r="107" spans="1:9" x14ac:dyDescent="0.3">
      <c r="A107">
        <v>525000</v>
      </c>
      <c r="B107">
        <f>Mediciones_Proporcional_excel[[#This Row],[Tiempo(ms)]]/I107</f>
        <v>525</v>
      </c>
      <c r="C107">
        <v>83.81</v>
      </c>
      <c r="D107">
        <v>65.31</v>
      </c>
      <c r="E107">
        <v>65.31</v>
      </c>
      <c r="F107">
        <v>0</v>
      </c>
      <c r="G107">
        <v>27.5</v>
      </c>
      <c r="H107">
        <v>0</v>
      </c>
      <c r="I107">
        <v>1000</v>
      </c>
    </row>
    <row r="108" spans="1:9" x14ac:dyDescent="0.3">
      <c r="A108">
        <v>530000</v>
      </c>
      <c r="B108">
        <f>Mediciones_Proporcional_excel[[#This Row],[Tiempo(ms)]]/I108</f>
        <v>530</v>
      </c>
      <c r="C108">
        <v>83.69</v>
      </c>
      <c r="D108">
        <v>72.19</v>
      </c>
      <c r="E108">
        <v>72.19</v>
      </c>
      <c r="F108">
        <v>0</v>
      </c>
      <c r="G108">
        <v>27.5</v>
      </c>
      <c r="H108">
        <v>0</v>
      </c>
      <c r="I108">
        <v>1000</v>
      </c>
    </row>
    <row r="109" spans="1:9" x14ac:dyDescent="0.3">
      <c r="A109">
        <v>535000</v>
      </c>
      <c r="B109">
        <f>Mediciones_Proporcional_excel[[#This Row],[Tiempo(ms)]]/I109</f>
        <v>535</v>
      </c>
      <c r="C109">
        <v>83.69</v>
      </c>
      <c r="D109">
        <v>72.19</v>
      </c>
      <c r="E109">
        <v>72.19</v>
      </c>
      <c r="F109">
        <v>0</v>
      </c>
      <c r="G109">
        <v>27.5</v>
      </c>
      <c r="H109">
        <v>0</v>
      </c>
      <c r="I109">
        <v>1000</v>
      </c>
    </row>
    <row r="110" spans="1:9" x14ac:dyDescent="0.3">
      <c r="A110">
        <v>540000</v>
      </c>
      <c r="B110">
        <f>Mediciones_Proporcional_excel[[#This Row],[Tiempo(ms)]]/I110</f>
        <v>540</v>
      </c>
      <c r="C110">
        <v>83.69</v>
      </c>
      <c r="D110">
        <v>72.19</v>
      </c>
      <c r="E110">
        <v>72.19</v>
      </c>
      <c r="F110">
        <v>0</v>
      </c>
      <c r="G110">
        <v>27.5</v>
      </c>
      <c r="H110">
        <v>0</v>
      </c>
      <c r="I110">
        <v>1000</v>
      </c>
    </row>
    <row r="111" spans="1:9" x14ac:dyDescent="0.3">
      <c r="A111">
        <v>545000</v>
      </c>
      <c r="B111">
        <f>Mediciones_Proporcional_excel[[#This Row],[Tiempo(ms)]]/I111</f>
        <v>545</v>
      </c>
      <c r="C111">
        <v>83.69</v>
      </c>
      <c r="D111">
        <v>72.19</v>
      </c>
      <c r="E111">
        <v>72.19</v>
      </c>
      <c r="F111">
        <v>0</v>
      </c>
      <c r="G111">
        <v>27.5</v>
      </c>
      <c r="H111">
        <v>0</v>
      </c>
      <c r="I111">
        <v>1000</v>
      </c>
    </row>
    <row r="112" spans="1:9" x14ac:dyDescent="0.3">
      <c r="A112">
        <v>550000</v>
      </c>
      <c r="B112">
        <f>Mediciones_Proporcional_excel[[#This Row],[Tiempo(ms)]]/I112</f>
        <v>550</v>
      </c>
      <c r="C112">
        <v>83.69</v>
      </c>
      <c r="D112">
        <v>72.19</v>
      </c>
      <c r="E112">
        <v>72.19</v>
      </c>
      <c r="F112">
        <v>0</v>
      </c>
      <c r="G112">
        <v>27.5</v>
      </c>
      <c r="H112">
        <v>0</v>
      </c>
      <c r="I112">
        <v>1000</v>
      </c>
    </row>
    <row r="113" spans="1:9" x14ac:dyDescent="0.3">
      <c r="A113">
        <v>555000</v>
      </c>
      <c r="B113">
        <f>Mediciones_Proporcional_excel[[#This Row],[Tiempo(ms)]]/I113</f>
        <v>555</v>
      </c>
      <c r="C113">
        <v>83.81</v>
      </c>
      <c r="D113">
        <v>65.31</v>
      </c>
      <c r="E113">
        <v>65.31</v>
      </c>
      <c r="F113">
        <v>0</v>
      </c>
      <c r="G113">
        <v>27.5</v>
      </c>
      <c r="H113">
        <v>0</v>
      </c>
      <c r="I113">
        <v>1000</v>
      </c>
    </row>
    <row r="114" spans="1:9" x14ac:dyDescent="0.3">
      <c r="A114">
        <v>560000</v>
      </c>
      <c r="B114">
        <f>Mediciones_Proporcional_excel[[#This Row],[Tiempo(ms)]]/I114</f>
        <v>560</v>
      </c>
      <c r="C114">
        <v>83.75</v>
      </c>
      <c r="D114">
        <v>68.75</v>
      </c>
      <c r="E114">
        <v>68.75</v>
      </c>
      <c r="F114">
        <v>0</v>
      </c>
      <c r="G114">
        <v>27.5</v>
      </c>
      <c r="H114">
        <v>0</v>
      </c>
      <c r="I114">
        <v>1000</v>
      </c>
    </row>
    <row r="115" spans="1:9" x14ac:dyDescent="0.3">
      <c r="A115">
        <v>565000</v>
      </c>
      <c r="B115">
        <f>Mediciones_Proporcional_excel[[#This Row],[Tiempo(ms)]]/I115</f>
        <v>565</v>
      </c>
      <c r="C115">
        <v>83.75</v>
      </c>
      <c r="D115">
        <v>68.75</v>
      </c>
      <c r="E115">
        <v>68.75</v>
      </c>
      <c r="F115">
        <v>0</v>
      </c>
      <c r="G115">
        <v>27.5</v>
      </c>
      <c r="H115">
        <v>0</v>
      </c>
      <c r="I115">
        <v>1000</v>
      </c>
    </row>
    <row r="116" spans="1:9" x14ac:dyDescent="0.3">
      <c r="A116">
        <v>570000</v>
      </c>
      <c r="B116">
        <f>Mediciones_Proporcional_excel[[#This Row],[Tiempo(ms)]]/I116</f>
        <v>570</v>
      </c>
      <c r="C116">
        <v>83.75</v>
      </c>
      <c r="D116">
        <v>68.75</v>
      </c>
      <c r="E116">
        <v>68.75</v>
      </c>
      <c r="F116">
        <v>0</v>
      </c>
      <c r="G116">
        <v>27.5</v>
      </c>
      <c r="H116">
        <v>0</v>
      </c>
      <c r="I116">
        <v>1000</v>
      </c>
    </row>
    <row r="117" spans="1:9" x14ac:dyDescent="0.3">
      <c r="A117">
        <v>575000</v>
      </c>
      <c r="B117">
        <f>Mediciones_Proporcional_excel[[#This Row],[Tiempo(ms)]]/I117</f>
        <v>575</v>
      </c>
      <c r="C117">
        <v>83.69</v>
      </c>
      <c r="D117">
        <v>72.19</v>
      </c>
      <c r="E117">
        <v>72.19</v>
      </c>
      <c r="F117">
        <v>0</v>
      </c>
      <c r="G117">
        <v>27.5</v>
      </c>
      <c r="H117">
        <v>0</v>
      </c>
      <c r="I117">
        <v>1000</v>
      </c>
    </row>
    <row r="118" spans="1:9" x14ac:dyDescent="0.3">
      <c r="A118">
        <v>580000</v>
      </c>
      <c r="B118">
        <f>Mediciones_Proporcional_excel[[#This Row],[Tiempo(ms)]]/I118</f>
        <v>580</v>
      </c>
      <c r="C118">
        <v>83.69</v>
      </c>
      <c r="D118">
        <v>72.19</v>
      </c>
      <c r="E118">
        <v>72.19</v>
      </c>
      <c r="F118">
        <v>0</v>
      </c>
      <c r="G118">
        <v>27.5</v>
      </c>
      <c r="H118">
        <v>0</v>
      </c>
      <c r="I118">
        <v>1000</v>
      </c>
    </row>
    <row r="119" spans="1:9" x14ac:dyDescent="0.3">
      <c r="A119">
        <v>585000</v>
      </c>
      <c r="B119">
        <f>Mediciones_Proporcional_excel[[#This Row],[Tiempo(ms)]]/I119</f>
        <v>585</v>
      </c>
      <c r="C119">
        <v>83.62</v>
      </c>
      <c r="D119">
        <v>75.62</v>
      </c>
      <c r="E119">
        <v>75.62</v>
      </c>
      <c r="F119">
        <v>0</v>
      </c>
      <c r="G119">
        <v>27.5</v>
      </c>
      <c r="H119">
        <v>0</v>
      </c>
      <c r="I119">
        <v>1000</v>
      </c>
    </row>
    <row r="120" spans="1:9" x14ac:dyDescent="0.3">
      <c r="A120">
        <v>590000</v>
      </c>
      <c r="B120">
        <f>Mediciones_Proporcional_excel[[#This Row],[Tiempo(ms)]]/I120</f>
        <v>590</v>
      </c>
      <c r="C120">
        <v>83.62</v>
      </c>
      <c r="D120">
        <v>75.62</v>
      </c>
      <c r="E120">
        <v>75.62</v>
      </c>
      <c r="F120">
        <v>0</v>
      </c>
      <c r="G120">
        <v>27.5</v>
      </c>
      <c r="H120">
        <v>0</v>
      </c>
      <c r="I120">
        <v>1000</v>
      </c>
    </row>
    <row r="121" spans="1:9" x14ac:dyDescent="0.3">
      <c r="A121">
        <v>595000</v>
      </c>
      <c r="B121">
        <f>Mediciones_Proporcional_excel[[#This Row],[Tiempo(ms)]]/I121</f>
        <v>595</v>
      </c>
      <c r="C121">
        <v>83.69</v>
      </c>
      <c r="D121">
        <v>72.19</v>
      </c>
      <c r="E121">
        <v>72.19</v>
      </c>
      <c r="F121">
        <v>0</v>
      </c>
      <c r="G121">
        <v>27.5</v>
      </c>
      <c r="H121">
        <v>0</v>
      </c>
      <c r="I121">
        <v>1000</v>
      </c>
    </row>
    <row r="122" spans="1:9" x14ac:dyDescent="0.3">
      <c r="A122">
        <v>600000</v>
      </c>
      <c r="B122">
        <f>Mediciones_Proporcional_excel[[#This Row],[Tiempo(ms)]]/I122</f>
        <v>600</v>
      </c>
      <c r="C122">
        <v>83.69</v>
      </c>
      <c r="D122">
        <v>72.19</v>
      </c>
      <c r="E122">
        <v>72.19</v>
      </c>
      <c r="F122">
        <v>0</v>
      </c>
      <c r="G122">
        <v>27.5</v>
      </c>
      <c r="H122">
        <v>0</v>
      </c>
      <c r="I122">
        <v>1000</v>
      </c>
    </row>
    <row r="123" spans="1:9" x14ac:dyDescent="0.3">
      <c r="A123">
        <v>605000</v>
      </c>
      <c r="B123">
        <f>Mediciones_Proporcional_excel[[#This Row],[Tiempo(ms)]]/I123</f>
        <v>605</v>
      </c>
      <c r="C123">
        <v>83.69</v>
      </c>
      <c r="D123">
        <v>72.19</v>
      </c>
      <c r="E123">
        <v>72.19</v>
      </c>
      <c r="F123">
        <v>0</v>
      </c>
      <c r="G123">
        <v>27.5</v>
      </c>
      <c r="H123">
        <v>0</v>
      </c>
      <c r="I123">
        <v>1000</v>
      </c>
    </row>
    <row r="124" spans="1:9" x14ac:dyDescent="0.3">
      <c r="A124">
        <v>610000</v>
      </c>
      <c r="B124">
        <f>Mediciones_Proporcional_excel[[#This Row],[Tiempo(ms)]]/I124</f>
        <v>610</v>
      </c>
      <c r="C124">
        <v>83.69</v>
      </c>
      <c r="D124">
        <v>72.19</v>
      </c>
      <c r="E124">
        <v>72.19</v>
      </c>
      <c r="F124">
        <v>0</v>
      </c>
      <c r="G124">
        <v>27.5</v>
      </c>
      <c r="H124">
        <v>0</v>
      </c>
      <c r="I124">
        <v>1000</v>
      </c>
    </row>
    <row r="125" spans="1:9" x14ac:dyDescent="0.3">
      <c r="A125">
        <v>615000</v>
      </c>
      <c r="B125">
        <f>Mediciones_Proporcional_excel[[#This Row],[Tiempo(ms)]]/I125</f>
        <v>615</v>
      </c>
      <c r="C125">
        <v>83.69</v>
      </c>
      <c r="D125">
        <v>72.19</v>
      </c>
      <c r="E125">
        <v>72.19</v>
      </c>
      <c r="F125">
        <v>0</v>
      </c>
      <c r="G125">
        <v>27.5</v>
      </c>
      <c r="H125">
        <v>0</v>
      </c>
      <c r="I125">
        <v>1000</v>
      </c>
    </row>
    <row r="126" spans="1:9" x14ac:dyDescent="0.3">
      <c r="A126">
        <v>620000</v>
      </c>
      <c r="B126">
        <f>Mediciones_Proporcional_excel[[#This Row],[Tiempo(ms)]]/I126</f>
        <v>620</v>
      </c>
      <c r="C126">
        <v>83.75</v>
      </c>
      <c r="D126">
        <v>68.75</v>
      </c>
      <c r="E126">
        <v>68.75</v>
      </c>
      <c r="F126">
        <v>0</v>
      </c>
      <c r="G126">
        <v>27.5</v>
      </c>
      <c r="H126">
        <v>0</v>
      </c>
      <c r="I126">
        <v>1000</v>
      </c>
    </row>
    <row r="127" spans="1:9" x14ac:dyDescent="0.3">
      <c r="A127">
        <v>625000</v>
      </c>
      <c r="B127">
        <f>Mediciones_Proporcional_excel[[#This Row],[Tiempo(ms)]]/I127</f>
        <v>625</v>
      </c>
      <c r="C127">
        <v>83.69</v>
      </c>
      <c r="D127">
        <v>72.19</v>
      </c>
      <c r="E127">
        <v>72.19</v>
      </c>
      <c r="F127">
        <v>0</v>
      </c>
      <c r="G127">
        <v>27.5</v>
      </c>
      <c r="H127">
        <v>0</v>
      </c>
      <c r="I127">
        <v>1000</v>
      </c>
    </row>
    <row r="128" spans="1:9" x14ac:dyDescent="0.3">
      <c r="A128">
        <v>630000</v>
      </c>
      <c r="B128">
        <f>Mediciones_Proporcional_excel[[#This Row],[Tiempo(ms)]]/I128</f>
        <v>630</v>
      </c>
      <c r="C128">
        <v>83.62</v>
      </c>
      <c r="D128">
        <v>75.62</v>
      </c>
      <c r="E128">
        <v>75.62</v>
      </c>
      <c r="F128">
        <v>0</v>
      </c>
      <c r="G128">
        <v>27.5</v>
      </c>
      <c r="H128">
        <v>0</v>
      </c>
      <c r="I128">
        <v>1000</v>
      </c>
    </row>
    <row r="129" spans="1:9" x14ac:dyDescent="0.3">
      <c r="A129">
        <v>635000</v>
      </c>
      <c r="B129">
        <f>Mediciones_Proporcional_excel[[#This Row],[Tiempo(ms)]]/I129</f>
        <v>635</v>
      </c>
      <c r="C129">
        <v>83.69</v>
      </c>
      <c r="D129">
        <v>72.19</v>
      </c>
      <c r="E129">
        <v>72.19</v>
      </c>
      <c r="F129">
        <v>0</v>
      </c>
      <c r="G129">
        <v>27.5</v>
      </c>
      <c r="H129">
        <v>0</v>
      </c>
      <c r="I129">
        <v>1000</v>
      </c>
    </row>
    <row r="130" spans="1:9" x14ac:dyDescent="0.3">
      <c r="A130">
        <v>640000</v>
      </c>
      <c r="B130">
        <f>Mediciones_Proporcional_excel[[#This Row],[Tiempo(ms)]]/I130</f>
        <v>640</v>
      </c>
      <c r="C130">
        <v>83.62</v>
      </c>
      <c r="D130">
        <v>75.62</v>
      </c>
      <c r="E130">
        <v>75.62</v>
      </c>
      <c r="F130">
        <v>0</v>
      </c>
      <c r="G130">
        <v>27.5</v>
      </c>
      <c r="H130">
        <v>0</v>
      </c>
      <c r="I130">
        <v>1000</v>
      </c>
    </row>
    <row r="131" spans="1:9" x14ac:dyDescent="0.3">
      <c r="A131">
        <v>645000</v>
      </c>
      <c r="B131">
        <f>Mediciones_Proporcional_excel[[#This Row],[Tiempo(ms)]]/I131</f>
        <v>645</v>
      </c>
      <c r="C131">
        <v>83.69</v>
      </c>
      <c r="D131">
        <v>72.19</v>
      </c>
      <c r="E131">
        <v>72.19</v>
      </c>
      <c r="F131">
        <v>0</v>
      </c>
      <c r="G131">
        <v>27.5</v>
      </c>
      <c r="H131">
        <v>0</v>
      </c>
      <c r="I131">
        <v>1000</v>
      </c>
    </row>
    <row r="132" spans="1:9" x14ac:dyDescent="0.3">
      <c r="A132">
        <v>650000</v>
      </c>
      <c r="B132">
        <f>Mediciones_Proporcional_excel[[#This Row],[Tiempo(ms)]]/I132</f>
        <v>650</v>
      </c>
      <c r="C132">
        <v>83.69</v>
      </c>
      <c r="D132">
        <v>72.19</v>
      </c>
      <c r="E132">
        <v>72.19</v>
      </c>
      <c r="F132">
        <v>0</v>
      </c>
      <c r="G132">
        <v>27.5</v>
      </c>
      <c r="H132">
        <v>0</v>
      </c>
      <c r="I132">
        <v>1000</v>
      </c>
    </row>
    <row r="133" spans="1:9" x14ac:dyDescent="0.3">
      <c r="A133">
        <v>655000</v>
      </c>
      <c r="B133">
        <f>Mediciones_Proporcional_excel[[#This Row],[Tiempo(ms)]]/I133</f>
        <v>655</v>
      </c>
      <c r="C133">
        <v>83.75</v>
      </c>
      <c r="D133">
        <v>68.75</v>
      </c>
      <c r="E133">
        <v>68.75</v>
      </c>
      <c r="F133">
        <v>0</v>
      </c>
      <c r="G133">
        <v>27.5</v>
      </c>
      <c r="H133">
        <v>0</v>
      </c>
      <c r="I133">
        <v>1000</v>
      </c>
    </row>
    <row r="134" spans="1:9" x14ac:dyDescent="0.3">
      <c r="A134">
        <v>660000</v>
      </c>
      <c r="B134">
        <f>Mediciones_Proporcional_excel[[#This Row],[Tiempo(ms)]]/I134</f>
        <v>660</v>
      </c>
      <c r="C134">
        <v>83.81</v>
      </c>
      <c r="D134">
        <v>65.31</v>
      </c>
      <c r="E134">
        <v>65.31</v>
      </c>
      <c r="F134">
        <v>0</v>
      </c>
      <c r="G134">
        <v>27.5</v>
      </c>
      <c r="H134">
        <v>0</v>
      </c>
      <c r="I134">
        <v>1000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P a 1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9 r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1 5 V Y G b M e 6 I A Q A A G A M A A B M A H A B G b 3 J t d W x h c y 9 T Z W N 0 a W 9 u M S 5 t I K I Y A C i g F A A A A A A A A A A A A A A A A A A A A A A A A A A A A H 2 R X 2 v b M B T F n x f I d x D O i w O q I W E b t M E P x e l Y Y X / S x X 2 K S 5 H t 2 1 R M 0 j W S H N K G f P d e x z H J h l u / S P p x d X z O k Y P C S z R s 2 a 6 T 2 X A w H L h n Y a F k o + A n l L I g D O 5 i Y b F C 2 x y E u o B t A S p g M V P g h w N G 3 2 8 r 1 2 C I J G 4 T z b G o N R g f f p M K o g S N p 4 M L g + Q q u 3 d g X X Z v J a h s D u 6 v x y p z L i u P N 9 C x 9 A e b Z h / + O P J b H 4 z 5 a g 5 K a u n B x s G n g L M E V a 2 N i y 8 5 u z E F l t K s 4 8 n 0 y 5 S z u x o 9 L P 2 L g v i 0 j X 6 R / M O Y t / 5 H A d 0 R O b y K k j x U F j V u J G 2 b k K n I a X z R M A / f Q Z Q U I W w D c 7 Y 6 8 m u l l o V Q w r r Y 2 / p c O J U V s k L o X J L 2 S S + 1 w r g n t L r 1 n b 5 U 4 M J 3 b f D d j o R A V 0 h J P c 0 y U + s c 7 J 6 z X X C t 8 z 6 6 r k U P X t z 2 Q S q 5 B 9 / S y x G m 5 e v n q H F 4 o A n q v u E O e d j 6 A 3 i c / I P 2 p 0 r a y M I x C 2 h L M K I U Z 0 3 / O U B 7 f M / w / w b 5 W R N d y G M F b b g u T W e / M 9 w 4 b E z t x 8 O B N B 9 6 m b 0 B U E s B A i 0 A F A A C A A g A P a 1 5 V R 7 t 5 J O j A A A A 9 g A A A B I A A A A A A A A A A A A A A A A A A A A A A E N v b m Z p Z y 9 Q Y W N r Y W d l L n h t b F B L A Q I t A B Q A A g A I A D 2 t e V U P y u m r p A A A A O k A A A A T A A A A A A A A A A A A A A A A A O 8 A A A B b Q 2 9 u d G V u d F 9 U e X B l c 1 0 u e G 1 s U E s B A i 0 A F A A C A A g A P a 1 5 V Y G b M e 6 I A Q A A G A M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8 A A A A A A A A s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a W 9 u Z X M t U H J v c G 9 y Y 2 l v b m F s L W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N Z W R p Y 2 l v b m V z X 1 B y b 3 B v c m N p b 2 5 h b F 9 l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Z U M D A 6 N D E 6 N T k u O T Q 2 N T E 1 N l o i I C 8 + P E V u d H J 5 I F R 5 c G U 9 I k Z p b G x D b 2 x 1 b W 5 U e X B l c y I g V m F s d W U 9 I n N C U V V G Q l F V R E J R W U c i I C 8 + P E V u d H J 5 I F R 5 c G U 9 I k Z p b G x D b 2 x 1 b W 5 O Y W 1 l c y I g V m F s d W U 9 I n N b J n F 1 b 3 Q 7 V G l l b X B v J n F 1 b 3 Q 7 L C Z x d W 9 0 O 0 F n d W E m c X V v d D s s J n F 1 b 3 Q 7 Q W 1 i J n F 1 b 3 Q 7 L C Z x d W 9 0 O 1 B J J n F 1 b 3 Q 7 L C Z x d W 9 0 O 1 B y b 3 A m c X V v d D s s J n F 1 b 3 Q 7 S W 5 0 Z S Z x d W 9 0 O y w m c X V v d D t D b 2 1 w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2 l v b m V z L V B y b 3 B v c m N p b 2 5 h b C 1 l e G N l b C 9 B d X R v U m V t b 3 Z l Z E N v b H V t b n M x L n t U a W V t c G 8 s M H 0 m c X V v d D s s J n F 1 b 3 Q 7 U 2 V j d G l v b j E v T W V k a W N p b 2 5 l c y 1 Q c m 9 w b 3 J j a W 9 u Y W w t Z X h j Z W w v Q X V 0 b 1 J l b W 9 2 Z W R D b 2 x 1 b W 5 z M S 5 7 Q W d 1 Y S w x f S Z x d W 9 0 O y w m c X V v d D t T Z W N 0 a W 9 u M S 9 N Z W R p Y 2 l v b m V z L V B y b 3 B v c m N p b 2 5 h b C 1 l e G N l b C 9 B d X R v U m V t b 3 Z l Z E N v b H V t b n M x L n t B b W I s M n 0 m c X V v d D s s J n F 1 b 3 Q 7 U 2 V j d G l v b j E v T W V k a W N p b 2 5 l c y 1 Q c m 9 w b 3 J j a W 9 u Y W w t Z X h j Z W w v Q X V 0 b 1 J l b W 9 2 Z W R D b 2 x 1 b W 5 z M S 5 7 U E k s M 3 0 m c X V v d D s s J n F 1 b 3 Q 7 U 2 V j d G l v b j E v T W V k a W N p b 2 5 l c y 1 Q c m 9 w b 3 J j a W 9 u Y W w t Z X h j Z W w v Q X V 0 b 1 J l b W 9 2 Z W R D b 2 x 1 b W 5 z M S 5 7 U H J v c C w 0 f S Z x d W 9 0 O y w m c X V v d D t T Z W N 0 a W 9 u M S 9 N Z W R p Y 2 l v b m V z L V B y b 3 B v c m N p b 2 5 h b C 1 l e G N l b C 9 B d X R v U m V t b 3 Z l Z E N v b H V t b n M x L n t J b n R l L D V 9 J n F 1 b 3 Q 7 L C Z x d W 9 0 O 1 N l Y 3 R p b 2 4 x L 0 1 l Z G l j a W 9 u Z X M t U H J v c G 9 y Y 2 l v b m F s L W V 4 Y 2 V s L 0 F 1 d G 9 S Z W 1 v d m V k Q 2 9 s d W 1 u c z E u e 0 N v b X A s N n 0 m c X V v d D s s J n F 1 b 3 Q 7 U 2 V j d G l v b j E v T W V k a W N p b 2 5 l c y 1 Q c m 9 w b 3 J j a W 9 u Y W w t Z X h j Z W w v Q X V 0 b 1 J l b W 9 2 Z W R D b 2 x 1 b W 5 z M S 5 7 Q 2 9 s d W 1 u M S w 3 f S Z x d W 9 0 O y w m c X V v d D t T Z W N 0 a W 9 u M S 9 N Z W R p Y 2 l v b m V z L V B y b 3 B v c m N p b 2 5 h b C 1 l e G N l b C 9 B d X R v U m V t b 3 Z l Z E N v b H V t b n M x L n t f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W R p Y 2 l v b m V z L V B y b 3 B v c m N p b 2 5 h b C 1 l e G N l b C 9 B d X R v U m V t b 3 Z l Z E N v b H V t b n M x L n t U a W V t c G 8 s M H 0 m c X V v d D s s J n F 1 b 3 Q 7 U 2 V j d G l v b j E v T W V k a W N p b 2 5 l c y 1 Q c m 9 w b 3 J j a W 9 u Y W w t Z X h j Z W w v Q X V 0 b 1 J l b W 9 2 Z W R D b 2 x 1 b W 5 z M S 5 7 Q W d 1 Y S w x f S Z x d W 9 0 O y w m c X V v d D t T Z W N 0 a W 9 u M S 9 N Z W R p Y 2 l v b m V z L V B y b 3 B v c m N p b 2 5 h b C 1 l e G N l b C 9 B d X R v U m V t b 3 Z l Z E N v b H V t b n M x L n t B b W I s M n 0 m c X V v d D s s J n F 1 b 3 Q 7 U 2 V j d G l v b j E v T W V k a W N p b 2 5 l c y 1 Q c m 9 w b 3 J j a W 9 u Y W w t Z X h j Z W w v Q X V 0 b 1 J l b W 9 2 Z W R D b 2 x 1 b W 5 z M S 5 7 U E k s M 3 0 m c X V v d D s s J n F 1 b 3 Q 7 U 2 V j d G l v b j E v T W V k a W N p b 2 5 l c y 1 Q c m 9 w b 3 J j a W 9 u Y W w t Z X h j Z W w v Q X V 0 b 1 J l b W 9 2 Z W R D b 2 x 1 b W 5 z M S 5 7 U H J v c C w 0 f S Z x d W 9 0 O y w m c X V v d D t T Z W N 0 a W 9 u M S 9 N Z W R p Y 2 l v b m V z L V B y b 3 B v c m N p b 2 5 h b C 1 l e G N l b C 9 B d X R v U m V t b 3 Z l Z E N v b H V t b n M x L n t J b n R l L D V 9 J n F 1 b 3 Q 7 L C Z x d W 9 0 O 1 N l Y 3 R p b 2 4 x L 0 1 l Z G l j a W 9 u Z X M t U H J v c G 9 y Y 2 l v b m F s L W V 4 Y 2 V s L 0 F 1 d G 9 S Z W 1 v d m V k Q 2 9 s d W 1 u c z E u e 0 N v b X A s N n 0 m c X V v d D s s J n F 1 b 3 Q 7 U 2 V j d G l v b j E v T W V k a W N p b 2 5 l c y 1 Q c m 9 w b 3 J j a W 9 u Y W w t Z X h j Z W w v Q X V 0 b 1 J l b W 9 2 Z W R D b 2 x 1 b W 5 z M S 5 7 Q 2 9 s d W 1 u M S w 3 f S Z x d W 9 0 O y w m c X V v d D t T Z W N 0 a W 9 u M S 9 N Z W R p Y 2 l v b m V z L V B y b 3 B v c m N p b 2 5 h b C 1 l e G N l b C 9 B d X R v U m V t b 3 Z l Z E N v b H V t b n M x L n t f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k a W N p b 2 5 l c y 1 Q c m 9 w b 3 J j a W 9 u Y W w t Z X h j Z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c m 9 w b 3 J j a W 9 u Y W w t Z X h j Z W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c m 9 w b 3 J j a W 9 u Y W w t Z X h j Z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c m 9 w b 3 J j a W 9 u Y W w t Z X h j Z W w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d U g w D s 8 z R 6 n V 2 G B w m i O 1 A A A A A A I A A A A A A B B m A A A A A Q A A I A A A A N 1 U J S u a w K 1 M p 6 X n X L S u D K X X H S k n R 6 B i r t S F w P o X S T P m A A A A A A 6 A A A A A A g A A I A A A A G 4 x t b 6 n F / 4 h 6 A w N b H N t t 3 N c J w R 9 U s p M / F N 9 K E 1 a 7 r 4 z U A A A A E h + W / l A t q K B t p w 7 X l D r n p b z G G Q c N I N 4 g K C X f B U 2 G Y j Y d G L m l k P 5 V G A c N v 6 I 9 V i Y + r S q k e 4 a q E 9 2 l 8 e F 8 l C F b 8 i S V 1 D a 4 F W l G J 8 W R 0 0 7 i 9 x q Q A A A A H h U 5 R K K I 4 N F Z A a p k E G z V + f A N 8 d l G q P H K T l j 3 l N y w u V Q M / 5 s B A e G m K w m 4 n q M B d s o l s U / a A x 4 l I 9 L r E U u P 3 A H 0 S w = < / D a t a M a s h u p > 
</file>

<file path=customXml/itemProps1.xml><?xml version="1.0" encoding="utf-8"?>
<ds:datastoreItem xmlns:ds="http://schemas.openxmlformats.org/officeDocument/2006/customXml" ds:itemID="{2EF498BC-78DC-49AD-BA50-8285D39A3C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Mediciones-Proporcional-excel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2015-06-05T18:19:34Z</dcterms:created>
  <dcterms:modified xsi:type="dcterms:W3CDTF">2022-11-27T14:53:42Z</dcterms:modified>
</cp:coreProperties>
</file>