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Robot Viar\RRHH\PPC\"/>
    </mc:Choice>
  </mc:AlternateContent>
  <xr:revisionPtr revIDLastSave="0" documentId="13_ncr:1_{CAF28DC8-42FB-4647-A0B7-B4E98F1803F2}" xr6:coauthVersionLast="47" xr6:coauthVersionMax="47" xr10:uidLastSave="{00000000-0000-0000-0000-000000000000}"/>
  <bookViews>
    <workbookView xWindow="-120" yWindow="-120" windowWidth="20730" windowHeight="11160" tabRatio="953" activeTab="1" xr2:uid="{00000000-000D-0000-FFFF-FFFF00000000}"/>
  </bookViews>
  <sheets>
    <sheet name="Fecha" sheetId="19" r:id="rId1"/>
    <sheet name="Acevedo Hugo" sheetId="15" r:id="rId2"/>
    <sheet name="Bosetti Jorge" sheetId="16" r:id="rId3"/>
    <sheet name="Brunotto Daniel" sheetId="6" r:id="rId4"/>
    <sheet name="Brunotto Jorge" sheetId="4" r:id="rId5"/>
    <sheet name="Cid Andres Ariel" sheetId="25" r:id="rId6"/>
    <sheet name="Ferreyra Carlos" sheetId="14" r:id="rId7"/>
    <sheet name="Ficetti Ángel" sheetId="22" r:id="rId8"/>
    <sheet name="Kémerer Gerónimo" sheetId="17" r:id="rId9"/>
    <sheet name="Luque Mario" sheetId="24" r:id="rId10"/>
    <sheet name="Naretto Francisco" sheetId="5" r:id="rId11"/>
    <sheet name="Quiroga Gerardo" sheetId="1" r:id="rId12"/>
    <sheet name="Quiroga Lucas" sheetId="12" r:id="rId13"/>
    <sheet name="Tuninetti Javier" sheetId="9" r:id="rId14"/>
    <sheet name="Varela Favio" sheetId="18" r:id="rId15"/>
  </sheets>
  <definedNames>
    <definedName name="_xlnm.Print_Area" localSheetId="4">'Brunotto Jorge'!$A$1:$W$30</definedName>
    <definedName name="_xlnm.Print_Area" localSheetId="9">'Luque Mario'!$A$1:$W$32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27" i="18" l="1"/>
  <c r="U27" i="18"/>
  <c r="V27" i="18"/>
  <c r="S27" i="18"/>
  <c r="I27" i="18"/>
  <c r="J27" i="18"/>
  <c r="K27" i="18"/>
  <c r="L27" i="18"/>
  <c r="M27" i="18"/>
  <c r="N27" i="18"/>
  <c r="H27" i="18"/>
  <c r="T20" i="9"/>
  <c r="U20" i="9"/>
  <c r="V20" i="9"/>
  <c r="S20" i="9"/>
  <c r="I20" i="9"/>
  <c r="J20" i="9"/>
  <c r="K20" i="9"/>
  <c r="L20" i="9"/>
  <c r="M20" i="9"/>
  <c r="N20" i="9"/>
  <c r="H20" i="9"/>
  <c r="T26" i="12"/>
  <c r="U26" i="12"/>
  <c r="V26" i="12"/>
  <c r="S26" i="12"/>
  <c r="I26" i="12"/>
  <c r="J26" i="12"/>
  <c r="K26" i="12"/>
  <c r="L26" i="12"/>
  <c r="M26" i="12"/>
  <c r="N26" i="12"/>
  <c r="H26" i="12"/>
  <c r="C25" i="12"/>
  <c r="B25" i="12"/>
  <c r="C24" i="12"/>
  <c r="B24" i="12"/>
  <c r="C23" i="12"/>
  <c r="B23" i="12"/>
  <c r="T27" i="1"/>
  <c r="U27" i="1"/>
  <c r="V27" i="1"/>
  <c r="S27" i="1"/>
  <c r="I27" i="1"/>
  <c r="J27" i="1"/>
  <c r="K27" i="1"/>
  <c r="L27" i="1"/>
  <c r="M27" i="1"/>
  <c r="N27" i="1"/>
  <c r="H27" i="1"/>
  <c r="C26" i="1"/>
  <c r="B26" i="1"/>
  <c r="C25" i="1"/>
  <c r="B25" i="1"/>
  <c r="C24" i="1"/>
  <c r="B24" i="1"/>
  <c r="C23" i="1"/>
  <c r="B23" i="1"/>
  <c r="C17" i="1"/>
  <c r="B17" i="1"/>
  <c r="C16" i="1"/>
  <c r="B16" i="1"/>
  <c r="C15" i="1"/>
  <c r="B15" i="1"/>
  <c r="C14" i="1"/>
  <c r="B14" i="1"/>
  <c r="C13" i="1"/>
  <c r="B13" i="1"/>
  <c r="C12" i="1"/>
  <c r="B12" i="1"/>
  <c r="T24" i="5"/>
  <c r="U24" i="5"/>
  <c r="V24" i="5"/>
  <c r="S24" i="5"/>
  <c r="I24" i="5"/>
  <c r="J24" i="5"/>
  <c r="K24" i="5"/>
  <c r="L24" i="5"/>
  <c r="M24" i="5"/>
  <c r="N24" i="5"/>
  <c r="H24" i="5"/>
  <c r="C18" i="5"/>
  <c r="B18" i="5"/>
  <c r="C17" i="5"/>
  <c r="B17" i="5"/>
  <c r="C16" i="5"/>
  <c r="B16" i="5"/>
  <c r="C15" i="5"/>
  <c r="B15" i="5"/>
  <c r="C14" i="5"/>
  <c r="B14" i="5"/>
  <c r="C13" i="5"/>
  <c r="B13" i="5"/>
  <c r="C22" i="5"/>
  <c r="B22" i="5"/>
  <c r="C21" i="5"/>
  <c r="B21" i="5"/>
  <c r="C20" i="5"/>
  <c r="B20" i="5"/>
  <c r="C19" i="5"/>
  <c r="B19" i="5"/>
  <c r="C12" i="5"/>
  <c r="B12" i="5"/>
  <c r="C11" i="5"/>
  <c r="B11" i="5"/>
  <c r="T28" i="24"/>
  <c r="U28" i="24"/>
  <c r="V28" i="24"/>
  <c r="S28" i="24"/>
  <c r="I28" i="24"/>
  <c r="J28" i="24"/>
  <c r="K28" i="24"/>
  <c r="L28" i="24"/>
  <c r="M28" i="24"/>
  <c r="N28" i="24"/>
  <c r="H28" i="24"/>
  <c r="C27" i="24"/>
  <c r="B27" i="24"/>
  <c r="C26" i="24"/>
  <c r="B26" i="24"/>
  <c r="C25" i="24"/>
  <c r="B25" i="24"/>
  <c r="C24" i="24"/>
  <c r="B24" i="24"/>
  <c r="C23" i="24"/>
  <c r="B23" i="24"/>
  <c r="T27" i="17"/>
  <c r="U27" i="17"/>
  <c r="V27" i="17"/>
  <c r="S27" i="17"/>
  <c r="I27" i="17"/>
  <c r="J27" i="17"/>
  <c r="K27" i="17"/>
  <c r="L27" i="17"/>
  <c r="M27" i="17"/>
  <c r="N27" i="17"/>
  <c r="H27" i="17"/>
  <c r="C20" i="17"/>
  <c r="B20" i="17"/>
  <c r="C19" i="17"/>
  <c r="B19" i="17"/>
  <c r="C18" i="17"/>
  <c r="B18" i="17"/>
  <c r="C17" i="17"/>
  <c r="B17" i="17"/>
  <c r="C16" i="17"/>
  <c r="B16" i="17"/>
  <c r="C15" i="17"/>
  <c r="B15" i="17"/>
  <c r="C14" i="17"/>
  <c r="B14" i="17"/>
  <c r="C13" i="17"/>
  <c r="B13" i="17"/>
  <c r="C12" i="17"/>
  <c r="B12" i="17"/>
  <c r="C11" i="17"/>
  <c r="B11" i="17"/>
  <c r="C10" i="17"/>
  <c r="B10" i="17"/>
  <c r="T24" i="22"/>
  <c r="U24" i="22"/>
  <c r="V24" i="22"/>
  <c r="S24" i="22"/>
  <c r="I24" i="22"/>
  <c r="J24" i="22"/>
  <c r="K24" i="22"/>
  <c r="L24" i="22"/>
  <c r="M24" i="22"/>
  <c r="N24" i="22"/>
  <c r="H24" i="22"/>
  <c r="T25" i="14"/>
  <c r="U25" i="14"/>
  <c r="V25" i="14"/>
  <c r="S25" i="14"/>
  <c r="I25" i="14"/>
  <c r="J25" i="14"/>
  <c r="K25" i="14"/>
  <c r="L25" i="14"/>
  <c r="M25" i="14"/>
  <c r="N25" i="14"/>
  <c r="H25" i="14"/>
  <c r="T25" i="25"/>
  <c r="U25" i="25"/>
  <c r="V25" i="25"/>
  <c r="S25" i="25"/>
  <c r="I25" i="25"/>
  <c r="J25" i="25"/>
  <c r="K25" i="25"/>
  <c r="L25" i="25"/>
  <c r="M25" i="25"/>
  <c r="N25" i="25"/>
  <c r="H25" i="25"/>
  <c r="C24" i="25"/>
  <c r="B24" i="25"/>
  <c r="C23" i="25"/>
  <c r="B23" i="25"/>
  <c r="C22" i="25"/>
  <c r="B22" i="25"/>
  <c r="C21" i="25"/>
  <c r="B21" i="25"/>
  <c r="C20" i="25"/>
  <c r="B20" i="25"/>
  <c r="T25" i="4"/>
  <c r="U25" i="4"/>
  <c r="V25" i="4"/>
  <c r="S25" i="4"/>
  <c r="I25" i="4"/>
  <c r="J25" i="4"/>
  <c r="K25" i="4"/>
  <c r="L25" i="4"/>
  <c r="M25" i="4"/>
  <c r="N25" i="4"/>
  <c r="H25" i="4"/>
  <c r="T29" i="6"/>
  <c r="U29" i="6"/>
  <c r="V29" i="6"/>
  <c r="S29" i="6"/>
  <c r="I29" i="6"/>
  <c r="J29" i="6"/>
  <c r="K29" i="6"/>
  <c r="L29" i="6"/>
  <c r="M29" i="6"/>
  <c r="N29" i="6"/>
  <c r="H29" i="6"/>
  <c r="C28" i="6"/>
  <c r="B28" i="6"/>
  <c r="C27" i="6"/>
  <c r="B27" i="6"/>
  <c r="C26" i="6"/>
  <c r="B26" i="6"/>
  <c r="C25" i="6"/>
  <c r="B25" i="6"/>
  <c r="C24" i="6"/>
  <c r="B24" i="6"/>
  <c r="T24" i="16"/>
  <c r="U24" i="16"/>
  <c r="V24" i="16"/>
  <c r="S24" i="16"/>
  <c r="I24" i="16"/>
  <c r="J24" i="16"/>
  <c r="K24" i="16"/>
  <c r="L24" i="16"/>
  <c r="M24" i="16"/>
  <c r="N24" i="16"/>
  <c r="H24" i="16"/>
  <c r="T28" i="15"/>
  <c r="U28" i="15"/>
  <c r="V28" i="15"/>
  <c r="S28" i="15"/>
  <c r="I28" i="15"/>
  <c r="J28" i="15"/>
  <c r="K28" i="15"/>
  <c r="L28" i="15"/>
  <c r="M28" i="15"/>
  <c r="N28" i="15"/>
  <c r="H28" i="15"/>
  <c r="C22" i="15"/>
  <c r="B22" i="15"/>
  <c r="C21" i="15"/>
  <c r="B21" i="15"/>
  <c r="C20" i="15"/>
  <c r="B20" i="15"/>
  <c r="C19" i="15"/>
  <c r="B19" i="15"/>
  <c r="C18" i="15"/>
  <c r="B18" i="15"/>
  <c r="C17" i="15"/>
  <c r="B17" i="15"/>
  <c r="C16" i="15"/>
  <c r="B16" i="15"/>
  <c r="C15" i="15"/>
  <c r="B15" i="15"/>
  <c r="C14" i="15"/>
  <c r="B14" i="15"/>
  <c r="C13" i="15"/>
  <c r="B13" i="15"/>
  <c r="C26" i="18"/>
  <c r="B26" i="18"/>
  <c r="C25" i="18"/>
  <c r="B25" i="18"/>
  <c r="C24" i="18"/>
  <c r="B24" i="18"/>
  <c r="C23" i="18"/>
  <c r="B23" i="18"/>
  <c r="C22" i="18"/>
  <c r="B22" i="18"/>
  <c r="C24" i="14" l="1"/>
  <c r="B24" i="14"/>
  <c r="C19" i="25"/>
  <c r="B19" i="25"/>
  <c r="C18" i="25"/>
  <c r="B18" i="25"/>
  <c r="C17" i="25"/>
  <c r="B17" i="25"/>
  <c r="C16" i="25"/>
  <c r="B16" i="25"/>
  <c r="C15" i="25"/>
  <c r="B15" i="25"/>
  <c r="C14" i="25"/>
  <c r="B14" i="25"/>
  <c r="C13" i="25"/>
  <c r="B13" i="25"/>
  <c r="C12" i="25"/>
  <c r="B12" i="25"/>
  <c r="C11" i="25"/>
  <c r="B11" i="25"/>
  <c r="C10" i="25"/>
  <c r="B10" i="25"/>
  <c r="C9" i="25"/>
  <c r="B9" i="25"/>
  <c r="C8" i="25"/>
  <c r="B8" i="25"/>
  <c r="C7" i="25"/>
  <c r="B7" i="25"/>
  <c r="C6" i="25"/>
  <c r="B6" i="25"/>
  <c r="C21" i="4" l="1"/>
  <c r="B21" i="4"/>
  <c r="C20" i="4"/>
  <c r="B20" i="4"/>
  <c r="C19" i="4"/>
  <c r="B19" i="4"/>
  <c r="C18" i="4"/>
  <c r="B18" i="4"/>
  <c r="C17" i="4"/>
  <c r="B17" i="4"/>
  <c r="C16" i="4"/>
  <c r="B16" i="4"/>
  <c r="C15" i="4"/>
  <c r="B15" i="4"/>
  <c r="C21" i="18" l="1"/>
  <c r="B21" i="18"/>
  <c r="C20" i="18"/>
  <c r="B20" i="18"/>
  <c r="C19" i="18"/>
  <c r="B19" i="18"/>
  <c r="C18" i="18"/>
  <c r="B18" i="18"/>
  <c r="C21" i="12"/>
  <c r="B21" i="12"/>
  <c r="C20" i="12"/>
  <c r="B20" i="12"/>
  <c r="C19" i="12"/>
  <c r="B19" i="12"/>
  <c r="C18" i="12"/>
  <c r="B18" i="12"/>
  <c r="C17" i="12"/>
  <c r="B17" i="12"/>
  <c r="C16" i="12"/>
  <c r="B16" i="12"/>
  <c r="C22" i="1"/>
  <c r="B22" i="1"/>
  <c r="C26" i="17"/>
  <c r="B26" i="17"/>
  <c r="C25" i="17"/>
  <c r="B25" i="17"/>
  <c r="C24" i="17"/>
  <c r="B24" i="17"/>
  <c r="C23" i="17"/>
  <c r="B23" i="17"/>
  <c r="C19" i="22"/>
  <c r="B19" i="22"/>
  <c r="C18" i="22"/>
  <c r="B18" i="22"/>
  <c r="C17" i="22"/>
  <c r="B17" i="22"/>
  <c r="C16" i="22"/>
  <c r="B16" i="22"/>
  <c r="C15" i="22"/>
  <c r="B15" i="22"/>
  <c r="C19" i="14"/>
  <c r="B19" i="14"/>
  <c r="C18" i="14"/>
  <c r="B18" i="14"/>
  <c r="C17" i="14"/>
  <c r="B17" i="14"/>
  <c r="C16" i="14"/>
  <c r="B16" i="14"/>
  <c r="C15" i="14"/>
  <c r="B15" i="14"/>
  <c r="C24" i="4"/>
  <c r="B24" i="4"/>
  <c r="C23" i="4"/>
  <c r="B23" i="4"/>
  <c r="C22" i="4"/>
  <c r="B22" i="4"/>
  <c r="C14" i="4"/>
  <c r="B14" i="4"/>
  <c r="C13" i="4"/>
  <c r="B13" i="4"/>
  <c r="C12" i="4"/>
  <c r="B12" i="4"/>
  <c r="C11" i="4"/>
  <c r="B11" i="4"/>
  <c r="C10" i="4"/>
  <c r="B10" i="4"/>
  <c r="C9" i="4"/>
  <c r="B9" i="4"/>
  <c r="C19" i="6"/>
  <c r="B19" i="6"/>
  <c r="C18" i="6"/>
  <c r="B18" i="6"/>
  <c r="C17" i="6"/>
  <c r="B17" i="6"/>
  <c r="C16" i="6"/>
  <c r="B16" i="6"/>
  <c r="C15" i="6"/>
  <c r="B15" i="6"/>
  <c r="C23" i="16"/>
  <c r="B23" i="16"/>
  <c r="C22" i="16"/>
  <c r="B22" i="16"/>
  <c r="C21" i="16"/>
  <c r="B21" i="16"/>
  <c r="C20" i="16"/>
  <c r="B20" i="16"/>
  <c r="C23" i="6" l="1"/>
  <c r="B23" i="6"/>
  <c r="C22" i="6"/>
  <c r="B22" i="6"/>
  <c r="C13" i="6" l="1"/>
  <c r="C14" i="6"/>
  <c r="C20" i="6"/>
  <c r="C21" i="6"/>
  <c r="B17" i="18" l="1"/>
  <c r="C17" i="18"/>
  <c r="B12" i="9"/>
  <c r="C12" i="9"/>
  <c r="B13" i="9"/>
  <c r="C13" i="9"/>
  <c r="B14" i="9"/>
  <c r="C14" i="9"/>
  <c r="B15" i="9"/>
  <c r="C15" i="9"/>
  <c r="B16" i="9"/>
  <c r="C16" i="9"/>
  <c r="B17" i="9"/>
  <c r="C17" i="9"/>
  <c r="B18" i="9"/>
  <c r="C18" i="9"/>
  <c r="B9" i="12"/>
  <c r="C9" i="12"/>
  <c r="B10" i="12"/>
  <c r="C10" i="12"/>
  <c r="B11" i="12"/>
  <c r="C11" i="12"/>
  <c r="B12" i="12"/>
  <c r="C12" i="12"/>
  <c r="B13" i="12"/>
  <c r="C13" i="12"/>
  <c r="B14" i="12"/>
  <c r="C14" i="12"/>
  <c r="B15" i="12"/>
  <c r="C15" i="12"/>
  <c r="C23" i="5"/>
  <c r="B23" i="5"/>
  <c r="C10" i="5"/>
  <c r="B10" i="5"/>
  <c r="C22" i="24"/>
  <c r="B22" i="24"/>
  <c r="C21" i="24"/>
  <c r="B21" i="24"/>
  <c r="C20" i="24"/>
  <c r="B20" i="24"/>
  <c r="C19" i="24"/>
  <c r="B19" i="24"/>
  <c r="C18" i="24"/>
  <c r="B18" i="24"/>
  <c r="C17" i="24"/>
  <c r="B17" i="24"/>
  <c r="C16" i="24"/>
  <c r="B16" i="24"/>
  <c r="C21" i="1" l="1"/>
  <c r="B21" i="1"/>
  <c r="C20" i="1"/>
  <c r="B20" i="1"/>
  <c r="C19" i="1"/>
  <c r="B19" i="1"/>
  <c r="C23" i="22"/>
  <c r="B23" i="22"/>
  <c r="C22" i="22"/>
  <c r="B22" i="22"/>
  <c r="C16" i="18" l="1"/>
  <c r="B16" i="18"/>
  <c r="C15" i="18"/>
  <c r="B15" i="18"/>
  <c r="C14" i="18"/>
  <c r="B14" i="18"/>
  <c r="C23" i="14"/>
  <c r="B23" i="14"/>
  <c r="C22" i="14"/>
  <c r="B22" i="14"/>
  <c r="C21" i="14"/>
  <c r="B21" i="14"/>
  <c r="B9" i="9" l="1"/>
  <c r="C9" i="9"/>
  <c r="C19" i="9"/>
  <c r="B19" i="9"/>
  <c r="C19" i="16" l="1"/>
  <c r="B19" i="16"/>
  <c r="C18" i="16"/>
  <c r="B18" i="16"/>
  <c r="C17" i="16"/>
  <c r="B17" i="16"/>
  <c r="C16" i="16"/>
  <c r="B16" i="16"/>
  <c r="C15" i="16"/>
  <c r="B15" i="16"/>
  <c r="C14" i="16"/>
  <c r="B14" i="16"/>
  <c r="C13" i="16"/>
  <c r="B13" i="16"/>
  <c r="C12" i="16"/>
  <c r="B12" i="16"/>
  <c r="C11" i="16"/>
  <c r="B11" i="16"/>
  <c r="C27" i="15"/>
  <c r="B27" i="15"/>
  <c r="C26" i="15"/>
  <c r="B26" i="15"/>
  <c r="C15" i="24" l="1"/>
  <c r="B15" i="24"/>
  <c r="C14" i="24"/>
  <c r="B14" i="24"/>
  <c r="C13" i="24"/>
  <c r="B13" i="24"/>
  <c r="C12" i="24"/>
  <c r="B12" i="24"/>
  <c r="C11" i="24"/>
  <c r="B11" i="24"/>
  <c r="C22" i="12" l="1"/>
  <c r="B22" i="12"/>
  <c r="C18" i="1"/>
  <c r="B18" i="1"/>
  <c r="C11" i="1"/>
  <c r="B11" i="1"/>
  <c r="B21" i="6"/>
  <c r="C7" i="24" l="1"/>
  <c r="C8" i="24"/>
  <c r="C9" i="24"/>
  <c r="C10" i="24"/>
  <c r="C6" i="24"/>
  <c r="B7" i="24"/>
  <c r="B8" i="24"/>
  <c r="B9" i="24"/>
  <c r="B10" i="24"/>
  <c r="B6" i="24"/>
  <c r="C7" i="22" l="1"/>
  <c r="C8" i="22"/>
  <c r="C9" i="22"/>
  <c r="C10" i="22"/>
  <c r="C11" i="22"/>
  <c r="C12" i="22"/>
  <c r="C13" i="22"/>
  <c r="C14" i="22"/>
  <c r="C20" i="22"/>
  <c r="C21" i="22"/>
  <c r="B7" i="22"/>
  <c r="B8" i="22"/>
  <c r="B9" i="22"/>
  <c r="B10" i="22"/>
  <c r="B11" i="22"/>
  <c r="B12" i="22"/>
  <c r="B13" i="22"/>
  <c r="B14" i="22"/>
  <c r="B20" i="22"/>
  <c r="B21" i="22"/>
  <c r="C6" i="22"/>
  <c r="B6" i="22"/>
  <c r="C13" i="18" l="1"/>
  <c r="B13" i="18"/>
  <c r="C12" i="18"/>
  <c r="B12" i="18"/>
  <c r="C11" i="18"/>
  <c r="B11" i="18"/>
  <c r="C10" i="18"/>
  <c r="B10" i="18"/>
  <c r="C9" i="18"/>
  <c r="B9" i="18"/>
  <c r="C8" i="18"/>
  <c r="B8" i="18"/>
  <c r="C7" i="18"/>
  <c r="B7" i="18"/>
  <c r="C6" i="18"/>
  <c r="B6" i="18"/>
  <c r="C22" i="17"/>
  <c r="B22" i="17"/>
  <c r="C21" i="17"/>
  <c r="B21" i="17"/>
  <c r="C9" i="17"/>
  <c r="B9" i="17"/>
  <c r="C8" i="17"/>
  <c r="B8" i="17"/>
  <c r="C7" i="17"/>
  <c r="B7" i="17"/>
  <c r="C6" i="17"/>
  <c r="B6" i="17"/>
  <c r="C10" i="16"/>
  <c r="B10" i="16"/>
  <c r="C9" i="16"/>
  <c r="B9" i="16"/>
  <c r="C8" i="16"/>
  <c r="B8" i="16"/>
  <c r="C7" i="16"/>
  <c r="B7" i="16"/>
  <c r="C6" i="16"/>
  <c r="B6" i="16"/>
  <c r="C25" i="15"/>
  <c r="B25" i="15"/>
  <c r="C24" i="15"/>
  <c r="B24" i="15"/>
  <c r="C23" i="15"/>
  <c r="B23" i="15"/>
  <c r="C12" i="15"/>
  <c r="B12" i="15"/>
  <c r="C11" i="15"/>
  <c r="B11" i="15"/>
  <c r="C10" i="15"/>
  <c r="B10" i="15"/>
  <c r="C9" i="15"/>
  <c r="B9" i="15"/>
  <c r="C8" i="15"/>
  <c r="B8" i="15"/>
  <c r="C7" i="15"/>
  <c r="B7" i="15"/>
  <c r="C6" i="15"/>
  <c r="B6" i="15"/>
  <c r="C20" i="14"/>
  <c r="B20" i="14"/>
  <c r="C14" i="14"/>
  <c r="B14" i="14"/>
  <c r="C13" i="14"/>
  <c r="B13" i="14"/>
  <c r="C12" i="14"/>
  <c r="B12" i="14"/>
  <c r="C11" i="14"/>
  <c r="B11" i="14"/>
  <c r="C10" i="14"/>
  <c r="B10" i="14"/>
  <c r="C9" i="14"/>
  <c r="B9" i="14"/>
  <c r="C8" i="14"/>
  <c r="B8" i="14"/>
  <c r="C7" i="14"/>
  <c r="B7" i="14"/>
  <c r="C6" i="14"/>
  <c r="B6" i="14"/>
  <c r="C8" i="12"/>
  <c r="B8" i="12"/>
  <c r="C7" i="12"/>
  <c r="B7" i="12"/>
  <c r="C6" i="12"/>
  <c r="B6" i="12"/>
  <c r="B20" i="6"/>
  <c r="B14" i="6"/>
  <c r="B13" i="6"/>
  <c r="B7" i="9"/>
  <c r="C7" i="9"/>
  <c r="B8" i="9"/>
  <c r="C8" i="9"/>
  <c r="B10" i="9"/>
  <c r="C10" i="9"/>
  <c r="B11" i="9"/>
  <c r="C11" i="9"/>
  <c r="C6" i="9"/>
  <c r="B6" i="9"/>
  <c r="C12" i="6"/>
  <c r="B12" i="6"/>
  <c r="C11" i="6"/>
  <c r="B11" i="6"/>
  <c r="C10" i="6"/>
  <c r="B10" i="6"/>
  <c r="C9" i="6"/>
  <c r="B9" i="6"/>
  <c r="C8" i="6"/>
  <c r="B8" i="6"/>
  <c r="C7" i="6"/>
  <c r="B7" i="6"/>
  <c r="C6" i="6"/>
  <c r="B6" i="6"/>
  <c r="C9" i="5"/>
  <c r="B9" i="5"/>
  <c r="C8" i="5"/>
  <c r="B8" i="5"/>
  <c r="C7" i="5"/>
  <c r="B7" i="5"/>
  <c r="C6" i="5"/>
  <c r="B6" i="5"/>
  <c r="B7" i="4"/>
  <c r="C7" i="4"/>
  <c r="B8" i="4"/>
  <c r="C8" i="4"/>
  <c r="C6" i="4"/>
  <c r="B6" i="4"/>
  <c r="C7" i="1"/>
  <c r="C8" i="1"/>
  <c r="C9" i="1"/>
  <c r="C10" i="1"/>
  <c r="C6" i="1"/>
  <c r="B7" i="1"/>
  <c r="B8" i="1"/>
  <c r="B9" i="1"/>
  <c r="B10" i="1"/>
  <c r="B6" i="1"/>
</calcChain>
</file>

<file path=xl/sharedStrings.xml><?xml version="1.0" encoding="utf-8"?>
<sst xmlns="http://schemas.openxmlformats.org/spreadsheetml/2006/main" count="1342" uniqueCount="112">
  <si>
    <t>CONVENCION COLECTIVA DE TRABAJO Nro. : 40/89</t>
  </si>
  <si>
    <t>Transporte VI AR SA         C.U.I.T. 30-70705887-7</t>
  </si>
  <si>
    <t>Ruta Nac Nro 19  km 226  (2434) Arroyito -  Pcia de Córdoba</t>
  </si>
  <si>
    <t>Rubro : Empresa TERRESTRE DE  TRANSPORTE CARGA GENERALES</t>
  </si>
  <si>
    <t xml:space="preserve">Fecha Origen </t>
  </si>
  <si>
    <t xml:space="preserve">Hora Origen </t>
  </si>
  <si>
    <t xml:space="preserve">Pcia de Origen </t>
  </si>
  <si>
    <t>Fecha Destino</t>
  </si>
  <si>
    <t>Lugar de Destino</t>
  </si>
  <si>
    <t>Pcia de Destino</t>
  </si>
  <si>
    <t>Kilómetros recorridos</t>
  </si>
  <si>
    <t>Kilómetros 100 %</t>
  </si>
  <si>
    <t>Viáticos Kilómetros recorridos</t>
  </si>
  <si>
    <t>Control  descarga</t>
  </si>
  <si>
    <t>Estadia</t>
  </si>
  <si>
    <t>Cruce Frontera</t>
  </si>
  <si>
    <t>Franco compens</t>
  </si>
  <si>
    <t xml:space="preserve">Aguas Saboriza-das </t>
  </si>
  <si>
    <t xml:space="preserve">Control Satelital </t>
  </si>
  <si>
    <t>CUIL</t>
  </si>
  <si>
    <t>AÑO</t>
  </si>
  <si>
    <t>MES</t>
  </si>
  <si>
    <t>Hora destino</t>
  </si>
  <si>
    <t>Km extraord. 1,2</t>
  </si>
  <si>
    <t>Km extraord. 1,4</t>
  </si>
  <si>
    <t>Localidad de origen</t>
  </si>
  <si>
    <t>Chofer QUIROGA, Gerardo Dionisio      C.U.I.L.  20-28944059-4</t>
  </si>
  <si>
    <t>Fecha de Ingreso: 06/10/2009</t>
  </si>
  <si>
    <t>Categoria Profesional  C H O F E R     D E   P R I M E R A     C A T E G O R I A ( L.  Distancia)</t>
  </si>
  <si>
    <t>ITEMS 4.2.3., 4.2.5., 4.2.6., 4.2.17. Y 6.1.2</t>
  </si>
  <si>
    <t>Chofer BRUNOTTO Jorge Agustin     C.U.I.L.  20-25888872-4</t>
  </si>
  <si>
    <t>Fecha de Ingreso:  03/11/2006</t>
  </si>
  <si>
    <t>Chofer NARETTO, Francisco Antonio      C.U.I.L.  20-17631926-8</t>
  </si>
  <si>
    <t>Fecha de Ingreso: 02/07/2007</t>
  </si>
  <si>
    <t>Chofer BRUNOTTO Daniel Martin      C.U.I.L.  20-18302569-5</t>
  </si>
  <si>
    <t>Fecha de Ingreso: 01/07/1993</t>
  </si>
  <si>
    <t>Chofer TUNINETTI, Javier Oscar     C.U.I.L.  20-22512045-6</t>
  </si>
  <si>
    <t>Fecha de Ingreso: 01/01/2004</t>
  </si>
  <si>
    <t>Chofer QUIROGA, Lucas Ruben     C.U.I.L.  20-32512944-2</t>
  </si>
  <si>
    <t>Fecha de Ingreso: 06/08/2010</t>
  </si>
  <si>
    <t>Chofer FERREYRA, Carlos Alberto      C.U.I.L.  20-23957446-8</t>
  </si>
  <si>
    <t>Fecha de Ingreso: 06/07/2011</t>
  </si>
  <si>
    <t>Chofer   ACEVEDO, Hugo Antonio   C.U.I.L. 20-21400727-5</t>
  </si>
  <si>
    <t>Fecha de Ingreso: 12/11/2012</t>
  </si>
  <si>
    <t>Manipulacion de Bomba</t>
  </si>
  <si>
    <t>Lugar de
 Destino</t>
  </si>
  <si>
    <t>Localidad de
 origen</t>
  </si>
  <si>
    <t>Chofer BOSETTI, Jorge Alberto     C.U.I.L.  20-16195663-6</t>
  </si>
  <si>
    <t>Fecha de Ingreso: 22/09/2007</t>
  </si>
  <si>
    <t>Chofer KÉMERER, Gerónimo Adrián     C.U.I.L.  23-21941491-9</t>
  </si>
  <si>
    <t>Chofer VARELA, Favio Edgardo     C.U.I.L.  20-30647924-6</t>
  </si>
  <si>
    <t>Conformidad del empleador........................................................</t>
  </si>
  <si>
    <t>Conformidad del Chofer.........................................................</t>
  </si>
  <si>
    <t>Chofer FICETTI, Angel Leonardo     C.U.I.L.  20-25561888-2</t>
  </si>
  <si>
    <t>Fecha de Ingreso: 02/01/2020</t>
  </si>
  <si>
    <t>Chofer LUQUE, Mario Rene      C.U.I.L.  20-35221598-9</t>
  </si>
  <si>
    <t>Fecha de Ingreso: 01-12-2020</t>
  </si>
  <si>
    <t>Fecha de Ingreso: 01/12/2021</t>
  </si>
  <si>
    <t>Chofer CID, Andres Ariel     C.U.I.L.  20-40419119-6</t>
  </si>
  <si>
    <t>Córdoba</t>
  </si>
  <si>
    <t>ARROYITO</t>
  </si>
  <si>
    <t>CORDOBA</t>
  </si>
  <si>
    <t>TUCUMAN</t>
  </si>
  <si>
    <t>Salta</t>
  </si>
  <si>
    <t>SALTA</t>
  </si>
  <si>
    <t>Santa Fe</t>
  </si>
  <si>
    <t>SANTA FE</t>
  </si>
  <si>
    <t>Buenos Aires</t>
  </si>
  <si>
    <t>SAN PEDRO</t>
  </si>
  <si>
    <t>Santiago del Estero</t>
  </si>
  <si>
    <t xml:space="preserve">LA BANDA </t>
  </si>
  <si>
    <t>VACACIONES DESDE 31-01-2022
HASTA EL DÍA 07-02-2022 
CARPETA MÉDICA DESDE 24-01-2022
POR 5 DÍAS</t>
  </si>
  <si>
    <t>BUENOS AIRES</t>
  </si>
  <si>
    <t>La pampa</t>
  </si>
  <si>
    <t>SANTA ROSA</t>
  </si>
  <si>
    <t>FERREYRA</t>
  </si>
  <si>
    <t xml:space="preserve">FERREYRA </t>
  </si>
  <si>
    <t>CARLOS KEEN</t>
  </si>
  <si>
    <t>VACACIONES DESDE 03/01/2022 
HASTA 17/01/2022</t>
  </si>
  <si>
    <t>LA BANDA</t>
  </si>
  <si>
    <t>BURZACO</t>
  </si>
  <si>
    <t>San Luis</t>
  </si>
  <si>
    <t>VILLA MERCEDES</t>
  </si>
  <si>
    <t>SAN LUIS</t>
  </si>
  <si>
    <t>CARPETA MÉDICA DESDE 27-01-2022
POR COVID
HASTA 01-02-2022. ALTA
DESDE 02-02-2022</t>
  </si>
  <si>
    <t>CHASCOMUS</t>
  </si>
  <si>
    <t>SALTO</t>
  </si>
  <si>
    <t>VACACIONES DESDE 27-12-2021 HASTA 03-01-2022
CARPETA MÉDICA DESDE 03-01-2022
HASTA 07-01-2022
ALTA DESDE 08-01-2022</t>
  </si>
  <si>
    <t>MASTELLONE</t>
  </si>
  <si>
    <t>TICINO</t>
  </si>
  <si>
    <t>COLONIA CAROYA</t>
  </si>
  <si>
    <t>CARPETA MÉDICA DESDE 06-01-2022
POR COVID POSITIVI, HASTA
12-01-2022. ALTA DESDE 13-01-2022</t>
  </si>
  <si>
    <t>VIRREY DEL PINO</t>
  </si>
  <si>
    <t>Entre Rios</t>
  </si>
  <si>
    <t>CONCORDIA</t>
  </si>
  <si>
    <t>VACACIONES DESDE 17/01/2022
HASTA 31/01/2022</t>
  </si>
  <si>
    <t>LUJAN</t>
  </si>
  <si>
    <t>Catamarca</t>
  </si>
  <si>
    <t>RECREO</t>
  </si>
  <si>
    <t xml:space="preserve">SAN FERNANDO </t>
  </si>
  <si>
    <t>Mendoza</t>
  </si>
  <si>
    <t>GUAYMALLEN</t>
  </si>
  <si>
    <t>SAN FERNANDO</t>
  </si>
  <si>
    <t>MENDOZA</t>
  </si>
  <si>
    <t>VACACIONES DESDE
CARPETA MÉDICA DESDE 03-01-2022
HASTA 09-01-2022 POR COVID.
ALTA MEDICA DESDE 10-01-2022</t>
  </si>
  <si>
    <t>SUIPACHA</t>
  </si>
  <si>
    <t>VILLA DEL ROSARIO</t>
  </si>
  <si>
    <t>San Juan</t>
  </si>
  <si>
    <t>SAN JUAN</t>
  </si>
  <si>
    <t>VACACIONES 24-01-2022
HASTA 31-01-2022</t>
  </si>
  <si>
    <t>VACACIONES 20-12-2021
HASTA 03-01-2022</t>
  </si>
  <si>
    <t>CARPETA MÉDICA DESDE 03-01-2022 HASTA SER HISOPADO,
 ALTA 06-01-2022
VACACIONES DESDE 24/01/2022
HASTA 07/02/2022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</si>
</sst>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22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i/>
      <sz val="12"/>
      <name val="Arial"/>
      <family val="2"/>
    </font>
    <font>
      <sz val="10"/>
      <color theme="1"/>
      <name val="Tahoma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indexed="8"/>
      <name val="Tahoma"/>
      <family val="2"/>
    </font>
    <font>
      <sz val="10"/>
      <color indexed="8"/>
      <name val="Calibri"/>
      <family val="2"/>
      <scheme val="minor"/>
    </font>
    <font>
      <sz val="8"/>
      <color indexed="8"/>
      <name val="Tahoma"/>
      <family val="2"/>
    </font>
    <font>
      <sz val="9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Calibri"/>
      <family val="2"/>
    </font>
    <font>
      <sz val="8"/>
      <color indexed="8"/>
      <name val="Calibri"/>
      <family val="2"/>
      <scheme val="minor"/>
    </font>
    <font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26"/>
      </patternFill>
    </fill>
    <fill>
      <patternFill patternType="solid">
        <fgColor rgb="FF00B0F0"/>
        <bgColor indexed="26"/>
      </patternFill>
    </fill>
    <fill>
      <patternFill patternType="solid">
        <fgColor rgb="FF00B0F0"/>
        <bgColor indexed="64"/>
      </patternFill>
    </fill>
  </fills>
  <borders count="54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8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8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2">
    <xf numFmtId="0" fontId="0" fillId="0" borderId="0"/>
    <xf numFmtId="0" fontId="8" fillId="0" borderId="0"/>
  </cellStyleXfs>
  <cellXfs count="226">
    <xf numFmtId="0" fontId="0" fillId="0" borderId="0" xfId="0"/>
    <xf numFmtId="0" fontId="0" fillId="2" borderId="0" xfId="0" applyFill="1" applyBorder="1" applyAlignment="1"/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0" fillId="2" borderId="5" xfId="0" applyFill="1" applyBorder="1" applyAlignment="1"/>
    <xf numFmtId="0" fontId="3" fillId="2" borderId="7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6" fillId="0" borderId="4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0" fillId="0" borderId="0" xfId="0" applyFont="1"/>
    <xf numFmtId="0" fontId="7" fillId="0" borderId="0" xfId="0" applyFont="1"/>
    <xf numFmtId="0" fontId="0" fillId="0" borderId="9" xfId="0" applyBorder="1" applyAlignment="1">
      <alignment horizontal="center" vertical="center"/>
    </xf>
    <xf numFmtId="0" fontId="10" fillId="0" borderId="4" xfId="0" applyFont="1" applyBorder="1" applyAlignment="1">
      <alignment horizontal="center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/>
    </xf>
    <xf numFmtId="0" fontId="11" fillId="0" borderId="14" xfId="0" applyFont="1" applyBorder="1" applyAlignment="1">
      <alignment horizontal="center" vertical="center"/>
    </xf>
    <xf numFmtId="0" fontId="3" fillId="0" borderId="14" xfId="0" applyFont="1" applyFill="1" applyBorder="1" applyAlignment="1">
      <alignment horizontal="center"/>
    </xf>
    <xf numFmtId="0" fontId="7" fillId="0" borderId="15" xfId="0" applyFont="1" applyBorder="1" applyAlignment="1">
      <alignment horizontal="center" vertical="center"/>
    </xf>
    <xf numFmtId="3" fontId="7" fillId="0" borderId="15" xfId="0" applyNumberFormat="1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164" fontId="9" fillId="0" borderId="9" xfId="0" applyNumberFormat="1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/>
    </xf>
    <xf numFmtId="0" fontId="12" fillId="0" borderId="9" xfId="0" applyFont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17" xfId="0" applyFont="1" applyFill="1" applyBorder="1" applyAlignment="1">
      <alignment horizontal="center"/>
    </xf>
    <xf numFmtId="0" fontId="0" fillId="0" borderId="4" xfId="0" applyFont="1" applyBorder="1" applyAlignment="1">
      <alignment horizontal="center" vertical="center"/>
    </xf>
    <xf numFmtId="0" fontId="3" fillId="0" borderId="16" xfId="0" applyFont="1" applyFill="1" applyBorder="1" applyAlignment="1">
      <alignment horizontal="center"/>
    </xf>
    <xf numFmtId="0" fontId="0" fillId="0" borderId="16" xfId="0" applyFont="1" applyFill="1" applyBorder="1"/>
    <xf numFmtId="0" fontId="3" fillId="0" borderId="18" xfId="0" applyFont="1" applyFill="1" applyBorder="1" applyAlignment="1">
      <alignment horizontal="center"/>
    </xf>
    <xf numFmtId="0" fontId="3" fillId="0" borderId="18" xfId="0" applyFont="1" applyFill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10" fillId="0" borderId="26" xfId="0" applyFont="1" applyBorder="1" applyAlignment="1">
      <alignment horizontal="center"/>
    </xf>
    <xf numFmtId="0" fontId="3" fillId="2" borderId="5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13" fillId="0" borderId="4" xfId="0" applyFont="1" applyBorder="1" applyAlignment="1">
      <alignment horizontal="center" vertical="center" wrapText="1"/>
    </xf>
    <xf numFmtId="0" fontId="4" fillId="2" borderId="33" xfId="0" applyFont="1" applyFill="1" applyBorder="1" applyAlignment="1">
      <alignment horizontal="center" vertical="center" wrapText="1"/>
    </xf>
    <xf numFmtId="0" fontId="0" fillId="2" borderId="27" xfId="0" applyFill="1" applyBorder="1" applyAlignment="1"/>
    <xf numFmtId="0" fontId="3" fillId="2" borderId="27" xfId="0" applyFont="1" applyFill="1" applyBorder="1" applyAlignment="1">
      <alignment horizontal="left"/>
    </xf>
    <xf numFmtId="0" fontId="0" fillId="0" borderId="31" xfId="0" applyBorder="1"/>
    <xf numFmtId="0" fontId="0" fillId="0" borderId="29" xfId="0" applyBorder="1"/>
    <xf numFmtId="0" fontId="0" fillId="2" borderId="35" xfId="0" applyFill="1" applyBorder="1" applyAlignment="1"/>
    <xf numFmtId="0" fontId="3" fillId="2" borderId="35" xfId="0" applyFont="1" applyFill="1" applyBorder="1" applyAlignment="1">
      <alignment horizontal="left"/>
    </xf>
    <xf numFmtId="0" fontId="0" fillId="0" borderId="36" xfId="0" applyBorder="1"/>
    <xf numFmtId="0" fontId="3" fillId="2" borderId="5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4" fillId="2" borderId="18" xfId="0" applyFont="1" applyFill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164" fontId="15" fillId="0" borderId="9" xfId="0" applyNumberFormat="1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14" fontId="0" fillId="0" borderId="0" xfId="0" applyNumberFormat="1" applyBorder="1" applyAlignment="1">
      <alignment horizontal="center" vertical="center"/>
    </xf>
    <xf numFmtId="0" fontId="3" fillId="2" borderId="0" xfId="0" applyFont="1" applyFill="1" applyBorder="1" applyAlignment="1">
      <alignment horizontal="left"/>
    </xf>
    <xf numFmtId="0" fontId="3" fillId="2" borderId="35" xfId="0" applyFont="1" applyFill="1" applyBorder="1" applyAlignment="1">
      <alignment horizontal="left"/>
    </xf>
    <xf numFmtId="0" fontId="3" fillId="2" borderId="27" xfId="0" applyFont="1" applyFill="1" applyBorder="1" applyAlignment="1">
      <alignment horizontal="left"/>
    </xf>
    <xf numFmtId="0" fontId="7" fillId="0" borderId="40" xfId="0" applyFont="1" applyBorder="1" applyAlignment="1">
      <alignment horizontal="center" vertical="center"/>
    </xf>
    <xf numFmtId="3" fontId="7" fillId="0" borderId="4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3" fontId="7" fillId="0" borderId="0" xfId="0" applyNumberFormat="1" applyFont="1" applyBorder="1" applyAlignment="1">
      <alignment horizontal="center" vertical="center"/>
    </xf>
    <xf numFmtId="0" fontId="16" fillId="0" borderId="41" xfId="0" applyNumberFormat="1" applyFont="1" applyFill="1" applyBorder="1" applyAlignment="1" applyProtection="1">
      <alignment horizontal="center" vertical="center"/>
    </xf>
    <xf numFmtId="0" fontId="16" fillId="0" borderId="41" xfId="0" applyNumberFormat="1" applyFont="1" applyFill="1" applyBorder="1" applyAlignment="1" applyProtection="1">
      <alignment horizontal="left" vertical="top"/>
    </xf>
    <xf numFmtId="0" fontId="0" fillId="0" borderId="42" xfId="0" applyBorder="1" applyAlignment="1">
      <alignment horizontal="center" vertical="center"/>
    </xf>
    <xf numFmtId="3" fontId="0" fillId="0" borderId="42" xfId="0" applyNumberFormat="1" applyFill="1" applyBorder="1" applyAlignment="1">
      <alignment horizontal="center"/>
    </xf>
    <xf numFmtId="0" fontId="3" fillId="0" borderId="43" xfId="0" applyFont="1" applyFill="1" applyBorder="1" applyAlignment="1">
      <alignment horizontal="center"/>
    </xf>
    <xf numFmtId="3" fontId="3" fillId="0" borderId="43" xfId="0" applyNumberFormat="1" applyFont="1" applyFill="1" applyBorder="1" applyAlignment="1">
      <alignment horizontal="center"/>
    </xf>
    <xf numFmtId="0" fontId="9" fillId="0" borderId="42" xfId="0" applyFont="1" applyBorder="1" applyAlignment="1">
      <alignment horizontal="center"/>
    </xf>
    <xf numFmtId="3" fontId="3" fillId="0" borderId="14" xfId="0" applyNumberFormat="1" applyFont="1" applyFill="1" applyBorder="1" applyAlignment="1">
      <alignment horizontal="center"/>
    </xf>
    <xf numFmtId="3" fontId="3" fillId="0" borderId="16" xfId="0" applyNumberFormat="1" applyFont="1" applyFill="1" applyBorder="1" applyAlignment="1">
      <alignment horizontal="center"/>
    </xf>
    <xf numFmtId="3" fontId="3" fillId="0" borderId="18" xfId="0" applyNumberFormat="1" applyFont="1" applyFill="1" applyBorder="1" applyAlignment="1">
      <alignment horizontal="center"/>
    </xf>
    <xf numFmtId="3" fontId="11" fillId="0" borderId="14" xfId="0" applyNumberFormat="1" applyFont="1" applyBorder="1" applyAlignment="1">
      <alignment horizontal="center" vertical="center"/>
    </xf>
    <xf numFmtId="0" fontId="0" fillId="0" borderId="0" xfId="0"/>
    <xf numFmtId="0" fontId="0" fillId="0" borderId="42" xfId="0" applyBorder="1" applyAlignment="1">
      <alignment horizontal="left" vertical="top"/>
    </xf>
    <xf numFmtId="0" fontId="0" fillId="0" borderId="42" xfId="0" applyBorder="1" applyAlignment="1">
      <alignment horizontal="center" vertical="center"/>
    </xf>
    <xf numFmtId="0" fontId="16" fillId="0" borderId="44" xfId="0" applyNumberFormat="1" applyFont="1" applyFill="1" applyBorder="1" applyAlignment="1" applyProtection="1">
      <alignment horizontal="center" vertical="center"/>
    </xf>
    <xf numFmtId="0" fontId="16" fillId="0" borderId="44" xfId="0" applyNumberFormat="1" applyFont="1" applyFill="1" applyBorder="1" applyAlignment="1" applyProtection="1">
      <alignment horizontal="left" vertical="top"/>
    </xf>
    <xf numFmtId="0" fontId="16" fillId="0" borderId="44" xfId="0" applyNumberFormat="1" applyFont="1" applyFill="1" applyBorder="1" applyAlignment="1" applyProtection="1"/>
    <xf numFmtId="0" fontId="17" fillId="0" borderId="42" xfId="0" applyFont="1" applyBorder="1" applyAlignment="1">
      <alignment horizontal="left" vertical="top"/>
    </xf>
    <xf numFmtId="0" fontId="17" fillId="0" borderId="46" xfId="0" applyFont="1" applyBorder="1" applyAlignment="1">
      <alignment horizontal="left" vertical="top"/>
    </xf>
    <xf numFmtId="0" fontId="17" fillId="0" borderId="9" xfId="0" applyFont="1" applyBorder="1" applyAlignment="1">
      <alignment horizontal="left" vertical="top"/>
    </xf>
    <xf numFmtId="0" fontId="17" fillId="0" borderId="47" xfId="0" applyFont="1" applyBorder="1" applyAlignment="1">
      <alignment horizontal="left" vertical="top"/>
    </xf>
    <xf numFmtId="14" fontId="0" fillId="0" borderId="44" xfId="0" applyNumberFormat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3" borderId="44" xfId="0" applyFill="1" applyBorder="1" applyAlignment="1">
      <alignment horizontal="center" vertical="center"/>
    </xf>
    <xf numFmtId="0" fontId="0" fillId="0" borderId="44" xfId="0" applyBorder="1"/>
    <xf numFmtId="0" fontId="12" fillId="0" borderId="44" xfId="0" applyFont="1" applyBorder="1" applyAlignment="1">
      <alignment horizontal="center" vertical="center" wrapText="1"/>
    </xf>
    <xf numFmtId="0" fontId="0" fillId="0" borderId="45" xfId="0" applyBorder="1" applyAlignment="1">
      <alignment horizontal="center" vertical="center"/>
    </xf>
    <xf numFmtId="14" fontId="0" fillId="3" borderId="44" xfId="0" applyNumberFormat="1" applyFill="1" applyBorder="1" applyAlignment="1">
      <alignment horizontal="center" vertical="center"/>
    </xf>
    <xf numFmtId="0" fontId="0" fillId="0" borderId="44" xfId="0" applyBorder="1" applyAlignment="1">
      <alignment horizontal="left" vertical="top"/>
    </xf>
    <xf numFmtId="0" fontId="3" fillId="2" borderId="5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18" fillId="3" borderId="44" xfId="0" applyFont="1" applyFill="1" applyBorder="1" applyAlignment="1">
      <alignment horizontal="center" vertical="center"/>
    </xf>
    <xf numFmtId="0" fontId="19" fillId="0" borderId="44" xfId="0" applyNumberFormat="1" applyFont="1" applyFill="1" applyBorder="1" applyAlignment="1" applyProtection="1">
      <alignment horizontal="left" vertical="top"/>
    </xf>
    <xf numFmtId="0" fontId="19" fillId="0" borderId="44" xfId="0" applyNumberFormat="1" applyFont="1" applyFill="1" applyBorder="1" applyAlignment="1" applyProtection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164" fontId="21" fillId="0" borderId="9" xfId="0" applyNumberFormat="1" applyFont="1" applyBorder="1" applyAlignment="1">
      <alignment horizontal="center" vertical="center"/>
    </xf>
    <xf numFmtId="14" fontId="0" fillId="0" borderId="45" xfId="0" applyNumberFormat="1" applyBorder="1" applyAlignment="1">
      <alignment horizontal="center" vertical="center"/>
    </xf>
    <xf numFmtId="0" fontId="12" fillId="0" borderId="49" xfId="0" applyFont="1" applyBorder="1" applyAlignment="1">
      <alignment horizontal="center" vertical="center" wrapText="1"/>
    </xf>
    <xf numFmtId="0" fontId="13" fillId="0" borderId="45" xfId="0" applyFont="1" applyBorder="1" applyAlignment="1">
      <alignment horizontal="center" vertical="center" wrapText="1"/>
    </xf>
    <xf numFmtId="164" fontId="9" fillId="0" borderId="49" xfId="0" applyNumberFormat="1" applyFont="1" applyBorder="1" applyAlignment="1">
      <alignment horizontal="center" vertical="center"/>
    </xf>
    <xf numFmtId="0" fontId="0" fillId="0" borderId="44" xfId="0" applyFont="1" applyBorder="1" applyAlignment="1">
      <alignment horizontal="center" vertical="center"/>
    </xf>
    <xf numFmtId="0" fontId="10" fillId="0" borderId="44" xfId="0" applyFont="1" applyBorder="1" applyAlignment="1">
      <alignment horizontal="center"/>
    </xf>
    <xf numFmtId="0" fontId="0" fillId="0" borderId="44" xfId="0" applyFill="1" applyBorder="1" applyAlignment="1">
      <alignment horizontal="center" vertical="center"/>
    </xf>
    <xf numFmtId="0" fontId="0" fillId="0" borderId="45" xfId="0" applyFont="1" applyBorder="1" applyAlignment="1">
      <alignment horizontal="center" vertical="center"/>
    </xf>
    <xf numFmtId="0" fontId="0" fillId="3" borderId="45" xfId="0" applyFill="1" applyBorder="1" applyAlignment="1">
      <alignment horizontal="center" vertical="center"/>
    </xf>
    <xf numFmtId="0" fontId="0" fillId="0" borderId="45" xfId="0" applyBorder="1" applyAlignment="1">
      <alignment horizontal="left" vertical="top"/>
    </xf>
    <xf numFmtId="0" fontId="16" fillId="0" borderId="45" xfId="0" applyNumberFormat="1" applyFont="1" applyFill="1" applyBorder="1" applyAlignment="1" applyProtection="1">
      <alignment horizontal="left" vertical="top"/>
    </xf>
    <xf numFmtId="0" fontId="16" fillId="0" borderId="45" xfId="0" applyNumberFormat="1" applyFont="1" applyFill="1" applyBorder="1" applyAlignment="1" applyProtection="1">
      <alignment horizontal="center" vertical="center"/>
    </xf>
    <xf numFmtId="0" fontId="10" fillId="0" borderId="45" xfId="0" applyFont="1" applyBorder="1" applyAlignment="1">
      <alignment horizontal="center"/>
    </xf>
    <xf numFmtId="164" fontId="9" fillId="0" borderId="44" xfId="0" applyNumberFormat="1" applyFont="1" applyBorder="1" applyAlignment="1">
      <alignment horizontal="center" vertical="center"/>
    </xf>
    <xf numFmtId="164" fontId="21" fillId="0" borderId="44" xfId="0" applyNumberFormat="1" applyFont="1" applyBorder="1" applyAlignment="1">
      <alignment horizontal="center" vertical="center"/>
    </xf>
    <xf numFmtId="0" fontId="6" fillId="0" borderId="44" xfId="0" applyFont="1" applyBorder="1" applyAlignment="1">
      <alignment horizontal="center" vertical="center" wrapText="1"/>
    </xf>
    <xf numFmtId="0" fontId="14" fillId="0" borderId="52" xfId="0" applyFont="1" applyBorder="1" applyAlignment="1">
      <alignment horizontal="center" vertical="center" wrapText="1"/>
    </xf>
    <xf numFmtId="0" fontId="20" fillId="0" borderId="45" xfId="0" applyFont="1" applyBorder="1" applyAlignment="1">
      <alignment horizontal="center" vertical="center" wrapText="1"/>
    </xf>
    <xf numFmtId="164" fontId="21" fillId="0" borderId="45" xfId="0" applyNumberFormat="1" applyFont="1" applyBorder="1" applyAlignment="1">
      <alignment horizontal="center" vertical="center"/>
    </xf>
    <xf numFmtId="0" fontId="6" fillId="0" borderId="45" xfId="0" applyFont="1" applyBorder="1" applyAlignment="1">
      <alignment horizontal="center" vertical="center" wrapText="1"/>
    </xf>
    <xf numFmtId="0" fontId="9" fillId="0" borderId="45" xfId="0" applyFont="1" applyBorder="1" applyAlignment="1">
      <alignment horizontal="center" vertical="center"/>
    </xf>
    <xf numFmtId="0" fontId="3" fillId="0" borderId="43" xfId="0" applyFont="1" applyFill="1" applyBorder="1" applyAlignment="1">
      <alignment horizontal="center" vertical="center"/>
    </xf>
    <xf numFmtId="14" fontId="0" fillId="3" borderId="44" xfId="0" applyNumberFormat="1" applyFont="1" applyFill="1" applyBorder="1" applyAlignment="1">
      <alignment horizontal="center" vertical="center"/>
    </xf>
    <xf numFmtId="0" fontId="0" fillId="3" borderId="44" xfId="0" applyFont="1" applyFill="1" applyBorder="1" applyAlignment="1">
      <alignment horizontal="center" vertical="center"/>
    </xf>
    <xf numFmtId="0" fontId="0" fillId="3" borderId="44" xfId="0" applyFont="1" applyFill="1" applyBorder="1" applyAlignment="1">
      <alignment horizontal="left" vertical="top"/>
    </xf>
    <xf numFmtId="0" fontId="0" fillId="6" borderId="0" xfId="0" applyFill="1" applyBorder="1" applyAlignment="1"/>
    <xf numFmtId="0" fontId="3" fillId="6" borderId="2" xfId="0" applyFont="1" applyFill="1" applyBorder="1" applyAlignment="1">
      <alignment horizontal="left"/>
    </xf>
    <xf numFmtId="0" fontId="3" fillId="6" borderId="7" xfId="0" applyFont="1" applyFill="1" applyBorder="1" applyAlignment="1">
      <alignment horizontal="left"/>
    </xf>
    <xf numFmtId="0" fontId="3" fillId="6" borderId="0" xfId="0" applyFont="1" applyFill="1" applyBorder="1" applyAlignment="1">
      <alignment horizontal="left"/>
    </xf>
    <xf numFmtId="0" fontId="3" fillId="6" borderId="3" xfId="0" applyFont="1" applyFill="1" applyBorder="1" applyAlignment="1">
      <alignment horizontal="left"/>
    </xf>
    <xf numFmtId="0" fontId="0" fillId="6" borderId="5" xfId="0" applyFill="1" applyBorder="1" applyAlignment="1"/>
    <xf numFmtId="0" fontId="3" fillId="6" borderId="5" xfId="0" applyFont="1" applyFill="1" applyBorder="1" applyAlignment="1">
      <alignment horizontal="left"/>
    </xf>
    <xf numFmtId="0" fontId="3" fillId="6" borderId="8" xfId="0" applyFont="1" applyFill="1" applyBorder="1" applyAlignment="1">
      <alignment horizontal="left"/>
    </xf>
    <xf numFmtId="0" fontId="4" fillId="7" borderId="1" xfId="0" applyFont="1" applyFill="1" applyBorder="1" applyAlignment="1">
      <alignment horizontal="center" vertical="center" wrapText="1"/>
    </xf>
    <xf numFmtId="0" fontId="0" fillId="8" borderId="4" xfId="0" applyFont="1" applyFill="1" applyBorder="1" applyAlignment="1">
      <alignment horizontal="center" vertical="center"/>
    </xf>
    <xf numFmtId="3" fontId="3" fillId="8" borderId="16" xfId="0" applyNumberFormat="1" applyFont="1" applyFill="1" applyBorder="1" applyAlignment="1">
      <alignment horizontal="center"/>
    </xf>
    <xf numFmtId="0" fontId="7" fillId="0" borderId="30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7" fillId="0" borderId="50" xfId="0" applyFont="1" applyBorder="1" applyAlignment="1">
      <alignment horizontal="center" vertical="center" wrapText="1"/>
    </xf>
    <xf numFmtId="0" fontId="7" fillId="0" borderId="51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1" fillId="2" borderId="18" xfId="0" applyFont="1" applyFill="1" applyBorder="1" applyAlignment="1">
      <alignment horizontal="left"/>
    </xf>
    <xf numFmtId="0" fontId="2" fillId="2" borderId="19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3" fillId="2" borderId="2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22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17" fillId="0" borderId="11" xfId="0" applyFont="1" applyBorder="1" applyAlignment="1">
      <alignment horizontal="center" vertical="top"/>
    </xf>
    <xf numFmtId="0" fontId="17" fillId="0" borderId="48" xfId="0" applyFont="1" applyBorder="1" applyAlignment="1">
      <alignment horizontal="center" vertical="top"/>
    </xf>
    <xf numFmtId="0" fontId="17" fillId="0" borderId="46" xfId="0" applyFont="1" applyBorder="1" applyAlignment="1">
      <alignment horizontal="center" vertical="top"/>
    </xf>
    <xf numFmtId="0" fontId="7" fillId="0" borderId="27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0" fontId="7" fillId="0" borderId="50" xfId="0" applyFont="1" applyBorder="1" applyAlignment="1">
      <alignment horizontal="center" vertical="center"/>
    </xf>
    <xf numFmtId="0" fontId="7" fillId="0" borderId="51" xfId="0" applyFont="1" applyBorder="1" applyAlignment="1">
      <alignment horizontal="center" vertical="center"/>
    </xf>
    <xf numFmtId="0" fontId="3" fillId="3" borderId="10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left"/>
    </xf>
    <xf numFmtId="0" fontId="7" fillId="5" borderId="30" xfId="0" applyFont="1" applyFill="1" applyBorder="1" applyAlignment="1">
      <alignment horizontal="center" vertical="center" wrapText="1"/>
    </xf>
    <xf numFmtId="0" fontId="7" fillId="5" borderId="27" xfId="0" applyFont="1" applyFill="1" applyBorder="1" applyAlignment="1">
      <alignment horizontal="center" vertical="center" wrapText="1"/>
    </xf>
    <xf numFmtId="0" fontId="7" fillId="5" borderId="31" xfId="0" applyFont="1" applyFill="1" applyBorder="1" applyAlignment="1">
      <alignment horizontal="center" vertical="center" wrapText="1"/>
    </xf>
    <xf numFmtId="0" fontId="7" fillId="5" borderId="28" xfId="0" applyFont="1" applyFill="1" applyBorder="1" applyAlignment="1">
      <alignment horizontal="center" vertical="center" wrapText="1"/>
    </xf>
    <xf numFmtId="0" fontId="7" fillId="5" borderId="0" xfId="0" applyFont="1" applyFill="1" applyBorder="1" applyAlignment="1">
      <alignment horizontal="center" vertical="center" wrapText="1"/>
    </xf>
    <xf numFmtId="0" fontId="7" fillId="5" borderId="29" xfId="0" applyFont="1" applyFill="1" applyBorder="1" applyAlignment="1">
      <alignment horizontal="center" vertical="center" wrapText="1"/>
    </xf>
    <xf numFmtId="0" fontId="7" fillId="5" borderId="34" xfId="0" applyFont="1" applyFill="1" applyBorder="1" applyAlignment="1">
      <alignment horizontal="center" vertical="center" wrapText="1"/>
    </xf>
    <xf numFmtId="0" fontId="7" fillId="5" borderId="50" xfId="0" applyFont="1" applyFill="1" applyBorder="1" applyAlignment="1">
      <alignment horizontal="center" vertical="center" wrapText="1"/>
    </xf>
    <xf numFmtId="0" fontId="7" fillId="5" borderId="51" xfId="0" applyFont="1" applyFill="1" applyBorder="1" applyAlignment="1">
      <alignment horizontal="center" vertical="center" wrapText="1"/>
    </xf>
    <xf numFmtId="0" fontId="1" fillId="6" borderId="18" xfId="0" applyFont="1" applyFill="1" applyBorder="1" applyAlignment="1">
      <alignment horizontal="left"/>
    </xf>
    <xf numFmtId="0" fontId="2" fillId="6" borderId="19" xfId="0" applyFont="1" applyFill="1" applyBorder="1" applyAlignment="1">
      <alignment horizontal="center"/>
    </xf>
    <xf numFmtId="0" fontId="2" fillId="6" borderId="20" xfId="0" applyFont="1" applyFill="1" applyBorder="1" applyAlignment="1">
      <alignment horizontal="center"/>
    </xf>
    <xf numFmtId="0" fontId="2" fillId="6" borderId="17" xfId="0" applyFont="1" applyFill="1" applyBorder="1" applyAlignment="1">
      <alignment horizontal="center"/>
    </xf>
    <xf numFmtId="0" fontId="3" fillId="6" borderId="21" xfId="0" applyFont="1" applyFill="1" applyBorder="1" applyAlignment="1">
      <alignment horizontal="left"/>
    </xf>
    <xf numFmtId="0" fontId="3" fillId="6" borderId="2" xfId="0" applyFont="1" applyFill="1" applyBorder="1" applyAlignment="1">
      <alignment horizontal="left"/>
    </xf>
    <xf numFmtId="0" fontId="3" fillId="6" borderId="22" xfId="0" applyFont="1" applyFill="1" applyBorder="1" applyAlignment="1">
      <alignment horizontal="left"/>
    </xf>
    <xf numFmtId="0" fontId="3" fillId="6" borderId="0" xfId="0" applyFont="1" applyFill="1" applyBorder="1" applyAlignment="1">
      <alignment horizontal="left"/>
    </xf>
    <xf numFmtId="0" fontId="3" fillId="6" borderId="6" xfId="0" applyFont="1" applyFill="1" applyBorder="1" applyAlignment="1">
      <alignment horizontal="left"/>
    </xf>
    <xf numFmtId="0" fontId="3" fillId="6" borderId="5" xfId="0" applyFont="1" applyFill="1" applyBorder="1" applyAlignment="1">
      <alignment horizontal="left"/>
    </xf>
    <xf numFmtId="0" fontId="7" fillId="0" borderId="53" xfId="0" applyFont="1" applyBorder="1" applyAlignment="1">
      <alignment horizontal="center" vertical="center"/>
    </xf>
    <xf numFmtId="0" fontId="3" fillId="2" borderId="34" xfId="0" applyFont="1" applyFill="1" applyBorder="1" applyAlignment="1">
      <alignment horizontal="left"/>
    </xf>
    <xf numFmtId="0" fontId="3" fillId="2" borderId="35" xfId="0" applyFont="1" applyFill="1" applyBorder="1" applyAlignment="1">
      <alignment horizontal="left"/>
    </xf>
    <xf numFmtId="0" fontId="1" fillId="2" borderId="32" xfId="0" applyFont="1" applyFill="1" applyBorder="1" applyAlignment="1">
      <alignment horizontal="left"/>
    </xf>
    <xf numFmtId="0" fontId="1" fillId="2" borderId="21" xfId="0" applyFont="1" applyFill="1" applyBorder="1" applyAlignment="1">
      <alignment horizontal="left"/>
    </xf>
    <xf numFmtId="0" fontId="2" fillId="2" borderId="37" xfId="0" applyFont="1" applyFill="1" applyBorder="1" applyAlignment="1">
      <alignment horizontal="center"/>
    </xf>
    <xf numFmtId="0" fontId="2" fillId="2" borderId="38" xfId="0" applyFont="1" applyFill="1" applyBorder="1" applyAlignment="1">
      <alignment horizontal="center"/>
    </xf>
    <xf numFmtId="0" fontId="2" fillId="2" borderId="39" xfId="0" applyFont="1" applyFill="1" applyBorder="1" applyAlignment="1">
      <alignment horizontal="center"/>
    </xf>
    <xf numFmtId="0" fontId="3" fillId="2" borderId="30" xfId="0" applyFont="1" applyFill="1" applyBorder="1" applyAlignment="1">
      <alignment horizontal="left"/>
    </xf>
    <xf numFmtId="0" fontId="3" fillId="2" borderId="27" xfId="0" applyFont="1" applyFill="1" applyBorder="1" applyAlignment="1">
      <alignment horizontal="left"/>
    </xf>
    <xf numFmtId="0" fontId="3" fillId="2" borderId="28" xfId="0" applyFont="1" applyFill="1" applyBorder="1" applyAlignment="1">
      <alignment horizontal="left"/>
    </xf>
  </cellXfs>
  <cellStyles count="2">
    <cellStyle name="Normal" xfId="0" builtinId="0"/>
    <cellStyle name="Normal 4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2" sqref="C2"/>
    </sheetView>
  </sheetViews>
  <sheetFormatPr baseColWidth="10" defaultRowHeight="15" x14ac:dyDescent="0.25"/>
  <sheetData>
    <row r="1" spans="1:2" x14ac:dyDescent="0.25">
      <c r="A1" t="s">
        <v>20</v>
      </c>
      <c r="B1" t="s">
        <v>21</v>
      </c>
    </row>
    <row r="2" spans="1:2" x14ac:dyDescent="0.25">
      <c r="A2">
        <v>2022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W33"/>
  <sheetViews>
    <sheetView tabSelected="1" topLeftCell="A13" workbookViewId="0">
      <selection activeCell="A5" sqref="A5"/>
    </sheetView>
  </sheetViews>
  <sheetFormatPr baseColWidth="10" defaultRowHeight="15" x14ac:dyDescent="0.25"/>
  <cols>
    <col min="1" max="1" width="12.7109375" customWidth="1"/>
    <col min="2" max="2" width="5.7109375" customWidth="1"/>
    <col min="3" max="3" width="4.42578125" customWidth="1"/>
    <col min="5" max="5" width="7.42578125" customWidth="1"/>
    <col min="6" max="6" width="11" customWidth="1"/>
    <col min="7" max="7" width="7.7109375" customWidth="1"/>
    <col min="8" max="8" width="6.42578125" customWidth="1"/>
    <col min="9" max="9" width="5.7109375" customWidth="1"/>
    <col min="10" max="10" width="6.5703125" customWidth="1"/>
    <col min="11" max="11" width="7" customWidth="1"/>
    <col min="12" max="12" width="7.42578125" customWidth="1"/>
    <col min="13" max="13" width="6.140625" customWidth="1"/>
    <col min="14" max="14" width="6" customWidth="1"/>
    <col min="15" max="15" width="8.7109375" customWidth="1"/>
    <col min="16" max="16" width="13.85546875" customWidth="1"/>
    <col min="17" max="17" width="8.85546875" customWidth="1"/>
    <col min="18" max="18" width="13.85546875" customWidth="1"/>
    <col min="19" max="19" width="7" customWidth="1"/>
    <col min="20" max="20" width="7.28515625" customWidth="1"/>
    <col min="21" max="21" width="7.140625" customWidth="1"/>
    <col min="22" max="22" width="6.7109375" customWidth="1"/>
    <col min="23" max="23" width="7.5703125" bestFit="1" customWidth="1"/>
  </cols>
  <sheetData>
    <row r="1" spans="1:23" ht="18.75" thickBot="1" x14ac:dyDescent="0.3">
      <c r="A1" s="175" t="s">
        <v>0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6" t="s">
        <v>29</v>
      </c>
      <c r="M1" s="177"/>
      <c r="N1" s="177"/>
      <c r="O1" s="177"/>
      <c r="P1" s="177"/>
      <c r="Q1" s="177"/>
      <c r="R1" s="177"/>
      <c r="S1" s="177"/>
      <c r="T1" s="177"/>
      <c r="U1" s="177"/>
      <c r="V1" s="177"/>
      <c r="W1" s="178"/>
    </row>
    <row r="2" spans="1:23" x14ac:dyDescent="0.25">
      <c r="A2" s="179" t="s">
        <v>1</v>
      </c>
      <c r="B2" s="180"/>
      <c r="C2" s="180"/>
      <c r="D2" s="180"/>
      <c r="E2" s="180"/>
      <c r="F2" s="180"/>
      <c r="G2" s="180"/>
      <c r="H2" s="180"/>
      <c r="I2" s="1"/>
      <c r="J2" s="180" t="s">
        <v>42</v>
      </c>
      <c r="K2" s="180"/>
      <c r="L2" s="180"/>
      <c r="M2" s="180"/>
      <c r="N2" s="180"/>
      <c r="O2" s="180"/>
      <c r="P2" s="180"/>
      <c r="Q2" s="180"/>
      <c r="R2" s="180"/>
      <c r="S2" s="13"/>
      <c r="T2" s="13"/>
      <c r="U2" s="13"/>
      <c r="V2" s="26"/>
      <c r="W2" s="9"/>
    </row>
    <row r="3" spans="1:23" x14ac:dyDescent="0.25">
      <c r="A3" s="181" t="s">
        <v>2</v>
      </c>
      <c r="B3" s="182"/>
      <c r="C3" s="182"/>
      <c r="D3" s="182"/>
      <c r="E3" s="182"/>
      <c r="F3" s="182"/>
      <c r="G3" s="182"/>
      <c r="H3" s="182"/>
      <c r="I3" s="1"/>
      <c r="J3" s="182" t="s">
        <v>43</v>
      </c>
      <c r="K3" s="182"/>
      <c r="L3" s="182"/>
      <c r="M3" s="182"/>
      <c r="N3" s="182"/>
      <c r="O3" s="182"/>
      <c r="P3" s="182"/>
      <c r="Q3" s="182"/>
      <c r="R3" s="182"/>
      <c r="S3" s="14"/>
      <c r="T3" s="14"/>
      <c r="U3" s="14"/>
      <c r="V3" s="27"/>
      <c r="W3" s="10"/>
    </row>
    <row r="4" spans="1:23" ht="15.75" thickBot="1" x14ac:dyDescent="0.3">
      <c r="A4" s="173" t="s">
        <v>3</v>
      </c>
      <c r="B4" s="174"/>
      <c r="C4" s="174"/>
      <c r="D4" s="174"/>
      <c r="E4" s="174"/>
      <c r="F4" s="174"/>
      <c r="G4" s="174"/>
      <c r="H4" s="174"/>
      <c r="I4" s="8"/>
      <c r="J4" s="12" t="s">
        <v>28</v>
      </c>
      <c r="K4" s="12"/>
      <c r="L4" s="12"/>
      <c r="M4" s="15"/>
      <c r="N4" s="12"/>
      <c r="O4" s="12"/>
      <c r="P4" s="12"/>
      <c r="Q4" s="12"/>
      <c r="R4" s="12"/>
      <c r="S4" s="12"/>
      <c r="T4" s="12"/>
      <c r="U4" s="12"/>
      <c r="V4" s="25"/>
      <c r="W4" s="11"/>
    </row>
    <row r="5" spans="1:23" ht="72.75" thickBot="1" x14ac:dyDescent="0.3">
      <c r="A5" s="2" t="s">
        <v>19</v>
      </c>
      <c r="B5" s="2" t="s">
        <v>20</v>
      </c>
      <c r="C5" s="2" t="s">
        <v>21</v>
      </c>
      <c r="D5" s="2" t="s">
        <v>4</v>
      </c>
      <c r="E5" s="2" t="s">
        <v>5</v>
      </c>
      <c r="F5" s="2" t="s">
        <v>7</v>
      </c>
      <c r="G5" s="2" t="s">
        <v>22</v>
      </c>
      <c r="H5" s="2" t="s">
        <v>10</v>
      </c>
      <c r="I5" s="2" t="s">
        <v>11</v>
      </c>
      <c r="J5" s="2" t="s">
        <v>23</v>
      </c>
      <c r="K5" s="2" t="s">
        <v>24</v>
      </c>
      <c r="L5" s="2" t="s">
        <v>13</v>
      </c>
      <c r="M5" s="2" t="s">
        <v>14</v>
      </c>
      <c r="N5" s="2" t="s">
        <v>15</v>
      </c>
      <c r="O5" s="2" t="s">
        <v>6</v>
      </c>
      <c r="P5" s="2" t="s">
        <v>25</v>
      </c>
      <c r="Q5" s="2" t="s">
        <v>9</v>
      </c>
      <c r="R5" s="2" t="s">
        <v>8</v>
      </c>
      <c r="S5" s="2" t="s">
        <v>12</v>
      </c>
      <c r="T5" s="2" t="s">
        <v>16</v>
      </c>
      <c r="U5" s="2" t="s">
        <v>17</v>
      </c>
      <c r="V5" s="2" t="s">
        <v>44</v>
      </c>
      <c r="W5" s="2" t="s">
        <v>18</v>
      </c>
    </row>
    <row r="6" spans="1:23" x14ac:dyDescent="0.25">
      <c r="A6" s="39">
        <v>20214007275</v>
      </c>
      <c r="B6" s="65">
        <f>+Fecha!$A$2</f>
        <v>2022</v>
      </c>
      <c r="C6" s="65">
        <f>+Fecha!$B$2</f>
        <v>1</v>
      </c>
      <c r="D6" s="110">
        <v>44557</v>
      </c>
      <c r="E6" s="41">
        <v>0</v>
      </c>
      <c r="F6" s="110">
        <v>44557</v>
      </c>
      <c r="G6" s="41">
        <v>0</v>
      </c>
      <c r="H6" s="111">
        <v>120</v>
      </c>
      <c r="I6" s="111">
        <v>0</v>
      </c>
      <c r="J6" s="51">
        <v>0</v>
      </c>
      <c r="K6" s="51">
        <v>0</v>
      </c>
      <c r="L6" s="111">
        <v>1</v>
      </c>
      <c r="M6" s="111">
        <v>0</v>
      </c>
      <c r="N6" s="111">
        <v>0</v>
      </c>
      <c r="O6" s="113" t="s">
        <v>59</v>
      </c>
      <c r="P6" s="113" t="s">
        <v>60</v>
      </c>
      <c r="Q6" s="104" t="s">
        <v>59</v>
      </c>
      <c r="R6" s="104" t="s">
        <v>61</v>
      </c>
      <c r="S6" s="111">
        <v>120</v>
      </c>
      <c r="T6" s="103">
        <v>0</v>
      </c>
      <c r="U6" s="103">
        <v>2</v>
      </c>
      <c r="V6" s="103">
        <v>2</v>
      </c>
      <c r="W6" s="48"/>
    </row>
    <row r="7" spans="1:23" x14ac:dyDescent="0.25">
      <c r="A7" s="39">
        <v>20214007275</v>
      </c>
      <c r="B7" s="65">
        <f>+Fecha!$A$2</f>
        <v>2022</v>
      </c>
      <c r="C7" s="65">
        <f>+Fecha!$B$2</f>
        <v>1</v>
      </c>
      <c r="D7" s="110">
        <v>44558</v>
      </c>
      <c r="E7" s="41">
        <v>0</v>
      </c>
      <c r="F7" s="110">
        <v>44558</v>
      </c>
      <c r="G7" s="41">
        <v>0</v>
      </c>
      <c r="H7" s="111">
        <v>560</v>
      </c>
      <c r="I7" s="111">
        <v>0</v>
      </c>
      <c r="J7" s="51">
        <v>0</v>
      </c>
      <c r="K7" s="51">
        <v>0</v>
      </c>
      <c r="L7" s="111">
        <v>0</v>
      </c>
      <c r="M7" s="111">
        <v>0</v>
      </c>
      <c r="N7" s="111">
        <v>0</v>
      </c>
      <c r="O7" s="113" t="s">
        <v>59</v>
      </c>
      <c r="P7" s="113" t="s">
        <v>61</v>
      </c>
      <c r="Q7" s="104" t="s">
        <v>62</v>
      </c>
      <c r="R7" s="104" t="s">
        <v>62</v>
      </c>
      <c r="S7" s="111">
        <v>560</v>
      </c>
      <c r="T7" s="103">
        <v>0</v>
      </c>
      <c r="U7" s="103">
        <v>0</v>
      </c>
      <c r="V7" s="103">
        <v>0</v>
      </c>
      <c r="W7" s="43"/>
    </row>
    <row r="8" spans="1:23" x14ac:dyDescent="0.25">
      <c r="A8" s="39">
        <v>20214007275</v>
      </c>
      <c r="B8" s="65">
        <f>+Fecha!$A$2</f>
        <v>2022</v>
      </c>
      <c r="C8" s="65">
        <f>+Fecha!$B$2</f>
        <v>1</v>
      </c>
      <c r="D8" s="110">
        <v>44558</v>
      </c>
      <c r="E8" s="41">
        <v>0</v>
      </c>
      <c r="F8" s="110">
        <v>44559</v>
      </c>
      <c r="G8" s="41">
        <v>0</v>
      </c>
      <c r="H8" s="111">
        <v>300</v>
      </c>
      <c r="I8" s="111">
        <v>0</v>
      </c>
      <c r="J8" s="51">
        <v>0</v>
      </c>
      <c r="K8" s="51">
        <v>0</v>
      </c>
      <c r="L8" s="111">
        <v>1</v>
      </c>
      <c r="M8" s="111">
        <v>0</v>
      </c>
      <c r="N8" s="111">
        <v>0</v>
      </c>
      <c r="O8" s="113" t="s">
        <v>62</v>
      </c>
      <c r="P8" s="113" t="s">
        <v>62</v>
      </c>
      <c r="Q8" s="104" t="s">
        <v>63</v>
      </c>
      <c r="R8" s="104" t="s">
        <v>64</v>
      </c>
      <c r="S8" s="111">
        <v>350</v>
      </c>
      <c r="T8" s="103">
        <v>0</v>
      </c>
      <c r="U8" s="103">
        <v>0</v>
      </c>
      <c r="V8" s="103">
        <v>2</v>
      </c>
      <c r="W8" s="43"/>
    </row>
    <row r="9" spans="1:23" x14ac:dyDescent="0.25">
      <c r="A9" s="39">
        <v>20214007275</v>
      </c>
      <c r="B9" s="65">
        <f>+Fecha!$A$2</f>
        <v>2022</v>
      </c>
      <c r="C9" s="65">
        <f>+Fecha!$B$2</f>
        <v>1</v>
      </c>
      <c r="D9" s="110">
        <v>44560</v>
      </c>
      <c r="E9" s="41">
        <v>0</v>
      </c>
      <c r="F9" s="110">
        <v>44561</v>
      </c>
      <c r="G9" s="41">
        <v>0</v>
      </c>
      <c r="H9" s="111">
        <v>300</v>
      </c>
      <c r="I9" s="121">
        <v>0</v>
      </c>
      <c r="J9" s="51">
        <v>0</v>
      </c>
      <c r="K9" s="51">
        <v>0</v>
      </c>
      <c r="L9" s="111">
        <v>0</v>
      </c>
      <c r="M9" s="111">
        <v>0</v>
      </c>
      <c r="N9" s="111">
        <v>0</v>
      </c>
      <c r="O9" s="113" t="s">
        <v>63</v>
      </c>
      <c r="P9" s="113" t="s">
        <v>64</v>
      </c>
      <c r="Q9" s="104" t="s">
        <v>62</v>
      </c>
      <c r="R9" s="104" t="s">
        <v>62</v>
      </c>
      <c r="S9" s="111">
        <v>350</v>
      </c>
      <c r="T9" s="103">
        <v>0</v>
      </c>
      <c r="U9" s="103">
        <v>0</v>
      </c>
      <c r="V9" s="103">
        <v>0</v>
      </c>
      <c r="W9" s="43"/>
    </row>
    <row r="10" spans="1:23" x14ac:dyDescent="0.25">
      <c r="A10" s="39">
        <v>20214007275</v>
      </c>
      <c r="B10" s="65">
        <f>+Fecha!$A$2</f>
        <v>2022</v>
      </c>
      <c r="C10" s="65">
        <f>+Fecha!$B$2</f>
        <v>1</v>
      </c>
      <c r="D10" s="110">
        <v>44561</v>
      </c>
      <c r="E10" s="41">
        <v>0</v>
      </c>
      <c r="F10" s="110">
        <v>44563</v>
      </c>
      <c r="G10" s="41">
        <v>0</v>
      </c>
      <c r="H10" s="111">
        <v>0</v>
      </c>
      <c r="I10" s="112">
        <v>805</v>
      </c>
      <c r="J10" s="51">
        <v>0</v>
      </c>
      <c r="K10" s="51">
        <v>0</v>
      </c>
      <c r="L10" s="111">
        <v>1</v>
      </c>
      <c r="M10" s="112">
        <v>1</v>
      </c>
      <c r="N10" s="111">
        <v>0</v>
      </c>
      <c r="O10" s="113" t="s">
        <v>62</v>
      </c>
      <c r="P10" s="113" t="s">
        <v>62</v>
      </c>
      <c r="Q10" s="104" t="s">
        <v>65</v>
      </c>
      <c r="R10" s="104" t="s">
        <v>66</v>
      </c>
      <c r="S10" s="111">
        <v>805</v>
      </c>
      <c r="T10" s="103">
        <v>0</v>
      </c>
      <c r="U10" s="103">
        <v>5</v>
      </c>
      <c r="V10" s="103">
        <v>5</v>
      </c>
      <c r="W10" s="43"/>
    </row>
    <row r="11" spans="1:23" x14ac:dyDescent="0.25">
      <c r="A11" s="39">
        <v>20214007275</v>
      </c>
      <c r="B11" s="65">
        <f>+Fecha!$A$2</f>
        <v>2022</v>
      </c>
      <c r="C11" s="65">
        <f>+Fecha!$B$2</f>
        <v>1</v>
      </c>
      <c r="D11" s="110">
        <v>44565</v>
      </c>
      <c r="E11" s="41">
        <v>0</v>
      </c>
      <c r="F11" s="110">
        <v>44565</v>
      </c>
      <c r="G11" s="41">
        <v>0</v>
      </c>
      <c r="H11" s="111">
        <v>805</v>
      </c>
      <c r="I11" s="111">
        <v>0</v>
      </c>
      <c r="J11" s="51">
        <v>0</v>
      </c>
      <c r="K11" s="51">
        <v>0</v>
      </c>
      <c r="L11" s="111">
        <v>0</v>
      </c>
      <c r="M11" s="111">
        <v>0</v>
      </c>
      <c r="N11" s="111">
        <v>0</v>
      </c>
      <c r="O11" s="113" t="s">
        <v>65</v>
      </c>
      <c r="P11" s="113" t="s">
        <v>66</v>
      </c>
      <c r="Q11" s="104" t="s">
        <v>62</v>
      </c>
      <c r="R11" s="104" t="s">
        <v>62</v>
      </c>
      <c r="S11" s="111">
        <v>805</v>
      </c>
      <c r="T11" s="103">
        <v>0</v>
      </c>
      <c r="U11" s="103">
        <v>0</v>
      </c>
      <c r="V11" s="103">
        <v>0</v>
      </c>
      <c r="W11" s="31"/>
    </row>
    <row r="12" spans="1:23" ht="15.75" customHeight="1" x14ac:dyDescent="0.25">
      <c r="A12" s="39">
        <v>20214007275</v>
      </c>
      <c r="B12" s="65">
        <f>+Fecha!$A$2</f>
        <v>2022</v>
      </c>
      <c r="C12" s="65">
        <f>+Fecha!$B$2</f>
        <v>1</v>
      </c>
      <c r="D12" s="110">
        <v>44566</v>
      </c>
      <c r="E12" s="41">
        <v>0</v>
      </c>
      <c r="F12" s="110">
        <v>44566</v>
      </c>
      <c r="G12" s="41">
        <v>0</v>
      </c>
      <c r="H12" s="111">
        <v>805</v>
      </c>
      <c r="I12" s="111">
        <v>0</v>
      </c>
      <c r="J12" s="51">
        <v>0</v>
      </c>
      <c r="K12" s="51">
        <v>0</v>
      </c>
      <c r="L12" s="111">
        <v>1</v>
      </c>
      <c r="M12" s="112">
        <v>1</v>
      </c>
      <c r="N12" s="111">
        <v>0</v>
      </c>
      <c r="O12" s="113" t="s">
        <v>62</v>
      </c>
      <c r="P12" s="113" t="s">
        <v>62</v>
      </c>
      <c r="Q12" s="104" t="s">
        <v>65</v>
      </c>
      <c r="R12" s="104" t="s">
        <v>66</v>
      </c>
      <c r="S12" s="111">
        <v>805</v>
      </c>
      <c r="T12" s="103">
        <v>0</v>
      </c>
      <c r="U12" s="103">
        <v>3</v>
      </c>
      <c r="V12" s="103">
        <v>3</v>
      </c>
      <c r="W12" s="31"/>
    </row>
    <row r="13" spans="1:23" s="100" customFormat="1" ht="15.75" customHeight="1" x14ac:dyDescent="0.25">
      <c r="A13" s="39">
        <v>20214007275</v>
      </c>
      <c r="B13" s="65">
        <f>+Fecha!$A$2</f>
        <v>2022</v>
      </c>
      <c r="C13" s="65">
        <f>+Fecha!$B$2</f>
        <v>1</v>
      </c>
      <c r="D13" s="110">
        <v>44568</v>
      </c>
      <c r="E13" s="41">
        <v>0</v>
      </c>
      <c r="F13" s="110">
        <v>44568</v>
      </c>
      <c r="G13" s="41">
        <v>0</v>
      </c>
      <c r="H13" s="111">
        <v>232</v>
      </c>
      <c r="I13" s="111">
        <v>0</v>
      </c>
      <c r="J13" s="51">
        <v>0</v>
      </c>
      <c r="K13" s="51">
        <v>0</v>
      </c>
      <c r="L13" s="111">
        <v>0</v>
      </c>
      <c r="M13" s="111">
        <v>0</v>
      </c>
      <c r="N13" s="111">
        <v>0</v>
      </c>
      <c r="O13" s="113" t="s">
        <v>65</v>
      </c>
      <c r="P13" s="113" t="s">
        <v>66</v>
      </c>
      <c r="Q13" s="104" t="s">
        <v>59</v>
      </c>
      <c r="R13" s="104" t="s">
        <v>60</v>
      </c>
      <c r="S13" s="111">
        <v>350</v>
      </c>
      <c r="T13" s="103">
        <v>0</v>
      </c>
      <c r="U13" s="103">
        <v>0</v>
      </c>
      <c r="V13" s="103">
        <v>0</v>
      </c>
      <c r="W13" s="31"/>
    </row>
    <row r="14" spans="1:23" s="100" customFormat="1" ht="15.75" customHeight="1" x14ac:dyDescent="0.25">
      <c r="A14" s="39">
        <v>20214007275</v>
      </c>
      <c r="B14" s="65">
        <f>+Fecha!$A$2</f>
        <v>2022</v>
      </c>
      <c r="C14" s="65">
        <f>+Fecha!$B$2</f>
        <v>1</v>
      </c>
      <c r="D14" s="110">
        <v>44571</v>
      </c>
      <c r="E14" s="41">
        <v>0</v>
      </c>
      <c r="F14" s="110">
        <v>44572</v>
      </c>
      <c r="G14" s="41">
        <v>0</v>
      </c>
      <c r="H14" s="111">
        <v>120</v>
      </c>
      <c r="I14" s="111">
        <v>0</v>
      </c>
      <c r="J14" s="51">
        <v>0</v>
      </c>
      <c r="K14" s="51">
        <v>0</v>
      </c>
      <c r="L14" s="111">
        <v>1</v>
      </c>
      <c r="M14" s="111">
        <v>0</v>
      </c>
      <c r="N14" s="111">
        <v>0</v>
      </c>
      <c r="O14" s="113" t="s">
        <v>59</v>
      </c>
      <c r="P14" s="113" t="s">
        <v>60</v>
      </c>
      <c r="Q14" s="104" t="s">
        <v>59</v>
      </c>
      <c r="R14" s="104" t="s">
        <v>61</v>
      </c>
      <c r="S14" s="111">
        <v>120</v>
      </c>
      <c r="T14" s="103">
        <v>0</v>
      </c>
      <c r="U14" s="103">
        <v>2</v>
      </c>
      <c r="V14" s="103">
        <v>2</v>
      </c>
      <c r="W14" s="31"/>
    </row>
    <row r="15" spans="1:23" s="100" customFormat="1" ht="15.75" customHeight="1" x14ac:dyDescent="0.25">
      <c r="A15" s="39">
        <v>20214007275</v>
      </c>
      <c r="B15" s="65">
        <f>+Fecha!$A$2</f>
        <v>2022</v>
      </c>
      <c r="C15" s="65">
        <f>+Fecha!$B$2</f>
        <v>1</v>
      </c>
      <c r="D15" s="110">
        <v>44572</v>
      </c>
      <c r="E15" s="41">
        <v>0</v>
      </c>
      <c r="F15" s="110">
        <v>44572</v>
      </c>
      <c r="G15" s="41">
        <v>0</v>
      </c>
      <c r="H15" s="111">
        <v>120</v>
      </c>
      <c r="I15" s="111">
        <v>0</v>
      </c>
      <c r="J15" s="51">
        <v>0</v>
      </c>
      <c r="K15" s="51">
        <v>0</v>
      </c>
      <c r="L15" s="111">
        <v>0</v>
      </c>
      <c r="M15" s="111">
        <v>0</v>
      </c>
      <c r="N15" s="111">
        <v>0</v>
      </c>
      <c r="O15" s="113" t="s">
        <v>59</v>
      </c>
      <c r="P15" s="113" t="s">
        <v>61</v>
      </c>
      <c r="Q15" s="104" t="s">
        <v>59</v>
      </c>
      <c r="R15" s="104" t="s">
        <v>60</v>
      </c>
      <c r="S15" s="111">
        <v>120</v>
      </c>
      <c r="T15" s="103">
        <v>0</v>
      </c>
      <c r="U15" s="103">
        <v>0</v>
      </c>
      <c r="V15" s="103">
        <v>0</v>
      </c>
      <c r="W15" s="31"/>
    </row>
    <row r="16" spans="1:23" s="100" customFormat="1" ht="15.75" customHeight="1" x14ac:dyDescent="0.25">
      <c r="A16" s="39">
        <v>20214007275</v>
      </c>
      <c r="B16" s="65">
        <f>+Fecha!$A$2</f>
        <v>2022</v>
      </c>
      <c r="C16" s="65">
        <f>+Fecha!$B$2</f>
        <v>1</v>
      </c>
      <c r="D16" s="110">
        <v>44574</v>
      </c>
      <c r="E16" s="41">
        <v>0</v>
      </c>
      <c r="F16" s="110">
        <v>44574</v>
      </c>
      <c r="G16" s="41">
        <v>0</v>
      </c>
      <c r="H16" s="111">
        <v>470</v>
      </c>
      <c r="I16" s="111">
        <v>0</v>
      </c>
      <c r="J16" s="51">
        <v>0</v>
      </c>
      <c r="K16" s="51">
        <v>0</v>
      </c>
      <c r="L16" s="111">
        <v>1</v>
      </c>
      <c r="M16" s="111">
        <v>0</v>
      </c>
      <c r="N16" s="111">
        <v>0</v>
      </c>
      <c r="O16" s="113" t="s">
        <v>59</v>
      </c>
      <c r="P16" s="113" t="s">
        <v>60</v>
      </c>
      <c r="Q16" s="104" t="s">
        <v>67</v>
      </c>
      <c r="R16" s="104" t="s">
        <v>68</v>
      </c>
      <c r="S16" s="111">
        <v>470</v>
      </c>
      <c r="T16" s="103">
        <v>0</v>
      </c>
      <c r="U16" s="103">
        <v>0</v>
      </c>
      <c r="V16" s="103">
        <v>2</v>
      </c>
      <c r="W16" s="31"/>
    </row>
    <row r="17" spans="1:23" s="100" customFormat="1" ht="15.75" customHeight="1" x14ac:dyDescent="0.25">
      <c r="A17" s="39">
        <v>20214007275</v>
      </c>
      <c r="B17" s="65">
        <f>+Fecha!$A$2</f>
        <v>2022</v>
      </c>
      <c r="C17" s="65">
        <f>+Fecha!$B$2</f>
        <v>1</v>
      </c>
      <c r="D17" s="110">
        <v>44575</v>
      </c>
      <c r="E17" s="41">
        <v>0</v>
      </c>
      <c r="F17" s="110">
        <v>44575</v>
      </c>
      <c r="G17" s="41">
        <v>0</v>
      </c>
      <c r="H17" s="111">
        <v>470</v>
      </c>
      <c r="I17" s="111">
        <v>0</v>
      </c>
      <c r="J17" s="51">
        <v>0</v>
      </c>
      <c r="K17" s="51">
        <v>0</v>
      </c>
      <c r="L17" s="111">
        <v>0</v>
      </c>
      <c r="M17" s="111">
        <v>0</v>
      </c>
      <c r="N17" s="111">
        <v>0</v>
      </c>
      <c r="O17" s="113" t="s">
        <v>67</v>
      </c>
      <c r="P17" s="113" t="s">
        <v>68</v>
      </c>
      <c r="Q17" s="104" t="s">
        <v>59</v>
      </c>
      <c r="R17" s="104" t="s">
        <v>60</v>
      </c>
      <c r="S17" s="111">
        <v>470</v>
      </c>
      <c r="T17" s="103">
        <v>0</v>
      </c>
      <c r="U17" s="103">
        <v>0</v>
      </c>
      <c r="V17" s="103">
        <v>0</v>
      </c>
      <c r="W17" s="31"/>
    </row>
    <row r="18" spans="1:23" s="100" customFormat="1" ht="15.75" customHeight="1" x14ac:dyDescent="0.25">
      <c r="A18" s="39">
        <v>20214007275</v>
      </c>
      <c r="B18" s="65">
        <f>+Fecha!$A$2</f>
        <v>2022</v>
      </c>
      <c r="C18" s="65">
        <f>+Fecha!$B$2</f>
        <v>1</v>
      </c>
      <c r="D18" s="110">
        <v>44578</v>
      </c>
      <c r="E18" s="41">
        <v>0</v>
      </c>
      <c r="F18" s="110">
        <v>44578</v>
      </c>
      <c r="G18" s="41">
        <v>0</v>
      </c>
      <c r="H18" s="111">
        <v>10</v>
      </c>
      <c r="I18" s="111">
        <v>0</v>
      </c>
      <c r="J18" s="51">
        <v>0</v>
      </c>
      <c r="K18" s="51">
        <v>0</v>
      </c>
      <c r="L18" s="111">
        <v>1</v>
      </c>
      <c r="M18" s="111">
        <v>0</v>
      </c>
      <c r="N18" s="111">
        <v>0</v>
      </c>
      <c r="O18" s="113" t="s">
        <v>59</v>
      </c>
      <c r="P18" s="113" t="s">
        <v>60</v>
      </c>
      <c r="Q18" s="104" t="s">
        <v>59</v>
      </c>
      <c r="R18" s="104" t="s">
        <v>60</v>
      </c>
      <c r="S18" s="111">
        <v>350</v>
      </c>
      <c r="T18" s="103">
        <v>0</v>
      </c>
      <c r="U18" s="103">
        <v>0</v>
      </c>
      <c r="V18" s="103">
        <v>1</v>
      </c>
      <c r="W18" s="31"/>
    </row>
    <row r="19" spans="1:23" s="100" customFormat="1" ht="15.75" customHeight="1" x14ac:dyDescent="0.25">
      <c r="A19" s="39">
        <v>20214007275</v>
      </c>
      <c r="B19" s="65">
        <f>+Fecha!$A$2</f>
        <v>2022</v>
      </c>
      <c r="C19" s="65">
        <f>+Fecha!$B$2</f>
        <v>1</v>
      </c>
      <c r="D19" s="110">
        <v>44580</v>
      </c>
      <c r="E19" s="41">
        <v>0</v>
      </c>
      <c r="F19" s="110">
        <v>44580</v>
      </c>
      <c r="G19" s="41">
        <v>0</v>
      </c>
      <c r="H19" s="111">
        <v>528</v>
      </c>
      <c r="I19" s="111">
        <v>0</v>
      </c>
      <c r="J19" s="51">
        <v>0</v>
      </c>
      <c r="K19" s="51">
        <v>0</v>
      </c>
      <c r="L19" s="111">
        <v>1</v>
      </c>
      <c r="M19" s="111">
        <v>0</v>
      </c>
      <c r="N19" s="111">
        <v>0</v>
      </c>
      <c r="O19" s="113" t="s">
        <v>59</v>
      </c>
      <c r="P19" s="113" t="s">
        <v>60</v>
      </c>
      <c r="Q19" s="104" t="s">
        <v>69</v>
      </c>
      <c r="R19" s="104" t="s">
        <v>70</v>
      </c>
      <c r="S19" s="111">
        <v>528</v>
      </c>
      <c r="T19" s="103">
        <v>0</v>
      </c>
      <c r="U19" s="103">
        <v>0</v>
      </c>
      <c r="V19" s="103">
        <v>2</v>
      </c>
      <c r="W19" s="31"/>
    </row>
    <row r="20" spans="1:23" s="100" customFormat="1" ht="15.75" customHeight="1" thickBot="1" x14ac:dyDescent="0.3">
      <c r="A20" s="39">
        <v>20214007275</v>
      </c>
      <c r="B20" s="65">
        <f>+Fecha!$A$2</f>
        <v>2022</v>
      </c>
      <c r="C20" s="65">
        <f>+Fecha!$B$2</f>
        <v>1</v>
      </c>
      <c r="D20" s="110">
        <v>44580</v>
      </c>
      <c r="E20" s="41">
        <v>0</v>
      </c>
      <c r="F20" s="110">
        <v>44581</v>
      </c>
      <c r="G20" s="41">
        <v>0</v>
      </c>
      <c r="H20" s="111">
        <v>528</v>
      </c>
      <c r="I20" s="111">
        <v>0</v>
      </c>
      <c r="J20" s="51">
        <v>0</v>
      </c>
      <c r="K20" s="51">
        <v>0</v>
      </c>
      <c r="L20" s="111">
        <v>0</v>
      </c>
      <c r="M20" s="111">
        <v>0</v>
      </c>
      <c r="N20" s="111">
        <v>0</v>
      </c>
      <c r="O20" s="113" t="s">
        <v>69</v>
      </c>
      <c r="P20" s="113" t="s">
        <v>70</v>
      </c>
      <c r="Q20" s="104" t="s">
        <v>59</v>
      </c>
      <c r="R20" s="104" t="s">
        <v>60</v>
      </c>
      <c r="S20" s="111">
        <v>528</v>
      </c>
      <c r="T20" s="103">
        <v>0</v>
      </c>
      <c r="U20" s="103">
        <v>0</v>
      </c>
      <c r="V20" s="103">
        <v>0</v>
      </c>
      <c r="W20" s="31"/>
    </row>
    <row r="21" spans="1:23" s="100" customFormat="1" ht="15.75" customHeight="1" x14ac:dyDescent="0.25">
      <c r="A21" s="39">
        <v>20214007275</v>
      </c>
      <c r="B21" s="65">
        <f>+Fecha!$A$2</f>
        <v>2022</v>
      </c>
      <c r="C21" s="65">
        <f>+Fecha!$B$2</f>
        <v>1</v>
      </c>
      <c r="D21" s="164" t="s">
        <v>71</v>
      </c>
      <c r="E21" s="165"/>
      <c r="F21" s="166"/>
      <c r="G21" s="41">
        <v>0</v>
      </c>
      <c r="H21" s="111"/>
      <c r="I21" s="112"/>
      <c r="J21" s="51">
        <v>0</v>
      </c>
      <c r="K21" s="51">
        <v>0</v>
      </c>
      <c r="L21" s="111"/>
      <c r="M21" s="111">
        <v>0</v>
      </c>
      <c r="N21" s="111">
        <v>0</v>
      </c>
      <c r="O21" s="113"/>
      <c r="P21" s="113"/>
      <c r="Q21" s="104"/>
      <c r="R21" s="104"/>
      <c r="S21" s="103"/>
      <c r="T21" s="103"/>
      <c r="U21" s="103"/>
      <c r="V21" s="103"/>
      <c r="W21" s="31"/>
    </row>
    <row r="22" spans="1:23" s="100" customFormat="1" ht="15.75" customHeight="1" x14ac:dyDescent="0.25">
      <c r="A22" s="39">
        <v>20214007275</v>
      </c>
      <c r="B22" s="65">
        <f>+Fecha!$A$2</f>
        <v>2022</v>
      </c>
      <c r="C22" s="65">
        <f>+Fecha!$B$2</f>
        <v>1</v>
      </c>
      <c r="D22" s="167"/>
      <c r="E22" s="168"/>
      <c r="F22" s="169"/>
      <c r="G22" s="41">
        <v>0</v>
      </c>
      <c r="H22" s="111"/>
      <c r="I22" s="112"/>
      <c r="J22" s="51">
        <v>0</v>
      </c>
      <c r="K22" s="51">
        <v>0</v>
      </c>
      <c r="L22" s="111"/>
      <c r="M22" s="111">
        <v>0</v>
      </c>
      <c r="N22" s="111">
        <v>0</v>
      </c>
      <c r="O22" s="113"/>
      <c r="P22" s="113"/>
      <c r="Q22" s="104"/>
      <c r="R22" s="104"/>
      <c r="S22" s="103"/>
      <c r="T22" s="103"/>
      <c r="U22" s="103"/>
      <c r="V22" s="103"/>
      <c r="W22" s="31"/>
    </row>
    <row r="23" spans="1:23" ht="15.75" customHeight="1" x14ac:dyDescent="0.25">
      <c r="A23" s="39">
        <v>20214007275</v>
      </c>
      <c r="B23" s="65">
        <f>+Fecha!$A$2</f>
        <v>2022</v>
      </c>
      <c r="C23" s="65">
        <f>+Fecha!$B$2</f>
        <v>1</v>
      </c>
      <c r="D23" s="167"/>
      <c r="E23" s="168"/>
      <c r="F23" s="169"/>
      <c r="G23" s="41">
        <v>0</v>
      </c>
      <c r="H23" s="111"/>
      <c r="I23" s="111"/>
      <c r="J23" s="51">
        <v>0</v>
      </c>
      <c r="K23" s="51">
        <v>0</v>
      </c>
      <c r="L23" s="111"/>
      <c r="M23" s="111">
        <v>0</v>
      </c>
      <c r="N23" s="111">
        <v>0</v>
      </c>
      <c r="O23" s="113"/>
      <c r="P23" s="113"/>
      <c r="Q23" s="104"/>
      <c r="R23" s="104"/>
      <c r="S23" s="103"/>
      <c r="T23" s="103"/>
      <c r="U23" s="103"/>
      <c r="V23" s="103"/>
      <c r="W23" s="43"/>
    </row>
    <row r="24" spans="1:23" ht="15.75" customHeight="1" x14ac:dyDescent="0.25">
      <c r="A24" s="39">
        <v>20214007275</v>
      </c>
      <c r="B24" s="65">
        <f>+Fecha!$A$2</f>
        <v>2022</v>
      </c>
      <c r="C24" s="65">
        <f>+Fecha!$B$2</f>
        <v>1</v>
      </c>
      <c r="D24" s="167"/>
      <c r="E24" s="168"/>
      <c r="F24" s="169"/>
      <c r="G24" s="41">
        <v>0</v>
      </c>
      <c r="H24" s="111"/>
      <c r="I24" s="112"/>
      <c r="J24" s="51">
        <v>0</v>
      </c>
      <c r="K24" s="51">
        <v>0</v>
      </c>
      <c r="L24" s="111"/>
      <c r="M24" s="111">
        <v>0</v>
      </c>
      <c r="N24" s="111">
        <v>0</v>
      </c>
      <c r="O24" s="113"/>
      <c r="P24" s="113"/>
      <c r="Q24" s="104"/>
      <c r="R24" s="104"/>
      <c r="S24" s="103"/>
      <c r="T24" s="103"/>
      <c r="U24" s="103"/>
      <c r="V24" s="103"/>
      <c r="W24" s="43"/>
    </row>
    <row r="25" spans="1:23" ht="15.75" customHeight="1" x14ac:dyDescent="0.25">
      <c r="A25" s="39">
        <v>20214007275</v>
      </c>
      <c r="B25" s="65">
        <f>+Fecha!$A$2</f>
        <v>2022</v>
      </c>
      <c r="C25" s="65">
        <f>+Fecha!$B$2</f>
        <v>1</v>
      </c>
      <c r="D25" s="167"/>
      <c r="E25" s="168"/>
      <c r="F25" s="169"/>
      <c r="G25" s="41">
        <v>0</v>
      </c>
      <c r="H25" s="111"/>
      <c r="I25" s="111"/>
      <c r="J25" s="51">
        <v>0</v>
      </c>
      <c r="K25" s="51">
        <v>0</v>
      </c>
      <c r="L25" s="111"/>
      <c r="M25" s="111">
        <v>0</v>
      </c>
      <c r="N25" s="111">
        <v>0</v>
      </c>
      <c r="O25" s="113"/>
      <c r="P25" s="113"/>
      <c r="Q25" s="104"/>
      <c r="R25" s="104"/>
      <c r="S25" s="103"/>
      <c r="T25" s="103"/>
      <c r="U25" s="103"/>
      <c r="V25" s="103"/>
      <c r="W25" s="43"/>
    </row>
    <row r="26" spans="1:23" ht="15.75" customHeight="1" x14ac:dyDescent="0.25">
      <c r="A26" s="39">
        <v>20214007275</v>
      </c>
      <c r="B26" s="65">
        <f>+Fecha!$A$2</f>
        <v>2022</v>
      </c>
      <c r="C26" s="65">
        <f>+Fecha!$B$2</f>
        <v>1</v>
      </c>
      <c r="D26" s="167"/>
      <c r="E26" s="168"/>
      <c r="F26" s="169"/>
      <c r="G26" s="41">
        <v>0</v>
      </c>
      <c r="H26" s="111"/>
      <c r="I26" s="112"/>
      <c r="J26" s="51">
        <v>0</v>
      </c>
      <c r="K26" s="51">
        <v>0</v>
      </c>
      <c r="L26" s="111"/>
      <c r="M26" s="111">
        <v>0</v>
      </c>
      <c r="N26" s="111">
        <v>0</v>
      </c>
      <c r="O26" s="113"/>
      <c r="P26" s="113"/>
      <c r="Q26" s="104"/>
      <c r="R26" s="104"/>
      <c r="S26" s="103"/>
      <c r="T26" s="103"/>
      <c r="U26" s="103"/>
      <c r="V26" s="103"/>
      <c r="W26" s="43"/>
    </row>
    <row r="27" spans="1:23" ht="15.75" customHeight="1" thickBot="1" x14ac:dyDescent="0.3">
      <c r="A27" s="39">
        <v>20214007275</v>
      </c>
      <c r="B27" s="65">
        <f>+Fecha!$A$2</f>
        <v>2022</v>
      </c>
      <c r="C27" s="65">
        <f>+Fecha!$B$2</f>
        <v>1</v>
      </c>
      <c r="D27" s="170"/>
      <c r="E27" s="171"/>
      <c r="F27" s="172"/>
      <c r="G27" s="41">
        <v>0</v>
      </c>
      <c r="H27" s="111"/>
      <c r="I27" s="111"/>
      <c r="J27" s="51">
        <v>0</v>
      </c>
      <c r="K27" s="51">
        <v>0</v>
      </c>
      <c r="L27" s="111"/>
      <c r="M27" s="111">
        <v>0</v>
      </c>
      <c r="N27" s="111">
        <v>0</v>
      </c>
      <c r="O27" s="113"/>
      <c r="P27" s="113"/>
      <c r="Q27" s="104"/>
      <c r="R27" s="104"/>
      <c r="S27" s="103"/>
      <c r="T27" s="103"/>
      <c r="U27" s="103"/>
      <c r="V27" s="103"/>
      <c r="W27" s="43"/>
    </row>
    <row r="28" spans="1:23" ht="15.75" thickBot="1" x14ac:dyDescent="0.3">
      <c r="A28" s="93"/>
      <c r="B28" s="93"/>
      <c r="C28" s="93"/>
      <c r="D28" s="93"/>
      <c r="E28" s="93"/>
      <c r="F28" s="93"/>
      <c r="G28" s="93"/>
      <c r="H28" s="94">
        <f>SUM(H6:H27)</f>
        <v>5368</v>
      </c>
      <c r="I28" s="94">
        <f t="shared" ref="I28:N28" si="0">SUM(I6:I27)</f>
        <v>805</v>
      </c>
      <c r="J28" s="94">
        <f t="shared" si="0"/>
        <v>0</v>
      </c>
      <c r="K28" s="94">
        <f t="shared" si="0"/>
        <v>0</v>
      </c>
      <c r="L28" s="94">
        <f t="shared" si="0"/>
        <v>8</v>
      </c>
      <c r="M28" s="94">
        <f t="shared" si="0"/>
        <v>2</v>
      </c>
      <c r="N28" s="94">
        <f t="shared" si="0"/>
        <v>0</v>
      </c>
      <c r="O28" s="93"/>
      <c r="P28" s="93"/>
      <c r="Q28" s="93"/>
      <c r="R28" s="93"/>
      <c r="S28" s="93">
        <f>SUM(S6:S27)</f>
        <v>6731</v>
      </c>
      <c r="T28" s="93">
        <f t="shared" ref="T28:V28" si="1">SUM(T6:T27)</f>
        <v>0</v>
      </c>
      <c r="U28" s="93">
        <f t="shared" si="1"/>
        <v>12</v>
      </c>
      <c r="V28" s="93">
        <f t="shared" si="1"/>
        <v>19</v>
      </c>
      <c r="W28" s="93"/>
    </row>
    <row r="33" spans="1:9" x14ac:dyDescent="0.25">
      <c r="A33" t="s">
        <v>51</v>
      </c>
      <c r="I33" t="s">
        <v>52</v>
      </c>
    </row>
  </sheetData>
  <mergeCells count="8">
    <mergeCell ref="D21:F27"/>
    <mergeCell ref="A4:H4"/>
    <mergeCell ref="A1:K1"/>
    <mergeCell ref="L1:W1"/>
    <mergeCell ref="A2:H2"/>
    <mergeCell ref="J2:R2"/>
    <mergeCell ref="A3:H3"/>
    <mergeCell ref="J3:R3"/>
  </mergeCells>
  <pageMargins left="0.19685039370078741" right="0" top="0.74803149606299213" bottom="0.74803149606299213" header="0.31496062992125984" footer="0.31496062992125984"/>
  <pageSetup paperSize="9" scale="7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W29"/>
  <sheetViews>
    <sheetView topLeftCell="B1" workbookViewId="0">
      <selection activeCell="E33" sqref="E33"/>
    </sheetView>
  </sheetViews>
  <sheetFormatPr baseColWidth="10" defaultRowHeight="15" x14ac:dyDescent="0.25"/>
  <cols>
    <col min="1" max="1" width="12" bestFit="1" customWidth="1"/>
    <col min="2" max="2" width="5" bestFit="1" customWidth="1"/>
    <col min="3" max="3" width="4.5703125" bestFit="1" customWidth="1"/>
    <col min="4" max="4" width="10.7109375" bestFit="1" customWidth="1"/>
    <col min="5" max="5" width="7.5703125" customWidth="1"/>
    <col min="6" max="6" width="10.7109375" bestFit="1" customWidth="1"/>
    <col min="7" max="7" width="7.85546875" customWidth="1"/>
    <col min="8" max="8" width="6.5703125" customWidth="1"/>
    <col min="9" max="9" width="6.85546875" customWidth="1"/>
    <col min="10" max="10" width="5.85546875" customWidth="1"/>
    <col min="11" max="11" width="5.5703125" customWidth="1"/>
    <col min="12" max="12" width="5.28515625" customWidth="1"/>
    <col min="13" max="14" width="5" customWidth="1"/>
    <col min="15" max="18" width="12" bestFit="1" customWidth="1"/>
    <col min="19" max="19" width="7.140625" customWidth="1"/>
    <col min="20" max="20" width="5.7109375" customWidth="1"/>
    <col min="21" max="21" width="6.28515625" customWidth="1"/>
    <col min="22" max="22" width="6.7109375" customWidth="1"/>
    <col min="23" max="23" width="5.85546875" customWidth="1"/>
  </cols>
  <sheetData>
    <row r="1" spans="1:23" ht="18.75" thickBot="1" x14ac:dyDescent="0.3">
      <c r="A1" s="175" t="s">
        <v>0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6" t="s">
        <v>29</v>
      </c>
      <c r="M1" s="177"/>
      <c r="N1" s="177"/>
      <c r="O1" s="177"/>
      <c r="P1" s="177"/>
      <c r="Q1" s="177"/>
      <c r="R1" s="177"/>
      <c r="S1" s="177"/>
      <c r="T1" s="177"/>
      <c r="U1" s="177"/>
      <c r="V1" s="177"/>
      <c r="W1" s="178"/>
    </row>
    <row r="2" spans="1:23" x14ac:dyDescent="0.25">
      <c r="A2" s="179" t="s">
        <v>1</v>
      </c>
      <c r="B2" s="180"/>
      <c r="C2" s="180"/>
      <c r="D2" s="180"/>
      <c r="E2" s="180"/>
      <c r="F2" s="180"/>
      <c r="G2" s="180"/>
      <c r="H2" s="180"/>
      <c r="I2" s="1"/>
      <c r="J2" s="180" t="s">
        <v>47</v>
      </c>
      <c r="K2" s="180"/>
      <c r="L2" s="180"/>
      <c r="M2" s="180"/>
      <c r="N2" s="180"/>
      <c r="O2" s="180"/>
      <c r="P2" s="180"/>
      <c r="Q2" s="180"/>
      <c r="R2" s="180"/>
      <c r="S2" s="62"/>
      <c r="T2" s="62"/>
      <c r="U2" s="62"/>
      <c r="V2" s="62"/>
      <c r="W2" s="9"/>
    </row>
    <row r="3" spans="1:23" x14ac:dyDescent="0.25">
      <c r="A3" s="181" t="s">
        <v>2</v>
      </c>
      <c r="B3" s="182"/>
      <c r="C3" s="182"/>
      <c r="D3" s="182"/>
      <c r="E3" s="182"/>
      <c r="F3" s="182"/>
      <c r="G3" s="182"/>
      <c r="H3" s="182"/>
      <c r="I3" s="1"/>
      <c r="J3" s="182" t="s">
        <v>48</v>
      </c>
      <c r="K3" s="182"/>
      <c r="L3" s="182"/>
      <c r="M3" s="182"/>
      <c r="N3" s="182"/>
      <c r="O3" s="182"/>
      <c r="P3" s="182"/>
      <c r="Q3" s="182"/>
      <c r="R3" s="182"/>
      <c r="S3" s="63"/>
      <c r="T3" s="63"/>
      <c r="U3" s="63"/>
      <c r="V3" s="63"/>
      <c r="W3" s="10"/>
    </row>
    <row r="4" spans="1:23" ht="15.75" thickBot="1" x14ac:dyDescent="0.3">
      <c r="A4" s="173" t="s">
        <v>3</v>
      </c>
      <c r="B4" s="174"/>
      <c r="C4" s="174"/>
      <c r="D4" s="174"/>
      <c r="E4" s="174"/>
      <c r="F4" s="174"/>
      <c r="G4" s="174"/>
      <c r="H4" s="174"/>
      <c r="I4" s="8"/>
      <c r="J4" s="61" t="s">
        <v>28</v>
      </c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11"/>
    </row>
    <row r="5" spans="1:23" ht="96" customHeight="1" thickBot="1" x14ac:dyDescent="0.3">
      <c r="A5" s="2" t="s">
        <v>19</v>
      </c>
      <c r="B5" s="2" t="s">
        <v>20</v>
      </c>
      <c r="C5" s="2" t="s">
        <v>21</v>
      </c>
      <c r="D5" s="2" t="s">
        <v>4</v>
      </c>
      <c r="E5" s="2" t="s">
        <v>5</v>
      </c>
      <c r="F5" s="2" t="s">
        <v>7</v>
      </c>
      <c r="G5" s="2" t="s">
        <v>22</v>
      </c>
      <c r="H5" s="2" t="s">
        <v>10</v>
      </c>
      <c r="I5" s="2" t="s">
        <v>11</v>
      </c>
      <c r="J5" s="2" t="s">
        <v>23</v>
      </c>
      <c r="K5" s="2" t="s">
        <v>24</v>
      </c>
      <c r="L5" s="2" t="s">
        <v>13</v>
      </c>
      <c r="M5" s="2" t="s">
        <v>14</v>
      </c>
      <c r="N5" s="2" t="s">
        <v>15</v>
      </c>
      <c r="O5" s="2" t="s">
        <v>6</v>
      </c>
      <c r="P5" s="2" t="s">
        <v>25</v>
      </c>
      <c r="Q5" s="2" t="s">
        <v>9</v>
      </c>
      <c r="R5" s="2" t="s">
        <v>8</v>
      </c>
      <c r="S5" s="2" t="s">
        <v>12</v>
      </c>
      <c r="T5" s="2" t="s">
        <v>16</v>
      </c>
      <c r="U5" s="2" t="s">
        <v>17</v>
      </c>
      <c r="V5" s="2" t="s">
        <v>44</v>
      </c>
      <c r="W5" s="2" t="s">
        <v>18</v>
      </c>
    </row>
    <row r="6" spans="1:23" x14ac:dyDescent="0.25">
      <c r="A6" s="39">
        <v>20161956636</v>
      </c>
      <c r="B6" s="65">
        <f>+Fecha!$A$2</f>
        <v>2022</v>
      </c>
      <c r="C6" s="65">
        <f>+Fecha!$B$2</f>
        <v>1</v>
      </c>
      <c r="D6" s="110">
        <v>44557</v>
      </c>
      <c r="E6" s="41">
        <v>0</v>
      </c>
      <c r="F6" s="110">
        <v>44558</v>
      </c>
      <c r="G6" s="41">
        <v>0</v>
      </c>
      <c r="H6" s="111">
        <v>648</v>
      </c>
      <c r="I6" s="111">
        <v>0</v>
      </c>
      <c r="J6" s="51">
        <v>0</v>
      </c>
      <c r="K6" s="51">
        <v>0</v>
      </c>
      <c r="L6" s="134">
        <v>1</v>
      </c>
      <c r="M6" s="112">
        <v>1</v>
      </c>
      <c r="N6" s="111">
        <v>0</v>
      </c>
      <c r="O6" s="106" t="s">
        <v>59</v>
      </c>
      <c r="P6" s="107" t="s">
        <v>60</v>
      </c>
      <c r="Q6" s="104" t="s">
        <v>67</v>
      </c>
      <c r="R6" s="104" t="s">
        <v>72</v>
      </c>
      <c r="S6" s="103">
        <v>648</v>
      </c>
      <c r="T6" s="103">
        <v>0</v>
      </c>
      <c r="U6" s="111">
        <v>0</v>
      </c>
      <c r="V6" s="111">
        <v>4</v>
      </c>
      <c r="W6" s="43"/>
    </row>
    <row r="7" spans="1:23" x14ac:dyDescent="0.25">
      <c r="A7" s="39">
        <v>20161956636</v>
      </c>
      <c r="B7" s="65">
        <f>+Fecha!$A$2</f>
        <v>2022</v>
      </c>
      <c r="C7" s="65">
        <f>+Fecha!$B$2</f>
        <v>1</v>
      </c>
      <c r="D7" s="110">
        <v>44559</v>
      </c>
      <c r="E7" s="41">
        <v>0</v>
      </c>
      <c r="F7" s="110">
        <v>44560</v>
      </c>
      <c r="G7" s="41">
        <v>0</v>
      </c>
      <c r="H7" s="111">
        <v>648</v>
      </c>
      <c r="I7" s="111">
        <v>0</v>
      </c>
      <c r="J7" s="51">
        <v>0</v>
      </c>
      <c r="K7" s="51">
        <v>0</v>
      </c>
      <c r="L7" s="111">
        <v>0</v>
      </c>
      <c r="M7" s="111">
        <v>0</v>
      </c>
      <c r="N7" s="111">
        <v>0</v>
      </c>
      <c r="O7" s="108" t="s">
        <v>67</v>
      </c>
      <c r="P7" s="109" t="s">
        <v>72</v>
      </c>
      <c r="Q7" s="104" t="s">
        <v>59</v>
      </c>
      <c r="R7" s="104" t="s">
        <v>60</v>
      </c>
      <c r="S7" s="103">
        <v>648</v>
      </c>
      <c r="T7" s="103">
        <v>0</v>
      </c>
      <c r="U7" s="111">
        <v>0</v>
      </c>
      <c r="V7" s="111">
        <v>0</v>
      </c>
      <c r="W7" s="43"/>
    </row>
    <row r="8" spans="1:23" x14ac:dyDescent="0.25">
      <c r="A8" s="39">
        <v>20161956636</v>
      </c>
      <c r="B8" s="65">
        <f>+Fecha!$A$2</f>
        <v>2022</v>
      </c>
      <c r="C8" s="65">
        <f>+Fecha!$B$2</f>
        <v>1</v>
      </c>
      <c r="D8" s="116">
        <v>44561</v>
      </c>
      <c r="E8" s="41">
        <v>0</v>
      </c>
      <c r="F8" s="116">
        <v>44561</v>
      </c>
      <c r="G8" s="41">
        <v>0</v>
      </c>
      <c r="H8" s="112">
        <v>90</v>
      </c>
      <c r="I8" s="112">
        <v>0</v>
      </c>
      <c r="J8" s="51">
        <v>0</v>
      </c>
      <c r="K8" s="51">
        <v>0</v>
      </c>
      <c r="L8" s="112">
        <v>0</v>
      </c>
      <c r="M8" s="112">
        <v>0</v>
      </c>
      <c r="N8" s="111">
        <v>0</v>
      </c>
      <c r="O8" s="108" t="s">
        <v>59</v>
      </c>
      <c r="P8" s="109" t="s">
        <v>60</v>
      </c>
      <c r="Q8" s="104" t="s">
        <v>73</v>
      </c>
      <c r="R8" s="104" t="s">
        <v>74</v>
      </c>
      <c r="S8" s="103">
        <v>90</v>
      </c>
      <c r="T8" s="103">
        <v>0</v>
      </c>
      <c r="U8" s="112">
        <v>0</v>
      </c>
      <c r="V8" s="112">
        <v>0</v>
      </c>
      <c r="W8" s="43"/>
    </row>
    <row r="9" spans="1:23" x14ac:dyDescent="0.25">
      <c r="A9" s="39">
        <v>20161956636</v>
      </c>
      <c r="B9" s="65">
        <f>+Fecha!$A$2</f>
        <v>2022</v>
      </c>
      <c r="C9" s="65">
        <f>+Fecha!$B$2</f>
        <v>1</v>
      </c>
      <c r="D9" s="110">
        <v>44561</v>
      </c>
      <c r="E9" s="41">
        <v>0</v>
      </c>
      <c r="F9" s="110">
        <v>44561</v>
      </c>
      <c r="G9" s="41">
        <v>0</v>
      </c>
      <c r="H9" s="111">
        <v>90</v>
      </c>
      <c r="I9" s="111">
        <v>0</v>
      </c>
      <c r="J9" s="51">
        <v>0</v>
      </c>
      <c r="K9" s="51">
        <v>0</v>
      </c>
      <c r="L9" s="111">
        <v>0</v>
      </c>
      <c r="M9" s="111">
        <v>0</v>
      </c>
      <c r="N9" s="111">
        <v>0</v>
      </c>
      <c r="O9" s="108" t="s">
        <v>73</v>
      </c>
      <c r="P9" s="109" t="s">
        <v>74</v>
      </c>
      <c r="Q9" s="104" t="s">
        <v>59</v>
      </c>
      <c r="R9" s="104" t="s">
        <v>60</v>
      </c>
      <c r="S9" s="103">
        <v>260</v>
      </c>
      <c r="T9" s="103">
        <v>2</v>
      </c>
      <c r="U9" s="111">
        <v>0</v>
      </c>
      <c r="V9" s="111">
        <v>0</v>
      </c>
      <c r="W9" s="43"/>
    </row>
    <row r="10" spans="1:23" x14ac:dyDescent="0.25">
      <c r="A10" s="39">
        <v>20161956636</v>
      </c>
      <c r="B10" s="65">
        <f>+Fecha!$A$2</f>
        <v>2022</v>
      </c>
      <c r="C10" s="65">
        <f>+Fecha!$B$2</f>
        <v>1</v>
      </c>
      <c r="D10" s="110">
        <v>44548</v>
      </c>
      <c r="E10" s="41">
        <v>0</v>
      </c>
      <c r="F10" s="110">
        <v>44579</v>
      </c>
      <c r="G10" s="41">
        <v>0</v>
      </c>
      <c r="H10" s="111">
        <v>115</v>
      </c>
      <c r="I10" s="111">
        <v>0</v>
      </c>
      <c r="J10" s="51">
        <v>0</v>
      </c>
      <c r="K10" s="51">
        <v>0</v>
      </c>
      <c r="L10" s="111">
        <v>1</v>
      </c>
      <c r="M10" s="111">
        <v>0</v>
      </c>
      <c r="N10" s="111">
        <v>0</v>
      </c>
      <c r="O10" s="108" t="s">
        <v>59</v>
      </c>
      <c r="P10" s="109" t="s">
        <v>60</v>
      </c>
      <c r="Q10" s="104" t="s">
        <v>59</v>
      </c>
      <c r="R10" s="104" t="s">
        <v>61</v>
      </c>
      <c r="S10" s="103">
        <v>115</v>
      </c>
      <c r="T10" s="103">
        <v>0</v>
      </c>
      <c r="U10" s="111">
        <v>0</v>
      </c>
      <c r="V10" s="111">
        <v>1</v>
      </c>
      <c r="W10" s="43"/>
    </row>
    <row r="11" spans="1:23" x14ac:dyDescent="0.25">
      <c r="A11" s="39">
        <v>20161956636</v>
      </c>
      <c r="B11" s="65">
        <f>+Fecha!$A$2</f>
        <v>2022</v>
      </c>
      <c r="C11" s="65">
        <f>+Fecha!$B$2</f>
        <v>1</v>
      </c>
      <c r="D11" s="110">
        <v>44579</v>
      </c>
      <c r="E11" s="41">
        <v>0</v>
      </c>
      <c r="F11" s="110">
        <v>44579</v>
      </c>
      <c r="G11" s="41">
        <v>0</v>
      </c>
      <c r="H11" s="111">
        <v>115</v>
      </c>
      <c r="I11" s="111">
        <v>0</v>
      </c>
      <c r="J11" s="51">
        <v>0</v>
      </c>
      <c r="K11" s="51">
        <v>0</v>
      </c>
      <c r="L11" s="111">
        <v>0</v>
      </c>
      <c r="M11" s="111">
        <v>0</v>
      </c>
      <c r="N11" s="111">
        <v>0</v>
      </c>
      <c r="O11" s="108" t="s">
        <v>59</v>
      </c>
      <c r="P11" s="109" t="s">
        <v>61</v>
      </c>
      <c r="Q11" s="104" t="s">
        <v>59</v>
      </c>
      <c r="R11" s="104" t="s">
        <v>60</v>
      </c>
      <c r="S11" s="103">
        <v>115</v>
      </c>
      <c r="T11" s="103">
        <v>0</v>
      </c>
      <c r="U11" s="111">
        <v>0</v>
      </c>
      <c r="V11" s="111">
        <v>0</v>
      </c>
      <c r="W11" s="43"/>
    </row>
    <row r="12" spans="1:23" x14ac:dyDescent="0.25">
      <c r="A12" s="39">
        <v>20161956636</v>
      </c>
      <c r="B12" s="65">
        <f>+Fecha!$A$2</f>
        <v>2022</v>
      </c>
      <c r="C12" s="65">
        <f>+Fecha!$B$2</f>
        <v>1</v>
      </c>
      <c r="D12" s="110">
        <v>44580</v>
      </c>
      <c r="E12" s="41">
        <v>0</v>
      </c>
      <c r="F12" s="110">
        <v>44580</v>
      </c>
      <c r="G12" s="41">
        <v>0</v>
      </c>
      <c r="H12" s="111">
        <v>528</v>
      </c>
      <c r="I12" s="111">
        <v>0</v>
      </c>
      <c r="J12" s="51">
        <v>0</v>
      </c>
      <c r="K12" s="51">
        <v>0</v>
      </c>
      <c r="L12" s="111">
        <v>1</v>
      </c>
      <c r="M12" s="111">
        <v>0</v>
      </c>
      <c r="N12" s="111">
        <v>0</v>
      </c>
      <c r="O12" s="108" t="s">
        <v>59</v>
      </c>
      <c r="P12" s="109" t="s">
        <v>60</v>
      </c>
      <c r="Q12" s="104" t="s">
        <v>69</v>
      </c>
      <c r="R12" s="104" t="s">
        <v>70</v>
      </c>
      <c r="S12" s="103">
        <v>528</v>
      </c>
      <c r="T12" s="103">
        <v>0</v>
      </c>
      <c r="U12" s="111">
        <v>0</v>
      </c>
      <c r="V12" s="111">
        <v>2</v>
      </c>
      <c r="W12" s="43"/>
    </row>
    <row r="13" spans="1:23" x14ac:dyDescent="0.25">
      <c r="A13" s="39">
        <v>20161956636</v>
      </c>
      <c r="B13" s="65">
        <f>+Fecha!$A$2</f>
        <v>2022</v>
      </c>
      <c r="C13" s="65">
        <f>+Fecha!$B$2</f>
        <v>1</v>
      </c>
      <c r="D13" s="110">
        <v>44580</v>
      </c>
      <c r="E13" s="41">
        <v>0</v>
      </c>
      <c r="F13" s="110">
        <v>44581</v>
      </c>
      <c r="G13" s="41">
        <v>0</v>
      </c>
      <c r="H13" s="111">
        <v>528</v>
      </c>
      <c r="I13" s="111">
        <v>0</v>
      </c>
      <c r="J13" s="51">
        <v>0</v>
      </c>
      <c r="K13" s="51">
        <v>0</v>
      </c>
      <c r="L13" s="111">
        <v>0</v>
      </c>
      <c r="M13" s="111">
        <v>0</v>
      </c>
      <c r="N13" s="111">
        <v>0</v>
      </c>
      <c r="O13" s="108" t="s">
        <v>69</v>
      </c>
      <c r="P13" s="109" t="s">
        <v>70</v>
      </c>
      <c r="Q13" s="104" t="s">
        <v>59</v>
      </c>
      <c r="R13" s="104" t="s">
        <v>60</v>
      </c>
      <c r="S13" s="103">
        <v>528</v>
      </c>
      <c r="T13" s="103">
        <v>0</v>
      </c>
      <c r="U13" s="111">
        <v>0</v>
      </c>
      <c r="V13" s="111">
        <v>0</v>
      </c>
      <c r="W13" s="43"/>
    </row>
    <row r="14" spans="1:23" x14ac:dyDescent="0.25">
      <c r="A14" s="39">
        <v>20161956636</v>
      </c>
      <c r="B14" s="65">
        <f>+Fecha!$A$2</f>
        <v>2022</v>
      </c>
      <c r="C14" s="65">
        <f>+Fecha!$B$2</f>
        <v>1</v>
      </c>
      <c r="D14" s="110">
        <v>44582</v>
      </c>
      <c r="E14" s="41">
        <v>0</v>
      </c>
      <c r="F14" s="110">
        <v>44582</v>
      </c>
      <c r="G14" s="41">
        <v>0</v>
      </c>
      <c r="H14" s="111">
        <v>126</v>
      </c>
      <c r="I14" s="111">
        <v>0</v>
      </c>
      <c r="J14" s="51">
        <v>0</v>
      </c>
      <c r="K14" s="51">
        <v>0</v>
      </c>
      <c r="L14" s="111">
        <v>1</v>
      </c>
      <c r="M14" s="111">
        <v>0</v>
      </c>
      <c r="N14" s="111">
        <v>0</v>
      </c>
      <c r="O14" s="108" t="s">
        <v>59</v>
      </c>
      <c r="P14" s="109" t="s">
        <v>60</v>
      </c>
      <c r="Q14" s="104" t="s">
        <v>59</v>
      </c>
      <c r="R14" s="104" t="s">
        <v>76</v>
      </c>
      <c r="S14" s="103">
        <v>350</v>
      </c>
      <c r="T14" s="103">
        <v>0</v>
      </c>
      <c r="U14" s="111">
        <v>0</v>
      </c>
      <c r="V14" s="111">
        <v>1</v>
      </c>
      <c r="W14" s="43"/>
    </row>
    <row r="15" spans="1:23" x14ac:dyDescent="0.25">
      <c r="A15" s="39">
        <v>20161956636</v>
      </c>
      <c r="B15" s="65">
        <f>+Fecha!$A$2</f>
        <v>2022</v>
      </c>
      <c r="C15" s="65">
        <f>+Fecha!$B$2</f>
        <v>1</v>
      </c>
      <c r="D15" s="110">
        <v>44582</v>
      </c>
      <c r="E15" s="41">
        <v>0</v>
      </c>
      <c r="F15" s="110">
        <v>44582</v>
      </c>
      <c r="G15" s="41">
        <v>0</v>
      </c>
      <c r="H15" s="111">
        <v>560</v>
      </c>
      <c r="I15" s="111">
        <v>0</v>
      </c>
      <c r="J15" s="51">
        <v>0</v>
      </c>
      <c r="K15" s="51">
        <v>0</v>
      </c>
      <c r="L15" s="111">
        <v>0</v>
      </c>
      <c r="M15" s="112">
        <v>1</v>
      </c>
      <c r="N15" s="111">
        <v>0</v>
      </c>
      <c r="O15" s="108" t="s">
        <v>59</v>
      </c>
      <c r="P15" s="109" t="s">
        <v>75</v>
      </c>
      <c r="Q15" s="104" t="s">
        <v>62</v>
      </c>
      <c r="R15" s="104" t="s">
        <v>62</v>
      </c>
      <c r="S15" s="103">
        <v>560</v>
      </c>
      <c r="T15" s="103">
        <v>0</v>
      </c>
      <c r="U15" s="111">
        <v>0</v>
      </c>
      <c r="V15" s="111">
        <v>0</v>
      </c>
      <c r="W15" s="43"/>
    </row>
    <row r="16" spans="1:23" x14ac:dyDescent="0.25">
      <c r="A16" s="39">
        <v>20161956636</v>
      </c>
      <c r="B16" s="65">
        <f>+Fecha!$A$2</f>
        <v>2022</v>
      </c>
      <c r="C16" s="65">
        <f>+Fecha!$B$2</f>
        <v>1</v>
      </c>
      <c r="D16" s="110">
        <v>44584</v>
      </c>
      <c r="E16" s="41">
        <v>0</v>
      </c>
      <c r="F16" s="110">
        <v>44584</v>
      </c>
      <c r="G16" s="41">
        <v>0</v>
      </c>
      <c r="H16" s="111">
        <v>0</v>
      </c>
      <c r="I16" s="112">
        <v>300</v>
      </c>
      <c r="J16" s="51">
        <v>0</v>
      </c>
      <c r="K16" s="51">
        <v>0</v>
      </c>
      <c r="L16" s="111">
        <v>1</v>
      </c>
      <c r="M16" s="111">
        <v>0</v>
      </c>
      <c r="N16" s="111">
        <v>0</v>
      </c>
      <c r="O16" s="108" t="s">
        <v>62</v>
      </c>
      <c r="P16" s="109" t="s">
        <v>62</v>
      </c>
      <c r="Q16" s="104" t="s">
        <v>63</v>
      </c>
      <c r="R16" s="104" t="s">
        <v>64</v>
      </c>
      <c r="S16" s="103">
        <v>300</v>
      </c>
      <c r="T16" s="103">
        <v>0</v>
      </c>
      <c r="U16" s="111">
        <v>0</v>
      </c>
      <c r="V16" s="111">
        <v>1</v>
      </c>
      <c r="W16" s="43"/>
    </row>
    <row r="17" spans="1:23" x14ac:dyDescent="0.25">
      <c r="A17" s="39">
        <v>20161956636</v>
      </c>
      <c r="B17" s="65">
        <f>+Fecha!$A$2</f>
        <v>2022</v>
      </c>
      <c r="C17" s="65">
        <f>+Fecha!$B$2</f>
        <v>1</v>
      </c>
      <c r="D17" s="110">
        <v>44584</v>
      </c>
      <c r="E17" s="41">
        <v>0</v>
      </c>
      <c r="F17" s="110">
        <v>44584</v>
      </c>
      <c r="G17" s="41">
        <v>0</v>
      </c>
      <c r="H17" s="111">
        <v>0</v>
      </c>
      <c r="I17" s="112">
        <v>330</v>
      </c>
      <c r="J17" s="51">
        <v>0</v>
      </c>
      <c r="K17" s="51">
        <v>0</v>
      </c>
      <c r="L17" s="111">
        <v>0</v>
      </c>
      <c r="M17" s="112">
        <v>1</v>
      </c>
      <c r="N17" s="111">
        <v>0</v>
      </c>
      <c r="O17" s="108" t="s">
        <v>63</v>
      </c>
      <c r="P17" s="109" t="s">
        <v>64</v>
      </c>
      <c r="Q17" s="104" t="s">
        <v>62</v>
      </c>
      <c r="R17" s="104" t="s">
        <v>62</v>
      </c>
      <c r="S17" s="103">
        <v>330</v>
      </c>
      <c r="T17" s="103">
        <v>0</v>
      </c>
      <c r="U17" s="111">
        <v>0</v>
      </c>
      <c r="V17" s="111">
        <v>0</v>
      </c>
      <c r="W17" s="43"/>
    </row>
    <row r="18" spans="1:23" ht="15.75" thickBot="1" x14ac:dyDescent="0.3">
      <c r="A18" s="39">
        <v>20161956636</v>
      </c>
      <c r="B18" s="65">
        <f>+Fecha!$A$2</f>
        <v>2022</v>
      </c>
      <c r="C18" s="65">
        <f>+Fecha!$B$2</f>
        <v>1</v>
      </c>
      <c r="D18" s="110">
        <v>44585</v>
      </c>
      <c r="E18" s="41">
        <v>0</v>
      </c>
      <c r="F18" s="110">
        <v>44587</v>
      </c>
      <c r="G18" s="41">
        <v>0</v>
      </c>
      <c r="H18" s="111">
        <v>1190</v>
      </c>
      <c r="I18" s="111">
        <v>0</v>
      </c>
      <c r="J18" s="51">
        <v>0</v>
      </c>
      <c r="K18" s="51">
        <v>0</v>
      </c>
      <c r="L18" s="111">
        <v>1</v>
      </c>
      <c r="M18" s="111">
        <v>0</v>
      </c>
      <c r="N18" s="111">
        <v>0</v>
      </c>
      <c r="O18" s="108" t="s">
        <v>62</v>
      </c>
      <c r="P18" s="109" t="s">
        <v>62</v>
      </c>
      <c r="Q18" s="104" t="s">
        <v>67</v>
      </c>
      <c r="R18" s="104" t="s">
        <v>77</v>
      </c>
      <c r="S18" s="103">
        <v>1190</v>
      </c>
      <c r="T18" s="103">
        <v>0</v>
      </c>
      <c r="U18" s="111">
        <v>0</v>
      </c>
      <c r="V18" s="111">
        <v>3</v>
      </c>
      <c r="W18" s="43"/>
    </row>
    <row r="19" spans="1:23" x14ac:dyDescent="0.25">
      <c r="A19" s="39">
        <v>20161956636</v>
      </c>
      <c r="B19" s="65">
        <f>+Fecha!$A$2</f>
        <v>2022</v>
      </c>
      <c r="C19" s="65">
        <f>+Fecha!$B$2</f>
        <v>1</v>
      </c>
      <c r="D19" s="164" t="s">
        <v>78</v>
      </c>
      <c r="E19" s="186"/>
      <c r="F19" s="187"/>
      <c r="G19" s="41">
        <v>0</v>
      </c>
      <c r="H19" s="111"/>
      <c r="I19" s="111"/>
      <c r="J19" s="51">
        <v>0</v>
      </c>
      <c r="K19" s="51">
        <v>0</v>
      </c>
      <c r="L19" s="111"/>
      <c r="M19" s="111">
        <v>0</v>
      </c>
      <c r="N19" s="111">
        <v>0</v>
      </c>
      <c r="O19" s="108"/>
      <c r="P19" s="109"/>
      <c r="Q19" s="104"/>
      <c r="R19" s="104"/>
      <c r="S19" s="103"/>
      <c r="T19" s="103"/>
      <c r="U19" s="103"/>
      <c r="V19" s="103"/>
      <c r="W19" s="43"/>
    </row>
    <row r="20" spans="1:23" s="100" customFormat="1" x14ac:dyDescent="0.25">
      <c r="A20" s="114"/>
      <c r="B20" s="65">
        <f>+Fecha!$A$2</f>
        <v>2022</v>
      </c>
      <c r="C20" s="65">
        <f>+Fecha!$B$2</f>
        <v>1</v>
      </c>
      <c r="D20" s="188"/>
      <c r="E20" s="189"/>
      <c r="F20" s="190"/>
      <c r="G20" s="41">
        <v>0</v>
      </c>
      <c r="H20" s="111"/>
      <c r="I20" s="111"/>
      <c r="J20" s="51">
        <v>0</v>
      </c>
      <c r="K20" s="51">
        <v>0</v>
      </c>
      <c r="L20" s="111"/>
      <c r="M20" s="111">
        <v>0</v>
      </c>
      <c r="N20" s="111">
        <v>0</v>
      </c>
      <c r="O20" s="108"/>
      <c r="P20" s="109"/>
      <c r="Q20" s="104"/>
      <c r="R20" s="104"/>
      <c r="S20" s="103"/>
      <c r="T20" s="103"/>
      <c r="U20" s="103"/>
      <c r="V20" s="103"/>
      <c r="W20" s="43"/>
    </row>
    <row r="21" spans="1:23" s="100" customFormat="1" x14ac:dyDescent="0.25">
      <c r="A21" s="114"/>
      <c r="B21" s="65">
        <f>+Fecha!$A$2</f>
        <v>2022</v>
      </c>
      <c r="C21" s="65">
        <f>+Fecha!$B$2</f>
        <v>1</v>
      </c>
      <c r="D21" s="188"/>
      <c r="E21" s="189"/>
      <c r="F21" s="190"/>
      <c r="G21" s="41">
        <v>0</v>
      </c>
      <c r="H21" s="111"/>
      <c r="I21" s="111"/>
      <c r="J21" s="51">
        <v>0</v>
      </c>
      <c r="K21" s="51">
        <v>0</v>
      </c>
      <c r="L21" s="111"/>
      <c r="M21" s="111">
        <v>0</v>
      </c>
      <c r="N21" s="111">
        <v>0</v>
      </c>
      <c r="O21" s="108"/>
      <c r="P21" s="109"/>
      <c r="Q21" s="104"/>
      <c r="R21" s="104"/>
      <c r="S21" s="103"/>
      <c r="T21" s="103"/>
      <c r="U21" s="103"/>
      <c r="V21" s="103"/>
      <c r="W21" s="43"/>
    </row>
    <row r="22" spans="1:23" s="100" customFormat="1" x14ac:dyDescent="0.25">
      <c r="A22" s="114"/>
      <c r="B22" s="65">
        <f>+Fecha!$A$2</f>
        <v>2022</v>
      </c>
      <c r="C22" s="65">
        <f>+Fecha!$B$2</f>
        <v>1</v>
      </c>
      <c r="D22" s="188"/>
      <c r="E22" s="189"/>
      <c r="F22" s="190"/>
      <c r="G22" s="41">
        <v>0</v>
      </c>
      <c r="H22" s="111"/>
      <c r="I22" s="111"/>
      <c r="J22" s="51">
        <v>0</v>
      </c>
      <c r="K22" s="51">
        <v>0</v>
      </c>
      <c r="L22" s="111"/>
      <c r="M22" s="111">
        <v>0</v>
      </c>
      <c r="N22" s="111">
        <v>0</v>
      </c>
      <c r="O22" s="108"/>
      <c r="P22" s="109"/>
      <c r="Q22" s="104"/>
      <c r="R22" s="104"/>
      <c r="S22" s="103"/>
      <c r="T22" s="103"/>
      <c r="U22" s="103"/>
      <c r="V22" s="103"/>
      <c r="W22" s="43"/>
    </row>
    <row r="23" spans="1:23" s="100" customFormat="1" ht="15.75" thickBot="1" x14ac:dyDescent="0.3">
      <c r="A23" s="114"/>
      <c r="B23" s="65">
        <f>+Fecha!$A$2</f>
        <v>2022</v>
      </c>
      <c r="C23" s="65">
        <f>+Fecha!$B$2</f>
        <v>1</v>
      </c>
      <c r="D23" s="191"/>
      <c r="E23" s="192"/>
      <c r="F23" s="193"/>
      <c r="G23" s="41">
        <v>0</v>
      </c>
      <c r="H23" s="111"/>
      <c r="I23" s="111"/>
      <c r="J23" s="51">
        <v>0</v>
      </c>
      <c r="K23" s="51">
        <v>0</v>
      </c>
      <c r="L23" s="112"/>
      <c r="M23" s="112">
        <v>0</v>
      </c>
      <c r="N23" s="112">
        <v>0</v>
      </c>
      <c r="O23" s="183"/>
      <c r="P23" s="184"/>
      <c r="Q23" s="184"/>
      <c r="R23" s="185"/>
      <c r="S23" s="103"/>
      <c r="T23" s="103"/>
      <c r="U23" s="103"/>
      <c r="V23" s="103"/>
      <c r="W23" s="43"/>
    </row>
    <row r="24" spans="1:23" ht="15.75" thickBot="1" x14ac:dyDescent="0.3">
      <c r="A24" s="36"/>
      <c r="B24" s="36"/>
      <c r="C24" s="36"/>
      <c r="D24" s="36"/>
      <c r="E24" s="36"/>
      <c r="F24" s="36"/>
      <c r="G24" s="36"/>
      <c r="H24" s="36">
        <f>SUM(H6:H23)</f>
        <v>4638</v>
      </c>
      <c r="I24" s="36">
        <f t="shared" ref="I24:N24" si="0">SUM(I6:I23)</f>
        <v>630</v>
      </c>
      <c r="J24" s="36">
        <f t="shared" si="0"/>
        <v>0</v>
      </c>
      <c r="K24" s="36">
        <f t="shared" si="0"/>
        <v>0</v>
      </c>
      <c r="L24" s="36">
        <f t="shared" si="0"/>
        <v>6</v>
      </c>
      <c r="M24" s="36">
        <f t="shared" si="0"/>
        <v>3</v>
      </c>
      <c r="N24" s="36">
        <f t="shared" si="0"/>
        <v>0</v>
      </c>
      <c r="O24" s="36"/>
      <c r="P24" s="36"/>
      <c r="Q24" s="36"/>
      <c r="R24" s="36"/>
      <c r="S24" s="36">
        <f>SUM(S6:S23)</f>
        <v>5662</v>
      </c>
      <c r="T24" s="36">
        <f t="shared" ref="T24:V24" si="1">SUM(T6:T23)</f>
        <v>2</v>
      </c>
      <c r="U24" s="36">
        <f t="shared" si="1"/>
        <v>0</v>
      </c>
      <c r="V24" s="36">
        <f t="shared" si="1"/>
        <v>12</v>
      </c>
      <c r="W24" s="36"/>
    </row>
    <row r="29" spans="1:23" x14ac:dyDescent="0.25">
      <c r="A29" t="s">
        <v>51</v>
      </c>
      <c r="I29" t="s">
        <v>52</v>
      </c>
    </row>
  </sheetData>
  <mergeCells count="9">
    <mergeCell ref="O23:R23"/>
    <mergeCell ref="A4:H4"/>
    <mergeCell ref="A1:K1"/>
    <mergeCell ref="L1:W1"/>
    <mergeCell ref="A2:H2"/>
    <mergeCell ref="J2:R2"/>
    <mergeCell ref="A3:H3"/>
    <mergeCell ref="J3:R3"/>
    <mergeCell ref="D19:F23"/>
  </mergeCells>
  <pageMargins left="0.23622047244094491" right="0.23622047244094491" top="0.74803149606299213" bottom="0.74803149606299213" header="0.31496062992125984" footer="0.31496062992125984"/>
  <pageSetup paperSize="9" scale="8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W34"/>
  <sheetViews>
    <sheetView workbookViewId="0">
      <selection activeCell="G44" sqref="G44"/>
    </sheetView>
  </sheetViews>
  <sheetFormatPr baseColWidth="10" defaultRowHeight="15" x14ac:dyDescent="0.25"/>
  <cols>
    <col min="1" max="1" width="12.85546875" customWidth="1"/>
    <col min="2" max="2" width="5.5703125" customWidth="1"/>
    <col min="3" max="3" width="4.85546875" customWidth="1"/>
    <col min="5" max="5" width="7.85546875" customWidth="1"/>
    <col min="7" max="7" width="7.42578125" customWidth="1"/>
    <col min="8" max="8" width="5.85546875" customWidth="1"/>
    <col min="9" max="9" width="6.85546875" customWidth="1"/>
    <col min="10" max="10" width="6.5703125" customWidth="1"/>
    <col min="11" max="11" width="7.42578125" customWidth="1"/>
    <col min="12" max="13" width="6.85546875" customWidth="1"/>
    <col min="14" max="15" width="8.28515625" customWidth="1"/>
    <col min="16" max="16" width="11.5703125" customWidth="1"/>
    <col min="17" max="17" width="8" customWidth="1"/>
    <col min="18" max="18" width="14.42578125" customWidth="1"/>
    <col min="19" max="19" width="6.7109375" customWidth="1"/>
    <col min="20" max="20" width="7" customWidth="1"/>
    <col min="21" max="22" width="7.140625" customWidth="1"/>
    <col min="23" max="23" width="15.28515625" customWidth="1"/>
  </cols>
  <sheetData>
    <row r="1" spans="1:23" ht="18.75" thickBot="1" x14ac:dyDescent="0.3">
      <c r="A1" s="175" t="s">
        <v>0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6" t="s">
        <v>29</v>
      </c>
      <c r="M1" s="177"/>
      <c r="N1" s="177"/>
      <c r="O1" s="177"/>
      <c r="P1" s="177"/>
      <c r="Q1" s="177"/>
      <c r="R1" s="177"/>
      <c r="S1" s="177"/>
      <c r="T1" s="177"/>
      <c r="U1" s="177"/>
      <c r="V1" s="177"/>
      <c r="W1" s="178"/>
    </row>
    <row r="2" spans="1:23" x14ac:dyDescent="0.25">
      <c r="A2" s="179" t="s">
        <v>1</v>
      </c>
      <c r="B2" s="180"/>
      <c r="C2" s="180"/>
      <c r="D2" s="180"/>
      <c r="E2" s="180"/>
      <c r="F2" s="180"/>
      <c r="G2" s="180"/>
      <c r="H2" s="180"/>
      <c r="I2" s="1"/>
      <c r="J2" s="194" t="s">
        <v>34</v>
      </c>
      <c r="K2" s="194"/>
      <c r="L2" s="194"/>
      <c r="M2" s="194"/>
      <c r="N2" s="194"/>
      <c r="O2" s="194"/>
      <c r="P2" s="194"/>
      <c r="Q2" s="194"/>
      <c r="R2" s="194"/>
      <c r="S2" s="4"/>
      <c r="T2" s="4"/>
      <c r="U2" s="4"/>
      <c r="V2" s="22"/>
      <c r="W2" s="9"/>
    </row>
    <row r="3" spans="1:23" x14ac:dyDescent="0.25">
      <c r="A3" s="181" t="s">
        <v>2</v>
      </c>
      <c r="B3" s="182"/>
      <c r="C3" s="182"/>
      <c r="D3" s="182"/>
      <c r="E3" s="182"/>
      <c r="F3" s="182"/>
      <c r="G3" s="182"/>
      <c r="H3" s="182"/>
      <c r="I3" s="1"/>
      <c r="J3" s="195" t="s">
        <v>35</v>
      </c>
      <c r="K3" s="195"/>
      <c r="L3" s="195"/>
      <c r="M3" s="195"/>
      <c r="N3" s="195"/>
      <c r="O3" s="195"/>
      <c r="P3" s="195"/>
      <c r="Q3" s="195"/>
      <c r="R3" s="195"/>
      <c r="S3" s="3"/>
      <c r="T3" s="3"/>
      <c r="U3" s="3"/>
      <c r="V3" s="23"/>
      <c r="W3" s="10"/>
    </row>
    <row r="4" spans="1:23" ht="15.75" thickBot="1" x14ac:dyDescent="0.3">
      <c r="A4" s="173" t="s">
        <v>3</v>
      </c>
      <c r="B4" s="174"/>
      <c r="C4" s="174"/>
      <c r="D4" s="174"/>
      <c r="E4" s="174"/>
      <c r="F4" s="174"/>
      <c r="G4" s="174"/>
      <c r="H4" s="174"/>
      <c r="I4" s="8"/>
      <c r="J4" s="7" t="s">
        <v>28</v>
      </c>
      <c r="K4" s="7"/>
      <c r="L4" s="7"/>
      <c r="M4" s="15"/>
      <c r="N4" s="7"/>
      <c r="O4" s="7"/>
      <c r="P4" s="7"/>
      <c r="Q4" s="7"/>
      <c r="R4" s="7"/>
      <c r="S4" s="7"/>
      <c r="T4" s="7"/>
      <c r="U4" s="7"/>
      <c r="V4" s="21"/>
      <c r="W4" s="11"/>
    </row>
    <row r="5" spans="1:23" ht="72.75" thickBot="1" x14ac:dyDescent="0.3">
      <c r="A5" s="32" t="s">
        <v>19</v>
      </c>
      <c r="B5" s="32" t="s">
        <v>20</v>
      </c>
      <c r="C5" s="32" t="s">
        <v>21</v>
      </c>
      <c r="D5" s="32" t="s">
        <v>4</v>
      </c>
      <c r="E5" s="32" t="s">
        <v>5</v>
      </c>
      <c r="F5" s="32" t="s">
        <v>7</v>
      </c>
      <c r="G5" s="32" t="s">
        <v>22</v>
      </c>
      <c r="H5" s="32" t="s">
        <v>10</v>
      </c>
      <c r="I5" s="32" t="s">
        <v>11</v>
      </c>
      <c r="J5" s="32" t="s">
        <v>23</v>
      </c>
      <c r="K5" s="32" t="s">
        <v>24</v>
      </c>
      <c r="L5" s="32" t="s">
        <v>13</v>
      </c>
      <c r="M5" s="32" t="s">
        <v>14</v>
      </c>
      <c r="N5" s="32" t="s">
        <v>15</v>
      </c>
      <c r="O5" s="32" t="s">
        <v>6</v>
      </c>
      <c r="P5" s="2" t="s">
        <v>25</v>
      </c>
      <c r="Q5" s="2" t="s">
        <v>9</v>
      </c>
      <c r="R5" s="2" t="s">
        <v>8</v>
      </c>
      <c r="S5" s="2" t="s">
        <v>12</v>
      </c>
      <c r="T5" s="2" t="s">
        <v>16</v>
      </c>
      <c r="U5" s="2" t="s">
        <v>17</v>
      </c>
      <c r="V5" s="2" t="s">
        <v>44</v>
      </c>
      <c r="W5" s="2" t="s">
        <v>18</v>
      </c>
    </row>
    <row r="6" spans="1:23" x14ac:dyDescent="0.25">
      <c r="A6" s="44">
        <v>20183025695</v>
      </c>
      <c r="B6" s="65">
        <f>+Fecha!$A$2</f>
        <v>2022</v>
      </c>
      <c r="C6" s="65">
        <f>+Fecha!$B$2</f>
        <v>1</v>
      </c>
      <c r="D6" s="110">
        <v>44557</v>
      </c>
      <c r="E6" s="41">
        <v>0</v>
      </c>
      <c r="F6" s="110">
        <v>44558</v>
      </c>
      <c r="G6" s="41">
        <v>0</v>
      </c>
      <c r="H6" s="111">
        <v>115</v>
      </c>
      <c r="I6" s="111">
        <v>0</v>
      </c>
      <c r="J6" s="51">
        <v>0</v>
      </c>
      <c r="K6" s="51">
        <v>0</v>
      </c>
      <c r="L6" s="111">
        <v>1</v>
      </c>
      <c r="M6" s="111">
        <v>0</v>
      </c>
      <c r="N6" s="111">
        <v>0</v>
      </c>
      <c r="O6" s="104" t="s">
        <v>59</v>
      </c>
      <c r="P6" s="104" t="s">
        <v>60</v>
      </c>
      <c r="Q6" s="104" t="s">
        <v>59</v>
      </c>
      <c r="R6" s="104" t="s">
        <v>61</v>
      </c>
      <c r="S6" s="103">
        <v>115</v>
      </c>
      <c r="T6" s="103">
        <v>0</v>
      </c>
      <c r="U6" s="103">
        <v>2</v>
      </c>
      <c r="V6" s="103">
        <v>2</v>
      </c>
      <c r="W6" s="31"/>
    </row>
    <row r="7" spans="1:23" ht="18.75" customHeight="1" x14ac:dyDescent="0.25">
      <c r="A7" s="39">
        <v>20183025695</v>
      </c>
      <c r="B7" s="65">
        <f>+Fecha!$A$2</f>
        <v>2022</v>
      </c>
      <c r="C7" s="65">
        <f>+Fecha!$B$2</f>
        <v>1</v>
      </c>
      <c r="D7" s="110">
        <v>44558</v>
      </c>
      <c r="E7" s="41">
        <v>0</v>
      </c>
      <c r="F7" s="110">
        <v>44558</v>
      </c>
      <c r="G7" s="41">
        <v>0</v>
      </c>
      <c r="H7" s="111">
        <v>115</v>
      </c>
      <c r="I7" s="111">
        <v>0</v>
      </c>
      <c r="J7" s="51">
        <v>0</v>
      </c>
      <c r="K7" s="51">
        <v>0</v>
      </c>
      <c r="L7" s="111">
        <v>0</v>
      </c>
      <c r="M7" s="111">
        <v>0</v>
      </c>
      <c r="N7" s="111">
        <v>0</v>
      </c>
      <c r="O7" s="104" t="s">
        <v>59</v>
      </c>
      <c r="P7" s="104" t="s">
        <v>61</v>
      </c>
      <c r="Q7" s="104" t="s">
        <v>59</v>
      </c>
      <c r="R7" s="104" t="s">
        <v>60</v>
      </c>
      <c r="S7" s="103">
        <v>115</v>
      </c>
      <c r="T7" s="103">
        <v>0</v>
      </c>
      <c r="U7" s="103">
        <v>0</v>
      </c>
      <c r="V7" s="103">
        <v>0</v>
      </c>
      <c r="W7" s="31"/>
    </row>
    <row r="8" spans="1:23" ht="18.75" customHeight="1" x14ac:dyDescent="0.25">
      <c r="A8" s="39">
        <v>20183025695</v>
      </c>
      <c r="B8" s="65">
        <f>+Fecha!$A$2</f>
        <v>2022</v>
      </c>
      <c r="C8" s="65">
        <f>+Fecha!$B$2</f>
        <v>1</v>
      </c>
      <c r="D8" s="110">
        <v>44559</v>
      </c>
      <c r="E8" s="41">
        <v>0</v>
      </c>
      <c r="F8" s="110">
        <v>44560</v>
      </c>
      <c r="G8" s="41">
        <v>0</v>
      </c>
      <c r="H8" s="111">
        <v>528</v>
      </c>
      <c r="I8" s="111">
        <v>0</v>
      </c>
      <c r="J8" s="51">
        <v>0</v>
      </c>
      <c r="K8" s="51">
        <v>0</v>
      </c>
      <c r="L8" s="111">
        <v>1</v>
      </c>
      <c r="M8" s="111">
        <v>0</v>
      </c>
      <c r="N8" s="111">
        <v>0</v>
      </c>
      <c r="O8" s="104" t="s">
        <v>59</v>
      </c>
      <c r="P8" s="104" t="s">
        <v>60</v>
      </c>
      <c r="Q8" s="104" t="s">
        <v>69</v>
      </c>
      <c r="R8" s="104" t="s">
        <v>79</v>
      </c>
      <c r="S8" s="103">
        <v>528</v>
      </c>
      <c r="T8" s="103">
        <v>0</v>
      </c>
      <c r="U8" s="103">
        <v>0</v>
      </c>
      <c r="V8" s="103">
        <v>2</v>
      </c>
      <c r="W8" s="31"/>
    </row>
    <row r="9" spans="1:23" ht="18.75" customHeight="1" x14ac:dyDescent="0.25">
      <c r="A9" s="39">
        <v>20183025695</v>
      </c>
      <c r="B9" s="65">
        <f>+Fecha!$A$2</f>
        <v>2022</v>
      </c>
      <c r="C9" s="65">
        <f>+Fecha!$B$2</f>
        <v>1</v>
      </c>
      <c r="D9" s="110">
        <v>44560</v>
      </c>
      <c r="E9" s="41">
        <v>0</v>
      </c>
      <c r="F9" s="110">
        <v>44561</v>
      </c>
      <c r="G9" s="41">
        <v>0</v>
      </c>
      <c r="H9" s="111">
        <v>169</v>
      </c>
      <c r="I9" s="111">
        <v>0</v>
      </c>
      <c r="J9" s="51">
        <v>0</v>
      </c>
      <c r="K9" s="51">
        <v>0</v>
      </c>
      <c r="L9" s="111">
        <v>0</v>
      </c>
      <c r="M9" s="111">
        <v>0</v>
      </c>
      <c r="N9" s="111">
        <v>0</v>
      </c>
      <c r="O9" s="105" t="s">
        <v>69</v>
      </c>
      <c r="P9" s="105" t="s">
        <v>79</v>
      </c>
      <c r="Q9" s="105" t="s">
        <v>62</v>
      </c>
      <c r="R9" s="105" t="s">
        <v>62</v>
      </c>
      <c r="S9" s="103">
        <v>350</v>
      </c>
      <c r="T9" s="103">
        <v>0</v>
      </c>
      <c r="U9" s="103">
        <v>0</v>
      </c>
      <c r="V9" s="103">
        <v>0</v>
      </c>
      <c r="W9" s="31"/>
    </row>
    <row r="10" spans="1:23" ht="18.75" customHeight="1" x14ac:dyDescent="0.25">
      <c r="A10" s="39">
        <v>20183025695</v>
      </c>
      <c r="B10" s="65">
        <f>+Fecha!$A$2</f>
        <v>2022</v>
      </c>
      <c r="C10" s="65">
        <f>+Fecha!$B$2</f>
        <v>1</v>
      </c>
      <c r="D10" s="110">
        <v>44561</v>
      </c>
      <c r="E10" s="41">
        <v>0</v>
      </c>
      <c r="F10" s="110">
        <v>44563</v>
      </c>
      <c r="G10" s="41">
        <v>0</v>
      </c>
      <c r="H10" s="111">
        <v>567</v>
      </c>
      <c r="I10" s="112">
        <v>238</v>
      </c>
      <c r="J10" s="51">
        <v>0</v>
      </c>
      <c r="K10" s="51">
        <v>0</v>
      </c>
      <c r="L10" s="111">
        <v>1</v>
      </c>
      <c r="M10" s="111">
        <v>0</v>
      </c>
      <c r="N10" s="111">
        <v>0</v>
      </c>
      <c r="O10" s="105" t="s">
        <v>62</v>
      </c>
      <c r="P10" s="105" t="s">
        <v>62</v>
      </c>
      <c r="Q10" s="105" t="s">
        <v>65</v>
      </c>
      <c r="R10" s="105" t="s">
        <v>66</v>
      </c>
      <c r="S10" s="103">
        <v>805</v>
      </c>
      <c r="T10" s="103">
        <v>0</v>
      </c>
      <c r="U10" s="103">
        <v>4</v>
      </c>
      <c r="V10" s="103">
        <v>4</v>
      </c>
      <c r="W10" s="31"/>
    </row>
    <row r="11" spans="1:23" ht="18.75" customHeight="1" x14ac:dyDescent="0.25">
      <c r="A11" s="39">
        <v>20183025695</v>
      </c>
      <c r="B11" s="65">
        <f>+Fecha!$A$2</f>
        <v>2022</v>
      </c>
      <c r="C11" s="65">
        <f>+Fecha!$B$2</f>
        <v>1</v>
      </c>
      <c r="D11" s="110">
        <v>44564</v>
      </c>
      <c r="E11" s="41">
        <v>0</v>
      </c>
      <c r="F11" s="110">
        <v>44564</v>
      </c>
      <c r="G11" s="41">
        <v>0</v>
      </c>
      <c r="H11" s="111">
        <v>232</v>
      </c>
      <c r="I11" s="111">
        <v>0</v>
      </c>
      <c r="J11" s="51">
        <v>0</v>
      </c>
      <c r="K11" s="51">
        <v>0</v>
      </c>
      <c r="L11" s="111">
        <v>0</v>
      </c>
      <c r="M11" s="111">
        <v>0</v>
      </c>
      <c r="N11" s="111">
        <v>0</v>
      </c>
      <c r="O11" s="105" t="s">
        <v>65</v>
      </c>
      <c r="P11" s="105" t="s">
        <v>66</v>
      </c>
      <c r="Q11" s="105" t="s">
        <v>59</v>
      </c>
      <c r="R11" s="105" t="s">
        <v>60</v>
      </c>
      <c r="S11" s="103">
        <v>350</v>
      </c>
      <c r="T11" s="103">
        <v>1</v>
      </c>
      <c r="U11" s="103">
        <v>0</v>
      </c>
      <c r="V11" s="103">
        <v>0</v>
      </c>
      <c r="W11" s="31"/>
    </row>
    <row r="12" spans="1:23" ht="18.75" customHeight="1" x14ac:dyDescent="0.25">
      <c r="A12" s="39">
        <v>20183025695</v>
      </c>
      <c r="B12" s="65">
        <f>+Fecha!$A$2</f>
        <v>2022</v>
      </c>
      <c r="C12" s="65">
        <f>+Fecha!$B$2</f>
        <v>1</v>
      </c>
      <c r="D12" s="110">
        <v>44566</v>
      </c>
      <c r="E12" s="41">
        <v>0</v>
      </c>
      <c r="F12" s="110">
        <v>44566</v>
      </c>
      <c r="G12" s="41">
        <v>0</v>
      </c>
      <c r="H12" s="111">
        <v>120</v>
      </c>
      <c r="I12" s="111">
        <v>0</v>
      </c>
      <c r="J12" s="51">
        <v>0</v>
      </c>
      <c r="K12" s="51">
        <v>0</v>
      </c>
      <c r="L12" s="111">
        <v>1</v>
      </c>
      <c r="M12" s="111">
        <v>0</v>
      </c>
      <c r="N12" s="111">
        <v>0</v>
      </c>
      <c r="O12" s="105" t="s">
        <v>59</v>
      </c>
      <c r="P12" s="105" t="s">
        <v>60</v>
      </c>
      <c r="Q12" s="105" t="s">
        <v>59</v>
      </c>
      <c r="R12" s="105" t="s">
        <v>61</v>
      </c>
      <c r="S12" s="103">
        <v>120</v>
      </c>
      <c r="T12" s="103">
        <v>0</v>
      </c>
      <c r="U12" s="103">
        <v>1</v>
      </c>
      <c r="V12" s="103">
        <v>1</v>
      </c>
      <c r="W12" s="31"/>
    </row>
    <row r="13" spans="1:23" ht="18.75" customHeight="1" x14ac:dyDescent="0.25">
      <c r="A13" s="39">
        <v>20183025695</v>
      </c>
      <c r="B13" s="65">
        <f>+Fecha!$A$2</f>
        <v>2022</v>
      </c>
      <c r="C13" s="65">
        <f>+Fecha!$B$2</f>
        <v>1</v>
      </c>
      <c r="D13" s="110">
        <v>44566</v>
      </c>
      <c r="E13" s="41">
        <v>0</v>
      </c>
      <c r="F13" s="110">
        <v>44566</v>
      </c>
      <c r="G13" s="41">
        <v>0</v>
      </c>
      <c r="H13" s="111">
        <v>120</v>
      </c>
      <c r="I13" s="111">
        <v>0</v>
      </c>
      <c r="J13" s="51">
        <v>0</v>
      </c>
      <c r="K13" s="51">
        <v>0</v>
      </c>
      <c r="L13" s="111">
        <v>0</v>
      </c>
      <c r="M13" s="111">
        <v>0</v>
      </c>
      <c r="N13" s="111">
        <v>0</v>
      </c>
      <c r="O13" s="101" t="s">
        <v>59</v>
      </c>
      <c r="P13" s="101" t="s">
        <v>61</v>
      </c>
      <c r="Q13" s="90" t="s">
        <v>59</v>
      </c>
      <c r="R13" s="90" t="s">
        <v>60</v>
      </c>
      <c r="S13" s="89">
        <v>120</v>
      </c>
      <c r="T13" s="92">
        <v>0</v>
      </c>
      <c r="U13" s="92">
        <v>0</v>
      </c>
      <c r="V13" s="92">
        <v>0</v>
      </c>
      <c r="W13" s="31"/>
    </row>
    <row r="14" spans="1:23" ht="18.75" customHeight="1" x14ac:dyDescent="0.25">
      <c r="A14" s="39">
        <v>20183025695</v>
      </c>
      <c r="B14" s="65">
        <f>+Fecha!$A$2</f>
        <v>2022</v>
      </c>
      <c r="C14" s="65">
        <f>+Fecha!$B$2</f>
        <v>1</v>
      </c>
      <c r="D14" s="110">
        <v>44567</v>
      </c>
      <c r="E14" s="41">
        <v>0</v>
      </c>
      <c r="F14" s="110">
        <v>44568</v>
      </c>
      <c r="G14" s="41">
        <v>0</v>
      </c>
      <c r="H14" s="111">
        <v>528</v>
      </c>
      <c r="I14" s="111">
        <v>0</v>
      </c>
      <c r="J14" s="51">
        <v>0</v>
      </c>
      <c r="K14" s="51">
        <v>0</v>
      </c>
      <c r="L14" s="111">
        <v>1</v>
      </c>
      <c r="M14" s="111">
        <v>0</v>
      </c>
      <c r="N14" s="111">
        <v>0</v>
      </c>
      <c r="O14" s="101" t="s">
        <v>59</v>
      </c>
      <c r="P14" s="101" t="s">
        <v>60</v>
      </c>
      <c r="Q14" s="90" t="s">
        <v>69</v>
      </c>
      <c r="R14" s="90" t="s">
        <v>79</v>
      </c>
      <c r="S14" s="89">
        <v>528</v>
      </c>
      <c r="T14" s="92">
        <v>0</v>
      </c>
      <c r="U14" s="92">
        <v>0</v>
      </c>
      <c r="V14" s="92">
        <v>2</v>
      </c>
      <c r="W14" s="31"/>
    </row>
    <row r="15" spans="1:23" s="100" customFormat="1" ht="18.75" customHeight="1" x14ac:dyDescent="0.25">
      <c r="A15" s="39">
        <v>20183025695</v>
      </c>
      <c r="B15" s="65">
        <f>+Fecha!$A$2</f>
        <v>2022</v>
      </c>
      <c r="C15" s="65">
        <f>+Fecha!$B$2</f>
        <v>1</v>
      </c>
      <c r="D15" s="110">
        <v>44568</v>
      </c>
      <c r="E15" s="41">
        <v>0</v>
      </c>
      <c r="F15" s="110">
        <v>44568</v>
      </c>
      <c r="G15" s="41">
        <v>0</v>
      </c>
      <c r="H15" s="111">
        <v>528</v>
      </c>
      <c r="I15" s="111">
        <v>0</v>
      </c>
      <c r="J15" s="51">
        <v>0</v>
      </c>
      <c r="K15" s="51">
        <v>0</v>
      </c>
      <c r="L15" s="111">
        <v>0</v>
      </c>
      <c r="M15" s="111">
        <v>0</v>
      </c>
      <c r="N15" s="111">
        <v>0</v>
      </c>
      <c r="O15" s="101" t="s">
        <v>69</v>
      </c>
      <c r="P15" s="101" t="s">
        <v>79</v>
      </c>
      <c r="Q15" s="90" t="s">
        <v>59</v>
      </c>
      <c r="R15" s="90" t="s">
        <v>60</v>
      </c>
      <c r="S15" s="89">
        <v>528</v>
      </c>
      <c r="T15" s="92">
        <v>2</v>
      </c>
      <c r="U15" s="92">
        <v>0</v>
      </c>
      <c r="V15" s="92">
        <v>0</v>
      </c>
      <c r="W15" s="31"/>
    </row>
    <row r="16" spans="1:23" s="100" customFormat="1" ht="18.75" customHeight="1" x14ac:dyDescent="0.25">
      <c r="A16" s="39">
        <v>20183025695</v>
      </c>
      <c r="B16" s="65">
        <f>+Fecha!$A$2</f>
        <v>2022</v>
      </c>
      <c r="C16" s="65">
        <f>+Fecha!$B$2</f>
        <v>1</v>
      </c>
      <c r="D16" s="110">
        <v>44572</v>
      </c>
      <c r="E16" s="41">
        <v>0</v>
      </c>
      <c r="F16" s="110">
        <v>44572</v>
      </c>
      <c r="G16" s="41">
        <v>0</v>
      </c>
      <c r="H16" s="111">
        <v>115</v>
      </c>
      <c r="I16" s="111">
        <v>0</v>
      </c>
      <c r="J16" s="51">
        <v>0</v>
      </c>
      <c r="K16" s="51">
        <v>0</v>
      </c>
      <c r="L16" s="111">
        <v>1</v>
      </c>
      <c r="M16" s="111">
        <v>0</v>
      </c>
      <c r="N16" s="111">
        <v>0</v>
      </c>
      <c r="O16" s="101" t="s">
        <v>59</v>
      </c>
      <c r="P16" s="101" t="s">
        <v>60</v>
      </c>
      <c r="Q16" s="90" t="s">
        <v>59</v>
      </c>
      <c r="R16" s="90" t="s">
        <v>61</v>
      </c>
      <c r="S16" s="89">
        <v>115</v>
      </c>
      <c r="T16" s="92">
        <v>0</v>
      </c>
      <c r="U16" s="92">
        <v>1</v>
      </c>
      <c r="V16" s="92">
        <v>1</v>
      </c>
      <c r="W16" s="31"/>
    </row>
    <row r="17" spans="1:23" s="100" customFormat="1" ht="18.75" customHeight="1" x14ac:dyDescent="0.25">
      <c r="A17" s="39">
        <v>20183025695</v>
      </c>
      <c r="B17" s="65">
        <f>+Fecha!$A$2</f>
        <v>2022</v>
      </c>
      <c r="C17" s="65">
        <f>+Fecha!$B$2</f>
        <v>1</v>
      </c>
      <c r="D17" s="110">
        <v>44572</v>
      </c>
      <c r="E17" s="41">
        <v>0</v>
      </c>
      <c r="F17" s="110">
        <v>44572</v>
      </c>
      <c r="G17" s="41">
        <v>0</v>
      </c>
      <c r="H17" s="111">
        <v>115</v>
      </c>
      <c r="I17" s="111">
        <v>0</v>
      </c>
      <c r="J17" s="51">
        <v>0</v>
      </c>
      <c r="K17" s="51">
        <v>0</v>
      </c>
      <c r="L17" s="111">
        <v>0</v>
      </c>
      <c r="M17" s="111">
        <v>0</v>
      </c>
      <c r="N17" s="111">
        <v>0</v>
      </c>
      <c r="O17" s="101" t="s">
        <v>59</v>
      </c>
      <c r="P17" s="101" t="s">
        <v>61</v>
      </c>
      <c r="Q17" s="90" t="s">
        <v>59</v>
      </c>
      <c r="R17" s="90" t="s">
        <v>60</v>
      </c>
      <c r="S17" s="89">
        <v>115</v>
      </c>
      <c r="T17" s="92">
        <v>1</v>
      </c>
      <c r="U17" s="92">
        <v>0</v>
      </c>
      <c r="V17" s="92">
        <v>0</v>
      </c>
      <c r="W17" s="31"/>
    </row>
    <row r="18" spans="1:23" s="100" customFormat="1" ht="18.75" customHeight="1" x14ac:dyDescent="0.25">
      <c r="A18" s="39">
        <v>20183025695</v>
      </c>
      <c r="B18" s="65">
        <f>+Fecha!$A$2</f>
        <v>2022</v>
      </c>
      <c r="C18" s="65">
        <f>+Fecha!$B$2</f>
        <v>1</v>
      </c>
      <c r="D18" s="110">
        <v>44574</v>
      </c>
      <c r="E18" s="41">
        <v>0</v>
      </c>
      <c r="F18" s="110">
        <v>44574</v>
      </c>
      <c r="G18" s="41">
        <v>0</v>
      </c>
      <c r="H18" s="111">
        <v>120</v>
      </c>
      <c r="I18" s="111">
        <v>0</v>
      </c>
      <c r="J18" s="51">
        <v>0</v>
      </c>
      <c r="K18" s="51">
        <v>0</v>
      </c>
      <c r="L18" s="111">
        <v>1</v>
      </c>
      <c r="M18" s="111">
        <v>0</v>
      </c>
      <c r="N18" s="111">
        <v>0</v>
      </c>
      <c r="O18" s="101" t="s">
        <v>59</v>
      </c>
      <c r="P18" s="101" t="s">
        <v>60</v>
      </c>
      <c r="Q18" s="90" t="s">
        <v>59</v>
      </c>
      <c r="R18" s="90" t="s">
        <v>61</v>
      </c>
      <c r="S18" s="89">
        <v>120</v>
      </c>
      <c r="T18" s="92">
        <v>0</v>
      </c>
      <c r="U18" s="92">
        <v>1</v>
      </c>
      <c r="V18" s="92">
        <v>1</v>
      </c>
      <c r="W18" s="31"/>
    </row>
    <row r="19" spans="1:23" s="100" customFormat="1" ht="18.75" customHeight="1" x14ac:dyDescent="0.25">
      <c r="A19" s="39">
        <v>20183025695</v>
      </c>
      <c r="B19" s="65">
        <f>+Fecha!$A$2</f>
        <v>2022</v>
      </c>
      <c r="C19" s="65">
        <f>+Fecha!$B$2</f>
        <v>1</v>
      </c>
      <c r="D19" s="110">
        <v>44574</v>
      </c>
      <c r="E19" s="41">
        <v>0</v>
      </c>
      <c r="F19" s="110">
        <v>44574</v>
      </c>
      <c r="G19" s="41">
        <v>0</v>
      </c>
      <c r="H19" s="111">
        <v>120</v>
      </c>
      <c r="I19" s="111">
        <v>0</v>
      </c>
      <c r="J19" s="51">
        <v>0</v>
      </c>
      <c r="K19" s="51">
        <v>0</v>
      </c>
      <c r="L19" s="111">
        <v>0</v>
      </c>
      <c r="M19" s="111">
        <v>0</v>
      </c>
      <c r="N19" s="111">
        <v>0</v>
      </c>
      <c r="O19" s="101" t="s">
        <v>59</v>
      </c>
      <c r="P19" s="101" t="s">
        <v>61</v>
      </c>
      <c r="Q19" s="90" t="s">
        <v>59</v>
      </c>
      <c r="R19" s="90" t="s">
        <v>60</v>
      </c>
      <c r="S19" s="89">
        <v>120</v>
      </c>
      <c r="T19" s="92">
        <v>2</v>
      </c>
      <c r="U19" s="92">
        <v>0</v>
      </c>
      <c r="V19" s="92">
        <v>0</v>
      </c>
      <c r="W19" s="31"/>
    </row>
    <row r="20" spans="1:23" ht="18.75" customHeight="1" x14ac:dyDescent="0.25">
      <c r="A20" s="39">
        <v>20183025695</v>
      </c>
      <c r="B20" s="65">
        <f>+Fecha!$A$2</f>
        <v>2022</v>
      </c>
      <c r="C20" s="65">
        <f>+Fecha!$B$2</f>
        <v>1</v>
      </c>
      <c r="D20" s="110">
        <v>44577</v>
      </c>
      <c r="E20" s="41">
        <v>0</v>
      </c>
      <c r="F20" s="110">
        <v>44578</v>
      </c>
      <c r="G20" s="41">
        <v>0</v>
      </c>
      <c r="H20" s="111">
        <v>437</v>
      </c>
      <c r="I20" s="112">
        <v>235</v>
      </c>
      <c r="J20" s="51">
        <v>0</v>
      </c>
      <c r="K20" s="51">
        <v>0</v>
      </c>
      <c r="L20" s="111">
        <v>1</v>
      </c>
      <c r="M20" s="112">
        <v>1</v>
      </c>
      <c r="N20" s="111">
        <v>0</v>
      </c>
      <c r="O20" s="101" t="s">
        <v>59</v>
      </c>
      <c r="P20" s="101" t="s">
        <v>60</v>
      </c>
      <c r="Q20" s="90" t="s">
        <v>67</v>
      </c>
      <c r="R20" s="90" t="s">
        <v>80</v>
      </c>
      <c r="S20" s="89">
        <v>672</v>
      </c>
      <c r="T20" s="89">
        <v>0</v>
      </c>
      <c r="U20" s="91">
        <v>4</v>
      </c>
      <c r="V20" s="91">
        <v>4</v>
      </c>
      <c r="W20" s="31"/>
    </row>
    <row r="21" spans="1:23" ht="18.75" customHeight="1" x14ac:dyDescent="0.25">
      <c r="A21" s="44">
        <v>20183025695</v>
      </c>
      <c r="B21" s="65">
        <f>+Fecha!$A$2</f>
        <v>2022</v>
      </c>
      <c r="C21" s="65">
        <f>+Fecha!$B$2</f>
        <v>1</v>
      </c>
      <c r="D21" s="110">
        <v>44579</v>
      </c>
      <c r="E21" s="41">
        <v>0</v>
      </c>
      <c r="F21" s="110">
        <v>44580</v>
      </c>
      <c r="G21" s="41">
        <v>0</v>
      </c>
      <c r="H21" s="111">
        <v>672</v>
      </c>
      <c r="I21" s="111">
        <v>0</v>
      </c>
      <c r="J21" s="51">
        <v>0</v>
      </c>
      <c r="K21" s="51">
        <v>0</v>
      </c>
      <c r="L21" s="111">
        <v>0</v>
      </c>
      <c r="M21" s="111">
        <v>0</v>
      </c>
      <c r="N21" s="111">
        <v>0</v>
      </c>
      <c r="O21" s="101" t="s">
        <v>67</v>
      </c>
      <c r="P21" s="101" t="s">
        <v>80</v>
      </c>
      <c r="Q21" s="90" t="s">
        <v>59</v>
      </c>
      <c r="R21" s="90" t="s">
        <v>60</v>
      </c>
      <c r="S21" s="89">
        <v>672</v>
      </c>
      <c r="T21" s="89">
        <v>0</v>
      </c>
      <c r="U21" s="91">
        <v>0</v>
      </c>
      <c r="V21" s="91">
        <v>0</v>
      </c>
      <c r="W21" s="31"/>
    </row>
    <row r="22" spans="1:23" s="100" customFormat="1" ht="18.75" customHeight="1" x14ac:dyDescent="0.25">
      <c r="A22" s="44">
        <v>20183025695</v>
      </c>
      <c r="B22" s="65">
        <f>+Fecha!$A$2</f>
        <v>2022</v>
      </c>
      <c r="C22" s="65">
        <f>+Fecha!$B$2</f>
        <v>1</v>
      </c>
      <c r="D22" s="110">
        <v>44580</v>
      </c>
      <c r="E22" s="41">
        <v>0</v>
      </c>
      <c r="F22" s="110">
        <v>44580</v>
      </c>
      <c r="G22" s="41">
        <v>0</v>
      </c>
      <c r="H22" s="111">
        <v>450</v>
      </c>
      <c r="I22" s="111">
        <v>0</v>
      </c>
      <c r="J22" s="51">
        <v>0</v>
      </c>
      <c r="K22" s="51">
        <v>0</v>
      </c>
      <c r="L22" s="111">
        <v>0</v>
      </c>
      <c r="M22" s="111">
        <v>0</v>
      </c>
      <c r="N22" s="111">
        <v>0</v>
      </c>
      <c r="O22" s="101" t="s">
        <v>59</v>
      </c>
      <c r="P22" s="101" t="s">
        <v>60</v>
      </c>
      <c r="Q22" s="90" t="s">
        <v>81</v>
      </c>
      <c r="R22" s="90" t="s">
        <v>82</v>
      </c>
      <c r="S22" s="89">
        <v>450</v>
      </c>
      <c r="T22" s="89">
        <v>0</v>
      </c>
      <c r="U22" s="102">
        <v>0</v>
      </c>
      <c r="V22" s="102">
        <v>0</v>
      </c>
      <c r="W22" s="31"/>
    </row>
    <row r="23" spans="1:23" s="100" customFormat="1" ht="18.75" customHeight="1" thickBot="1" x14ac:dyDescent="0.3">
      <c r="A23" s="129">
        <v>20183025695</v>
      </c>
      <c r="B23" s="130">
        <f>+Fecha!$A$2</f>
        <v>2022</v>
      </c>
      <c r="C23" s="130">
        <f>+Fecha!$B$2</f>
        <v>1</v>
      </c>
      <c r="D23" s="128">
        <v>44581</v>
      </c>
      <c r="E23" s="131">
        <v>0</v>
      </c>
      <c r="F23" s="128">
        <v>44581</v>
      </c>
      <c r="G23" s="131">
        <v>0</v>
      </c>
      <c r="H23" s="115">
        <v>100</v>
      </c>
      <c r="I23" s="115">
        <v>0</v>
      </c>
      <c r="J23" s="135">
        <v>0</v>
      </c>
      <c r="K23" s="135">
        <v>0</v>
      </c>
      <c r="L23" s="115">
        <v>1</v>
      </c>
      <c r="M23" s="136">
        <v>5</v>
      </c>
      <c r="N23" s="115">
        <v>0</v>
      </c>
      <c r="O23" s="137" t="s">
        <v>81</v>
      </c>
      <c r="P23" s="137" t="s">
        <v>82</v>
      </c>
      <c r="Q23" s="138" t="s">
        <v>81</v>
      </c>
      <c r="R23" s="138" t="s">
        <v>83</v>
      </c>
      <c r="S23" s="139">
        <v>350</v>
      </c>
      <c r="T23" s="139">
        <v>0</v>
      </c>
      <c r="U23" s="115">
        <v>0</v>
      </c>
      <c r="V23" s="115">
        <v>0</v>
      </c>
      <c r="W23" s="140"/>
    </row>
    <row r="24" spans="1:23" s="100" customFormat="1" ht="18.75" customHeight="1" x14ac:dyDescent="0.25">
      <c r="A24" s="129">
        <v>20183025695</v>
      </c>
      <c r="B24" s="130">
        <f>+Fecha!$A$2</f>
        <v>2022</v>
      </c>
      <c r="C24" s="130">
        <f>+Fecha!$B$2</f>
        <v>1</v>
      </c>
      <c r="D24" s="164" t="s">
        <v>84</v>
      </c>
      <c r="E24" s="165"/>
      <c r="F24" s="166"/>
      <c r="G24" s="141"/>
      <c r="H24" s="111"/>
      <c r="I24" s="111"/>
      <c r="J24" s="132"/>
      <c r="K24" s="132"/>
      <c r="L24" s="111"/>
      <c r="M24" s="112"/>
      <c r="N24" s="111"/>
      <c r="O24" s="117"/>
      <c r="P24" s="117"/>
      <c r="Q24" s="104"/>
      <c r="R24" s="104"/>
      <c r="S24" s="103"/>
      <c r="T24" s="103"/>
      <c r="U24" s="111"/>
      <c r="V24" s="111"/>
      <c r="W24" s="133"/>
    </row>
    <row r="25" spans="1:23" s="100" customFormat="1" ht="18.75" customHeight="1" x14ac:dyDescent="0.25">
      <c r="A25" s="129">
        <v>20183025695</v>
      </c>
      <c r="B25" s="130">
        <f>+Fecha!$A$2</f>
        <v>2022</v>
      </c>
      <c r="C25" s="130">
        <f>+Fecha!$B$2</f>
        <v>1</v>
      </c>
      <c r="D25" s="167"/>
      <c r="E25" s="168"/>
      <c r="F25" s="169"/>
      <c r="G25" s="141"/>
      <c r="H25" s="111"/>
      <c r="I25" s="111"/>
      <c r="J25" s="132"/>
      <c r="K25" s="132"/>
      <c r="L25" s="111"/>
      <c r="M25" s="112"/>
      <c r="N25" s="111"/>
      <c r="O25" s="117"/>
      <c r="P25" s="117"/>
      <c r="Q25" s="104"/>
      <c r="R25" s="104"/>
      <c r="S25" s="103"/>
      <c r="T25" s="103"/>
      <c r="U25" s="111"/>
      <c r="V25" s="111"/>
      <c r="W25" s="133"/>
    </row>
    <row r="26" spans="1:23" s="100" customFormat="1" ht="18.75" customHeight="1" x14ac:dyDescent="0.25">
      <c r="A26" s="129">
        <v>20183025695</v>
      </c>
      <c r="B26" s="130">
        <f>+Fecha!$A$2</f>
        <v>2022</v>
      </c>
      <c r="C26" s="130">
        <f>+Fecha!$B$2</f>
        <v>1</v>
      </c>
      <c r="D26" s="167"/>
      <c r="E26" s="168"/>
      <c r="F26" s="169"/>
      <c r="G26" s="141"/>
      <c r="H26" s="111"/>
      <c r="I26" s="111"/>
      <c r="J26" s="132"/>
      <c r="K26" s="132"/>
      <c r="L26" s="111"/>
      <c r="M26" s="112"/>
      <c r="N26" s="111"/>
      <c r="O26" s="117"/>
      <c r="P26" s="117"/>
      <c r="Q26" s="104"/>
      <c r="R26" s="104"/>
      <c r="S26" s="103"/>
      <c r="T26" s="103"/>
      <c r="U26" s="111"/>
      <c r="V26" s="111"/>
      <c r="W26" s="133"/>
    </row>
    <row r="27" spans="1:23" s="100" customFormat="1" ht="18.75" customHeight="1" x14ac:dyDescent="0.25">
      <c r="A27" s="129">
        <v>20183025695</v>
      </c>
      <c r="B27" s="130">
        <f>+Fecha!$A$2</f>
        <v>2022</v>
      </c>
      <c r="C27" s="130">
        <f>+Fecha!$B$2</f>
        <v>1</v>
      </c>
      <c r="D27" s="167"/>
      <c r="E27" s="168"/>
      <c r="F27" s="169"/>
      <c r="G27" s="141"/>
      <c r="H27" s="111"/>
      <c r="I27" s="111"/>
      <c r="J27" s="132"/>
      <c r="K27" s="132"/>
      <c r="L27" s="111"/>
      <c r="M27" s="112"/>
      <c r="N27" s="111"/>
      <c r="O27" s="117"/>
      <c r="P27" s="117"/>
      <c r="Q27" s="104"/>
      <c r="R27" s="104"/>
      <c r="S27" s="103"/>
      <c r="T27" s="103"/>
      <c r="U27" s="111"/>
      <c r="V27" s="111"/>
      <c r="W27" s="133"/>
    </row>
    <row r="28" spans="1:23" s="100" customFormat="1" ht="18.75" customHeight="1" thickBot="1" x14ac:dyDescent="0.3">
      <c r="A28" s="129">
        <v>20183025695</v>
      </c>
      <c r="B28" s="130">
        <f>+Fecha!$A$2</f>
        <v>2022</v>
      </c>
      <c r="C28" s="130">
        <f>+Fecha!$B$2</f>
        <v>1</v>
      </c>
      <c r="D28" s="170"/>
      <c r="E28" s="171"/>
      <c r="F28" s="172"/>
      <c r="G28" s="141"/>
      <c r="H28" s="111"/>
      <c r="I28" s="111"/>
      <c r="J28" s="132"/>
      <c r="K28" s="132"/>
      <c r="L28" s="111"/>
      <c r="M28" s="112"/>
      <c r="N28" s="111"/>
      <c r="O28" s="117"/>
      <c r="P28" s="117"/>
      <c r="Q28" s="104"/>
      <c r="R28" s="104"/>
      <c r="S28" s="103"/>
      <c r="T28" s="103"/>
      <c r="U28" s="111"/>
      <c r="V28" s="111"/>
      <c r="W28" s="133"/>
    </row>
    <row r="29" spans="1:23" s="29" customFormat="1" ht="15.75" thickBot="1" x14ac:dyDescent="0.3">
      <c r="A29" s="85"/>
      <c r="B29" s="85"/>
      <c r="C29" s="85"/>
      <c r="D29" s="85"/>
      <c r="E29" s="85"/>
      <c r="F29" s="85"/>
      <c r="G29" s="85"/>
      <c r="H29" s="86">
        <f>SUM(H6:H28)</f>
        <v>5151</v>
      </c>
      <c r="I29" s="86">
        <f t="shared" ref="I29:N29" si="0">SUM(I6:I28)</f>
        <v>473</v>
      </c>
      <c r="J29" s="86">
        <f t="shared" si="0"/>
        <v>0</v>
      </c>
      <c r="K29" s="86">
        <f t="shared" si="0"/>
        <v>0</v>
      </c>
      <c r="L29" s="86">
        <f t="shared" si="0"/>
        <v>9</v>
      </c>
      <c r="M29" s="86">
        <f t="shared" si="0"/>
        <v>6</v>
      </c>
      <c r="N29" s="86">
        <f t="shared" si="0"/>
        <v>0</v>
      </c>
      <c r="O29" s="85"/>
      <c r="P29" s="85"/>
      <c r="Q29" s="85"/>
      <c r="R29" s="85"/>
      <c r="S29" s="85">
        <f>SUM(S6:S28)</f>
        <v>6173</v>
      </c>
      <c r="T29" s="85">
        <f t="shared" ref="T29:V29" si="1">SUM(T6:T28)</f>
        <v>6</v>
      </c>
      <c r="U29" s="85">
        <f t="shared" si="1"/>
        <v>13</v>
      </c>
      <c r="V29" s="85">
        <f t="shared" si="1"/>
        <v>17</v>
      </c>
      <c r="W29" s="85"/>
    </row>
    <row r="34" spans="1:9" x14ac:dyDescent="0.25">
      <c r="A34" t="s">
        <v>51</v>
      </c>
      <c r="I34" t="s">
        <v>52</v>
      </c>
    </row>
  </sheetData>
  <mergeCells count="8">
    <mergeCell ref="D24:F28"/>
    <mergeCell ref="A4:H4"/>
    <mergeCell ref="A1:K1"/>
    <mergeCell ref="L1:W1"/>
    <mergeCell ref="A2:H2"/>
    <mergeCell ref="J2:R2"/>
    <mergeCell ref="A3:H3"/>
    <mergeCell ref="J3:R3"/>
  </mergeCells>
  <pageMargins left="0" right="0" top="0.74803149606299213" bottom="0.74803149606299213" header="0.31496062992125984" footer="0.31496062992125984"/>
  <pageSetup paperSize="9" scale="73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W30"/>
  <sheetViews>
    <sheetView topLeftCell="C13" workbookViewId="0">
      <pane xSplit="19935"/>
      <selection activeCell="J5" sqref="J5:K25"/>
      <selection pane="topRight" activeCell="R8" sqref="R8"/>
    </sheetView>
  </sheetViews>
  <sheetFormatPr baseColWidth="10" defaultRowHeight="15" x14ac:dyDescent="0.25"/>
  <cols>
    <col min="1" max="1" width="12.85546875" customWidth="1"/>
    <col min="2" max="2" width="6.7109375" customWidth="1"/>
    <col min="3" max="3" width="5.85546875" customWidth="1"/>
    <col min="4" max="4" width="12.28515625" customWidth="1"/>
    <col min="5" max="5" width="7.85546875" customWidth="1"/>
    <col min="6" max="6" width="12.28515625" customWidth="1"/>
    <col min="7" max="7" width="7.85546875" customWidth="1"/>
    <col min="8" max="8" width="7.28515625" customWidth="1"/>
    <col min="9" max="10" width="6.28515625" customWidth="1"/>
    <col min="11" max="11" width="6" customWidth="1"/>
    <col min="12" max="12" width="7.28515625" customWidth="1"/>
    <col min="13" max="13" width="5" customWidth="1"/>
    <col min="14" max="14" width="5.85546875" customWidth="1"/>
    <col min="15" max="15" width="9.42578125" customWidth="1"/>
    <col min="16" max="16" width="14" customWidth="1"/>
    <col min="17" max="17" width="10" customWidth="1"/>
    <col min="18" max="18" width="13" customWidth="1"/>
    <col min="19" max="19" width="8" customWidth="1"/>
    <col min="20" max="20" width="7.28515625" customWidth="1"/>
    <col min="21" max="22" width="7.85546875" customWidth="1"/>
    <col min="23" max="23" width="13.7109375" customWidth="1"/>
  </cols>
  <sheetData>
    <row r="1" spans="1:23" ht="18.75" thickBot="1" x14ac:dyDescent="0.3">
      <c r="A1" s="205" t="s">
        <v>0</v>
      </c>
      <c r="B1" s="205"/>
      <c r="C1" s="205"/>
      <c r="D1" s="205"/>
      <c r="E1" s="205"/>
      <c r="F1" s="205"/>
      <c r="G1" s="205"/>
      <c r="H1" s="205"/>
      <c r="I1" s="205"/>
      <c r="J1" s="205"/>
      <c r="K1" s="205"/>
      <c r="L1" s="206" t="s">
        <v>29</v>
      </c>
      <c r="M1" s="207"/>
      <c r="N1" s="207"/>
      <c r="O1" s="207"/>
      <c r="P1" s="207"/>
      <c r="Q1" s="207"/>
      <c r="R1" s="207"/>
      <c r="S1" s="207"/>
      <c r="T1" s="207"/>
      <c r="U1" s="207"/>
      <c r="V1" s="207"/>
      <c r="W1" s="208"/>
    </row>
    <row r="2" spans="1:23" x14ac:dyDescent="0.25">
      <c r="A2" s="209" t="s">
        <v>1</v>
      </c>
      <c r="B2" s="210"/>
      <c r="C2" s="210"/>
      <c r="D2" s="210"/>
      <c r="E2" s="210"/>
      <c r="F2" s="210"/>
      <c r="G2" s="210"/>
      <c r="H2" s="210"/>
      <c r="I2" s="153"/>
      <c r="J2" s="210" t="s">
        <v>30</v>
      </c>
      <c r="K2" s="210"/>
      <c r="L2" s="210"/>
      <c r="M2" s="210"/>
      <c r="N2" s="210"/>
      <c r="O2" s="210"/>
      <c r="P2" s="210"/>
      <c r="Q2" s="210"/>
      <c r="R2" s="210"/>
      <c r="S2" s="154"/>
      <c r="T2" s="154"/>
      <c r="U2" s="154"/>
      <c r="V2" s="154"/>
      <c r="W2" s="155"/>
    </row>
    <row r="3" spans="1:23" x14ac:dyDescent="0.25">
      <c r="A3" s="211" t="s">
        <v>2</v>
      </c>
      <c r="B3" s="212"/>
      <c r="C3" s="212"/>
      <c r="D3" s="212"/>
      <c r="E3" s="212"/>
      <c r="F3" s="212"/>
      <c r="G3" s="212"/>
      <c r="H3" s="212"/>
      <c r="I3" s="153"/>
      <c r="J3" s="212" t="s">
        <v>31</v>
      </c>
      <c r="K3" s="212"/>
      <c r="L3" s="212"/>
      <c r="M3" s="212"/>
      <c r="N3" s="212"/>
      <c r="O3" s="212"/>
      <c r="P3" s="212"/>
      <c r="Q3" s="212"/>
      <c r="R3" s="212"/>
      <c r="S3" s="156"/>
      <c r="T3" s="156"/>
      <c r="U3" s="156"/>
      <c r="V3" s="156"/>
      <c r="W3" s="157"/>
    </row>
    <row r="4" spans="1:23" ht="15.75" thickBot="1" x14ac:dyDescent="0.3">
      <c r="A4" s="213" t="s">
        <v>3</v>
      </c>
      <c r="B4" s="214"/>
      <c r="C4" s="214"/>
      <c r="D4" s="214"/>
      <c r="E4" s="214"/>
      <c r="F4" s="214"/>
      <c r="G4" s="214"/>
      <c r="H4" s="214"/>
      <c r="I4" s="158"/>
      <c r="J4" s="159" t="s">
        <v>28</v>
      </c>
      <c r="K4" s="159"/>
      <c r="L4" s="159"/>
      <c r="M4" s="159"/>
      <c r="N4" s="159"/>
      <c r="O4" s="159"/>
      <c r="P4" s="159"/>
      <c r="Q4" s="159"/>
      <c r="R4" s="159"/>
      <c r="S4" s="159"/>
      <c r="T4" s="159"/>
      <c r="U4" s="159"/>
      <c r="V4" s="159"/>
      <c r="W4" s="160"/>
    </row>
    <row r="5" spans="1:23" ht="60.75" thickBot="1" x14ac:dyDescent="0.3">
      <c r="A5" s="2" t="s">
        <v>19</v>
      </c>
      <c r="B5" s="2" t="s">
        <v>20</v>
      </c>
      <c r="C5" s="2" t="s">
        <v>21</v>
      </c>
      <c r="D5" s="2" t="s">
        <v>4</v>
      </c>
      <c r="E5" s="2" t="s">
        <v>5</v>
      </c>
      <c r="F5" s="2" t="s">
        <v>7</v>
      </c>
      <c r="G5" s="2" t="s">
        <v>22</v>
      </c>
      <c r="H5" s="2" t="s">
        <v>10</v>
      </c>
      <c r="I5" s="2" t="s">
        <v>11</v>
      </c>
      <c r="J5" s="161" t="s">
        <v>23</v>
      </c>
      <c r="K5" s="161" t="s">
        <v>24</v>
      </c>
      <c r="L5" s="2" t="s">
        <v>13</v>
      </c>
      <c r="M5" s="2" t="s">
        <v>14</v>
      </c>
      <c r="N5" s="2" t="s">
        <v>15</v>
      </c>
      <c r="O5" s="2" t="s">
        <v>6</v>
      </c>
      <c r="P5" s="2" t="s">
        <v>46</v>
      </c>
      <c r="Q5" s="2" t="s">
        <v>9</v>
      </c>
      <c r="R5" s="2" t="s">
        <v>45</v>
      </c>
      <c r="S5" s="2" t="s">
        <v>12</v>
      </c>
      <c r="T5" s="2" t="s">
        <v>16</v>
      </c>
      <c r="U5" s="2" t="s">
        <v>17</v>
      </c>
      <c r="V5" s="2" t="s">
        <v>44</v>
      </c>
      <c r="W5" s="2" t="s">
        <v>18</v>
      </c>
    </row>
    <row r="6" spans="1:23" x14ac:dyDescent="0.25">
      <c r="A6" s="44">
        <v>20258888724</v>
      </c>
      <c r="B6" s="65">
        <f>+Fecha!$A$2</f>
        <v>2022</v>
      </c>
      <c r="C6" s="65">
        <f>+Fecha!$B$2</f>
        <v>1</v>
      </c>
      <c r="D6" s="110">
        <v>44572</v>
      </c>
      <c r="E6" s="41">
        <v>0</v>
      </c>
      <c r="F6" s="110">
        <v>44572</v>
      </c>
      <c r="G6" s="41">
        <v>0</v>
      </c>
      <c r="H6" s="111">
        <v>528</v>
      </c>
      <c r="I6" s="111">
        <v>0</v>
      </c>
      <c r="J6" s="162">
        <v>0</v>
      </c>
      <c r="K6" s="162">
        <v>0</v>
      </c>
      <c r="L6" s="111">
        <v>1</v>
      </c>
      <c r="M6" s="111">
        <v>0</v>
      </c>
      <c r="N6" s="111">
        <v>0</v>
      </c>
      <c r="O6" s="104" t="s">
        <v>59</v>
      </c>
      <c r="P6" s="104" t="s">
        <v>60</v>
      </c>
      <c r="Q6" s="104" t="s">
        <v>69</v>
      </c>
      <c r="R6" s="104" t="s">
        <v>70</v>
      </c>
      <c r="S6" s="111">
        <v>528</v>
      </c>
      <c r="T6" s="103">
        <v>2</v>
      </c>
      <c r="U6" s="103">
        <v>0</v>
      </c>
      <c r="V6" s="103">
        <v>2</v>
      </c>
      <c r="W6" s="45"/>
    </row>
    <row r="7" spans="1:23" x14ac:dyDescent="0.25">
      <c r="A7" s="44">
        <v>20258888724</v>
      </c>
      <c r="B7" s="65">
        <f>+Fecha!$A$2</f>
        <v>2022</v>
      </c>
      <c r="C7" s="65">
        <f>+Fecha!$B$2</f>
        <v>1</v>
      </c>
      <c r="D7" s="110">
        <v>44573</v>
      </c>
      <c r="E7" s="41">
        <v>0</v>
      </c>
      <c r="F7" s="110">
        <v>44573</v>
      </c>
      <c r="G7" s="41">
        <v>0</v>
      </c>
      <c r="H7" s="111">
        <v>528</v>
      </c>
      <c r="I7" s="111">
        <v>0</v>
      </c>
      <c r="J7" s="162">
        <v>0</v>
      </c>
      <c r="K7" s="162">
        <v>0</v>
      </c>
      <c r="L7" s="111">
        <v>0</v>
      </c>
      <c r="M7" s="111">
        <v>0</v>
      </c>
      <c r="N7" s="111">
        <v>0</v>
      </c>
      <c r="O7" s="104" t="s">
        <v>69</v>
      </c>
      <c r="P7" s="104" t="s">
        <v>70</v>
      </c>
      <c r="Q7" s="105" t="s">
        <v>59</v>
      </c>
      <c r="R7" s="105" t="s">
        <v>60</v>
      </c>
      <c r="S7" s="111">
        <v>528</v>
      </c>
      <c r="T7" s="103">
        <v>3</v>
      </c>
      <c r="U7" s="103">
        <v>0</v>
      </c>
      <c r="V7" s="103">
        <v>0</v>
      </c>
      <c r="W7" s="45"/>
    </row>
    <row r="8" spans="1:23" x14ac:dyDescent="0.25">
      <c r="A8" s="44">
        <v>20258888724</v>
      </c>
      <c r="B8" s="65">
        <f>+Fecha!$A$2</f>
        <v>2022</v>
      </c>
      <c r="C8" s="65">
        <f>+Fecha!$B$2</f>
        <v>1</v>
      </c>
      <c r="D8" s="110">
        <v>44577</v>
      </c>
      <c r="E8" s="41">
        <v>0</v>
      </c>
      <c r="F8" s="110">
        <v>44578</v>
      </c>
      <c r="G8" s="41">
        <v>0</v>
      </c>
      <c r="H8" s="111">
        <v>155</v>
      </c>
      <c r="I8" s="112">
        <v>647</v>
      </c>
      <c r="J8" s="162">
        <v>0</v>
      </c>
      <c r="K8" s="162">
        <v>0</v>
      </c>
      <c r="L8" s="111">
        <v>1</v>
      </c>
      <c r="M8" s="111">
        <v>0</v>
      </c>
      <c r="N8" s="111">
        <v>0</v>
      </c>
      <c r="O8" s="105" t="s">
        <v>59</v>
      </c>
      <c r="P8" s="105" t="s">
        <v>60</v>
      </c>
      <c r="Q8" s="105" t="s">
        <v>67</v>
      </c>
      <c r="R8" s="105" t="s">
        <v>85</v>
      </c>
      <c r="S8" s="111">
        <v>802</v>
      </c>
      <c r="T8" s="103">
        <v>0</v>
      </c>
      <c r="U8" s="103">
        <v>2</v>
      </c>
      <c r="V8" s="103">
        <v>2</v>
      </c>
      <c r="W8" s="46"/>
    </row>
    <row r="9" spans="1:23" s="100" customFormat="1" x14ac:dyDescent="0.25">
      <c r="A9" s="44">
        <v>20258888724</v>
      </c>
      <c r="B9" s="65">
        <f>+Fecha!$A$2</f>
        <v>2022</v>
      </c>
      <c r="C9" s="65">
        <f>+Fecha!$B$2</f>
        <v>1</v>
      </c>
      <c r="D9" s="110">
        <v>44578</v>
      </c>
      <c r="E9" s="41">
        <v>0</v>
      </c>
      <c r="F9" s="110">
        <v>44578</v>
      </c>
      <c r="G9" s="41">
        <v>0</v>
      </c>
      <c r="H9" s="111">
        <v>802</v>
      </c>
      <c r="I9" s="111">
        <v>0</v>
      </c>
      <c r="J9" s="162">
        <v>0</v>
      </c>
      <c r="K9" s="162">
        <v>0</v>
      </c>
      <c r="L9" s="111">
        <v>0</v>
      </c>
      <c r="M9" s="111">
        <v>0</v>
      </c>
      <c r="N9" s="111">
        <v>0</v>
      </c>
      <c r="O9" s="105" t="s">
        <v>67</v>
      </c>
      <c r="P9" s="105" t="s">
        <v>85</v>
      </c>
      <c r="Q9" s="105" t="s">
        <v>59</v>
      </c>
      <c r="R9" s="105" t="s">
        <v>60</v>
      </c>
      <c r="S9" s="111">
        <v>802</v>
      </c>
      <c r="T9" s="103">
        <v>0</v>
      </c>
      <c r="U9" s="103">
        <v>0</v>
      </c>
      <c r="V9" s="103">
        <v>0</v>
      </c>
      <c r="W9" s="46"/>
    </row>
    <row r="10" spans="1:23" s="100" customFormat="1" x14ac:dyDescent="0.25">
      <c r="A10" s="44">
        <v>20258888724</v>
      </c>
      <c r="B10" s="65">
        <f>+Fecha!$A$2</f>
        <v>2022</v>
      </c>
      <c r="C10" s="65">
        <f>+Fecha!$B$2</f>
        <v>1</v>
      </c>
      <c r="D10" s="110">
        <v>44579</v>
      </c>
      <c r="E10" s="41">
        <v>0</v>
      </c>
      <c r="F10" s="110">
        <v>44579</v>
      </c>
      <c r="G10" s="41">
        <v>0</v>
      </c>
      <c r="H10" s="111">
        <v>115</v>
      </c>
      <c r="I10" s="111">
        <v>0</v>
      </c>
      <c r="J10" s="162">
        <v>0</v>
      </c>
      <c r="K10" s="162">
        <v>0</v>
      </c>
      <c r="L10" s="111">
        <v>1</v>
      </c>
      <c r="M10" s="111">
        <v>0</v>
      </c>
      <c r="N10" s="111">
        <v>0</v>
      </c>
      <c r="O10" s="105" t="s">
        <v>59</v>
      </c>
      <c r="P10" s="105" t="s">
        <v>60</v>
      </c>
      <c r="Q10" s="105" t="s">
        <v>59</v>
      </c>
      <c r="R10" s="105" t="s">
        <v>61</v>
      </c>
      <c r="S10" s="111">
        <v>115</v>
      </c>
      <c r="T10" s="103">
        <v>0</v>
      </c>
      <c r="U10" s="103">
        <v>1</v>
      </c>
      <c r="V10" s="103">
        <v>1</v>
      </c>
      <c r="W10" s="46"/>
    </row>
    <row r="11" spans="1:23" s="100" customFormat="1" x14ac:dyDescent="0.25">
      <c r="A11" s="44">
        <v>20258888724</v>
      </c>
      <c r="B11" s="65">
        <f>+Fecha!$A$2</f>
        <v>2022</v>
      </c>
      <c r="C11" s="65">
        <f>+Fecha!$B$2</f>
        <v>1</v>
      </c>
      <c r="D11" s="110">
        <v>44579</v>
      </c>
      <c r="E11" s="41">
        <v>0</v>
      </c>
      <c r="F11" s="110">
        <v>44579</v>
      </c>
      <c r="G11" s="41">
        <v>0</v>
      </c>
      <c r="H11" s="111">
        <v>115</v>
      </c>
      <c r="I11" s="111">
        <v>0</v>
      </c>
      <c r="J11" s="162">
        <v>0</v>
      </c>
      <c r="K11" s="162">
        <v>0</v>
      </c>
      <c r="L11" s="111">
        <v>0</v>
      </c>
      <c r="M11" s="111">
        <v>0</v>
      </c>
      <c r="N11" s="111">
        <v>0</v>
      </c>
      <c r="O11" s="105" t="s">
        <v>59</v>
      </c>
      <c r="P11" s="105" t="s">
        <v>61</v>
      </c>
      <c r="Q11" s="105" t="s">
        <v>59</v>
      </c>
      <c r="R11" s="105" t="s">
        <v>60</v>
      </c>
      <c r="S11" s="111">
        <v>115</v>
      </c>
      <c r="T11" s="103">
        <v>0</v>
      </c>
      <c r="U11" s="103">
        <v>0</v>
      </c>
      <c r="V11" s="103">
        <v>0</v>
      </c>
      <c r="W11" s="46"/>
    </row>
    <row r="12" spans="1:23" s="100" customFormat="1" x14ac:dyDescent="0.25">
      <c r="A12" s="44">
        <v>20258888724</v>
      </c>
      <c r="B12" s="65">
        <f>+Fecha!$A$2</f>
        <v>2022</v>
      </c>
      <c r="C12" s="65">
        <f>+Fecha!$B$2</f>
        <v>1</v>
      </c>
      <c r="D12" s="110">
        <v>44580</v>
      </c>
      <c r="E12" s="41">
        <v>0</v>
      </c>
      <c r="F12" s="110">
        <v>44581</v>
      </c>
      <c r="G12" s="41">
        <v>0</v>
      </c>
      <c r="H12" s="111">
        <v>450</v>
      </c>
      <c r="I12" s="111">
        <v>0</v>
      </c>
      <c r="J12" s="162">
        <v>0</v>
      </c>
      <c r="K12" s="162">
        <v>0</v>
      </c>
      <c r="L12" s="111">
        <v>1</v>
      </c>
      <c r="M12" s="111">
        <v>0</v>
      </c>
      <c r="N12" s="111">
        <v>0</v>
      </c>
      <c r="O12" s="105" t="s">
        <v>59</v>
      </c>
      <c r="P12" s="105" t="s">
        <v>60</v>
      </c>
      <c r="Q12" s="105" t="s">
        <v>81</v>
      </c>
      <c r="R12" s="105" t="s">
        <v>82</v>
      </c>
      <c r="S12" s="111">
        <v>450</v>
      </c>
      <c r="T12" s="103">
        <v>0</v>
      </c>
      <c r="U12" s="103">
        <v>0</v>
      </c>
      <c r="V12" s="103">
        <v>2</v>
      </c>
      <c r="W12" s="46"/>
    </row>
    <row r="13" spans="1:23" s="100" customFormat="1" x14ac:dyDescent="0.25">
      <c r="A13" s="44">
        <v>20258888724</v>
      </c>
      <c r="B13" s="65">
        <f>+Fecha!$A$2</f>
        <v>2022</v>
      </c>
      <c r="C13" s="65">
        <f>+Fecha!$B$2</f>
        <v>1</v>
      </c>
      <c r="D13" s="110">
        <v>44581</v>
      </c>
      <c r="E13" s="41">
        <v>0</v>
      </c>
      <c r="F13" s="110">
        <v>44581</v>
      </c>
      <c r="G13" s="41">
        <v>0</v>
      </c>
      <c r="H13" s="111">
        <v>450</v>
      </c>
      <c r="I13" s="111">
        <v>0</v>
      </c>
      <c r="J13" s="162">
        <v>0</v>
      </c>
      <c r="K13" s="162">
        <v>0</v>
      </c>
      <c r="L13" s="111">
        <v>0</v>
      </c>
      <c r="M13" s="111">
        <v>0</v>
      </c>
      <c r="N13" s="111">
        <v>0</v>
      </c>
      <c r="O13" s="105" t="s">
        <v>81</v>
      </c>
      <c r="P13" s="105" t="s">
        <v>82</v>
      </c>
      <c r="Q13" s="105" t="s">
        <v>59</v>
      </c>
      <c r="R13" s="105" t="s">
        <v>60</v>
      </c>
      <c r="S13" s="111">
        <v>450</v>
      </c>
      <c r="T13" s="103">
        <v>2</v>
      </c>
      <c r="U13" s="103">
        <v>0</v>
      </c>
      <c r="V13" s="103">
        <v>0</v>
      </c>
      <c r="W13" s="46"/>
    </row>
    <row r="14" spans="1:23" s="100" customFormat="1" x14ac:dyDescent="0.25">
      <c r="A14" s="44">
        <v>20258888724</v>
      </c>
      <c r="B14" s="65">
        <f>+Fecha!$A$2</f>
        <v>2022</v>
      </c>
      <c r="C14" s="65">
        <f>+Fecha!$B$2</f>
        <v>1</v>
      </c>
      <c r="D14" s="110">
        <v>44584</v>
      </c>
      <c r="E14" s="41">
        <v>0</v>
      </c>
      <c r="F14" s="110">
        <v>44584</v>
      </c>
      <c r="G14" s="41">
        <v>0</v>
      </c>
      <c r="H14" s="111">
        <v>0</v>
      </c>
      <c r="I14" s="112">
        <v>115</v>
      </c>
      <c r="J14" s="162">
        <v>0</v>
      </c>
      <c r="K14" s="162">
        <v>0</v>
      </c>
      <c r="L14" s="111">
        <v>1</v>
      </c>
      <c r="M14" s="111">
        <v>0</v>
      </c>
      <c r="N14" s="111">
        <v>0</v>
      </c>
      <c r="O14" s="105" t="s">
        <v>59</v>
      </c>
      <c r="P14" s="105" t="s">
        <v>60</v>
      </c>
      <c r="Q14" s="105" t="s">
        <v>59</v>
      </c>
      <c r="R14" s="105" t="s">
        <v>61</v>
      </c>
      <c r="S14" s="111">
        <v>115</v>
      </c>
      <c r="T14" s="103">
        <v>0</v>
      </c>
      <c r="U14" s="103">
        <v>2</v>
      </c>
      <c r="V14" s="103">
        <v>2</v>
      </c>
      <c r="W14" s="46"/>
    </row>
    <row r="15" spans="1:23" s="100" customFormat="1" x14ac:dyDescent="0.25">
      <c r="A15" s="44">
        <v>20258888724</v>
      </c>
      <c r="B15" s="65">
        <f>+Fecha!$A$2</f>
        <v>2022</v>
      </c>
      <c r="C15" s="65">
        <f>+Fecha!$B$2</f>
        <v>1</v>
      </c>
      <c r="D15" s="110">
        <v>44584</v>
      </c>
      <c r="E15" s="41">
        <v>0</v>
      </c>
      <c r="F15" s="110">
        <v>44585</v>
      </c>
      <c r="G15" s="41">
        <v>0</v>
      </c>
      <c r="H15" s="111">
        <v>115</v>
      </c>
      <c r="I15" s="111">
        <v>0</v>
      </c>
      <c r="J15" s="162">
        <v>0</v>
      </c>
      <c r="K15" s="162">
        <v>0</v>
      </c>
      <c r="L15" s="111">
        <v>0</v>
      </c>
      <c r="M15" s="111">
        <v>0</v>
      </c>
      <c r="N15" s="111">
        <v>0</v>
      </c>
      <c r="O15" s="105" t="s">
        <v>59</v>
      </c>
      <c r="P15" s="105" t="s">
        <v>61</v>
      </c>
      <c r="Q15" s="105" t="s">
        <v>59</v>
      </c>
      <c r="R15" s="105" t="s">
        <v>60</v>
      </c>
      <c r="S15" s="111">
        <v>115</v>
      </c>
      <c r="T15" s="103">
        <v>0</v>
      </c>
      <c r="U15" s="103">
        <v>0</v>
      </c>
      <c r="V15" s="103">
        <v>0</v>
      </c>
      <c r="W15" s="46"/>
    </row>
    <row r="16" spans="1:23" s="100" customFormat="1" x14ac:dyDescent="0.25">
      <c r="A16" s="44">
        <v>20258888724</v>
      </c>
      <c r="B16" s="65">
        <f>+Fecha!$A$2</f>
        <v>2022</v>
      </c>
      <c r="C16" s="65">
        <f>+Fecha!$B$2</f>
        <v>1</v>
      </c>
      <c r="D16" s="110">
        <v>44586</v>
      </c>
      <c r="E16" s="41">
        <v>0</v>
      </c>
      <c r="F16" s="110">
        <v>44586</v>
      </c>
      <c r="G16" s="41">
        <v>0</v>
      </c>
      <c r="H16" s="111">
        <v>508</v>
      </c>
      <c r="I16" s="111">
        <v>0</v>
      </c>
      <c r="J16" s="162">
        <v>0</v>
      </c>
      <c r="K16" s="162">
        <v>0</v>
      </c>
      <c r="L16" s="111">
        <v>1</v>
      </c>
      <c r="M16" s="111">
        <v>0</v>
      </c>
      <c r="N16" s="111">
        <v>0</v>
      </c>
      <c r="O16" s="105" t="s">
        <v>59</v>
      </c>
      <c r="P16" s="105" t="s">
        <v>60</v>
      </c>
      <c r="Q16" s="105" t="s">
        <v>67</v>
      </c>
      <c r="R16" s="105" t="s">
        <v>86</v>
      </c>
      <c r="S16" s="111">
        <v>508</v>
      </c>
      <c r="T16" s="103">
        <v>0</v>
      </c>
      <c r="U16" s="103">
        <v>0</v>
      </c>
      <c r="V16" s="103">
        <v>2</v>
      </c>
      <c r="W16" s="46"/>
    </row>
    <row r="17" spans="1:23" s="100" customFormat="1" ht="15.75" thickBot="1" x14ac:dyDescent="0.3">
      <c r="A17" s="44">
        <v>20258888724</v>
      </c>
      <c r="B17" s="65">
        <f>+Fecha!$A$2</f>
        <v>2022</v>
      </c>
      <c r="C17" s="65">
        <f>+Fecha!$B$2</f>
        <v>1</v>
      </c>
      <c r="D17" s="110">
        <v>44587</v>
      </c>
      <c r="E17" s="41">
        <v>0</v>
      </c>
      <c r="F17" s="110">
        <v>44587</v>
      </c>
      <c r="G17" s="41">
        <v>0</v>
      </c>
      <c r="H17" s="111">
        <v>508</v>
      </c>
      <c r="I17" s="111">
        <v>0</v>
      </c>
      <c r="J17" s="162">
        <v>0</v>
      </c>
      <c r="K17" s="162">
        <v>0</v>
      </c>
      <c r="L17" s="111">
        <v>0</v>
      </c>
      <c r="M17" s="111">
        <v>0</v>
      </c>
      <c r="N17" s="111">
        <v>0</v>
      </c>
      <c r="O17" s="105" t="s">
        <v>67</v>
      </c>
      <c r="P17" s="105" t="s">
        <v>86</v>
      </c>
      <c r="Q17" s="105" t="s">
        <v>59</v>
      </c>
      <c r="R17" s="105" t="s">
        <v>60</v>
      </c>
      <c r="S17" s="111">
        <v>508</v>
      </c>
      <c r="T17" s="103">
        <v>0</v>
      </c>
      <c r="U17" s="103">
        <v>0</v>
      </c>
      <c r="V17" s="103">
        <v>0</v>
      </c>
      <c r="W17" s="46"/>
    </row>
    <row r="18" spans="1:23" s="100" customFormat="1" x14ac:dyDescent="0.25">
      <c r="A18" s="44">
        <v>20258888724</v>
      </c>
      <c r="B18" s="65">
        <f>+Fecha!$A$2</f>
        <v>2022</v>
      </c>
      <c r="C18" s="65">
        <f>+Fecha!$B$2</f>
        <v>1</v>
      </c>
      <c r="D18" s="196" t="s">
        <v>87</v>
      </c>
      <c r="E18" s="197"/>
      <c r="F18" s="198"/>
      <c r="G18" s="41">
        <v>0</v>
      </c>
      <c r="H18" s="111"/>
      <c r="I18" s="111"/>
      <c r="J18" s="162">
        <v>0</v>
      </c>
      <c r="K18" s="162">
        <v>0</v>
      </c>
      <c r="L18" s="111"/>
      <c r="M18" s="111"/>
      <c r="N18" s="111">
        <v>0</v>
      </c>
      <c r="O18" s="105"/>
      <c r="P18" s="105"/>
      <c r="Q18" s="105"/>
      <c r="R18" s="105"/>
      <c r="S18" s="103"/>
      <c r="T18" s="103"/>
      <c r="U18" s="103"/>
      <c r="V18" s="103"/>
      <c r="W18" s="46"/>
    </row>
    <row r="19" spans="1:23" s="100" customFormat="1" x14ac:dyDescent="0.25">
      <c r="A19" s="44">
        <v>20258888724</v>
      </c>
      <c r="B19" s="65">
        <f>+Fecha!$A$2</f>
        <v>2022</v>
      </c>
      <c r="C19" s="65">
        <f>+Fecha!$B$2</f>
        <v>1</v>
      </c>
      <c r="D19" s="199"/>
      <c r="E19" s="200"/>
      <c r="F19" s="201"/>
      <c r="G19" s="41">
        <v>0</v>
      </c>
      <c r="H19" s="111"/>
      <c r="I19" s="111"/>
      <c r="J19" s="162">
        <v>0</v>
      </c>
      <c r="K19" s="162">
        <v>0</v>
      </c>
      <c r="L19" s="111"/>
      <c r="M19" s="111"/>
      <c r="N19" s="111">
        <v>0</v>
      </c>
      <c r="O19" s="105"/>
      <c r="P19" s="105"/>
      <c r="Q19" s="105"/>
      <c r="R19" s="105"/>
      <c r="S19" s="103"/>
      <c r="T19" s="103"/>
      <c r="U19" s="103"/>
      <c r="V19" s="103"/>
      <c r="W19" s="46"/>
    </row>
    <row r="20" spans="1:23" s="100" customFormat="1" x14ac:dyDescent="0.25">
      <c r="A20" s="44">
        <v>20258888724</v>
      </c>
      <c r="B20" s="65">
        <f>+Fecha!$A$2</f>
        <v>2022</v>
      </c>
      <c r="C20" s="65">
        <f>+Fecha!$B$2</f>
        <v>1</v>
      </c>
      <c r="D20" s="199"/>
      <c r="E20" s="200"/>
      <c r="F20" s="201"/>
      <c r="G20" s="41">
        <v>0</v>
      </c>
      <c r="H20" s="111"/>
      <c r="I20" s="111"/>
      <c r="J20" s="162">
        <v>0</v>
      </c>
      <c r="K20" s="162">
        <v>0</v>
      </c>
      <c r="L20" s="111"/>
      <c r="M20" s="111"/>
      <c r="N20" s="111">
        <v>0</v>
      </c>
      <c r="O20" s="105"/>
      <c r="P20" s="105"/>
      <c r="Q20" s="105"/>
      <c r="R20" s="105"/>
      <c r="S20" s="103"/>
      <c r="T20" s="103"/>
      <c r="U20" s="103"/>
      <c r="V20" s="103"/>
      <c r="W20" s="46"/>
    </row>
    <row r="21" spans="1:23" s="100" customFormat="1" x14ac:dyDescent="0.25">
      <c r="A21" s="44">
        <v>20258888724</v>
      </c>
      <c r="B21" s="65">
        <f>+Fecha!$A$2</f>
        <v>2022</v>
      </c>
      <c r="C21" s="65">
        <f>+Fecha!$B$2</f>
        <v>1</v>
      </c>
      <c r="D21" s="199"/>
      <c r="E21" s="200"/>
      <c r="F21" s="201"/>
      <c r="G21" s="41">
        <v>0</v>
      </c>
      <c r="H21" s="111"/>
      <c r="I21" s="111"/>
      <c r="J21" s="162">
        <v>0</v>
      </c>
      <c r="K21" s="162">
        <v>0</v>
      </c>
      <c r="L21" s="111"/>
      <c r="M21" s="111"/>
      <c r="N21" s="111">
        <v>0</v>
      </c>
      <c r="O21" s="105"/>
      <c r="P21" s="105"/>
      <c r="Q21" s="105"/>
      <c r="R21" s="105"/>
      <c r="S21" s="103"/>
      <c r="T21" s="103"/>
      <c r="U21" s="103"/>
      <c r="V21" s="103"/>
      <c r="W21" s="46"/>
    </row>
    <row r="22" spans="1:23" s="100" customFormat="1" x14ac:dyDescent="0.25">
      <c r="A22" s="44">
        <v>20258888724</v>
      </c>
      <c r="B22" s="65">
        <f>+Fecha!$A$2</f>
        <v>2022</v>
      </c>
      <c r="C22" s="65">
        <f>+Fecha!$B$2</f>
        <v>1</v>
      </c>
      <c r="D22" s="199"/>
      <c r="E22" s="200"/>
      <c r="F22" s="201"/>
      <c r="G22" s="41">
        <v>0</v>
      </c>
      <c r="H22" s="111"/>
      <c r="I22" s="112"/>
      <c r="J22" s="162">
        <v>0</v>
      </c>
      <c r="K22" s="162">
        <v>0</v>
      </c>
      <c r="L22" s="111"/>
      <c r="M22" s="111"/>
      <c r="N22" s="111">
        <v>0</v>
      </c>
      <c r="O22" s="105"/>
      <c r="P22" s="105"/>
      <c r="Q22" s="105"/>
      <c r="R22" s="105"/>
      <c r="S22" s="103"/>
      <c r="T22" s="103"/>
      <c r="U22" s="103"/>
      <c r="V22" s="103"/>
      <c r="W22" s="46"/>
    </row>
    <row r="23" spans="1:23" s="100" customFormat="1" x14ac:dyDescent="0.25">
      <c r="A23" s="44">
        <v>20258888724</v>
      </c>
      <c r="B23" s="65">
        <f>+Fecha!$A$2</f>
        <v>2022</v>
      </c>
      <c r="C23" s="65">
        <f>+Fecha!$B$2</f>
        <v>1</v>
      </c>
      <c r="D23" s="199"/>
      <c r="E23" s="200"/>
      <c r="F23" s="201"/>
      <c r="G23" s="41">
        <v>0</v>
      </c>
      <c r="H23" s="111"/>
      <c r="I23" s="112"/>
      <c r="J23" s="162">
        <v>0</v>
      </c>
      <c r="K23" s="162">
        <v>0</v>
      </c>
      <c r="L23" s="111"/>
      <c r="M23" s="111"/>
      <c r="N23" s="111">
        <v>0</v>
      </c>
      <c r="O23" s="105"/>
      <c r="P23" s="105"/>
      <c r="Q23" s="105"/>
      <c r="R23" s="105"/>
      <c r="S23" s="103"/>
      <c r="T23" s="103"/>
      <c r="U23" s="103"/>
      <c r="V23" s="103"/>
      <c r="W23" s="46"/>
    </row>
    <row r="24" spans="1:23" s="100" customFormat="1" ht="15.75" thickBot="1" x14ac:dyDescent="0.3">
      <c r="A24" s="44">
        <v>20258888724</v>
      </c>
      <c r="B24" s="65">
        <f>+Fecha!$A$2</f>
        <v>2022</v>
      </c>
      <c r="C24" s="65">
        <f>+Fecha!$B$2</f>
        <v>1</v>
      </c>
      <c r="D24" s="202"/>
      <c r="E24" s="203"/>
      <c r="F24" s="204"/>
      <c r="G24" s="41">
        <v>0</v>
      </c>
      <c r="H24" s="111"/>
      <c r="I24" s="111"/>
      <c r="J24" s="162">
        <v>0</v>
      </c>
      <c r="K24" s="162">
        <v>0</v>
      </c>
      <c r="L24" s="111"/>
      <c r="M24" s="111"/>
      <c r="N24" s="111">
        <v>0</v>
      </c>
      <c r="O24" s="105"/>
      <c r="P24" s="105"/>
      <c r="Q24" s="105"/>
      <c r="R24" s="105"/>
      <c r="S24" s="103"/>
      <c r="T24" s="103"/>
      <c r="U24" s="103"/>
      <c r="V24" s="103"/>
      <c r="W24" s="46"/>
    </row>
    <row r="25" spans="1:23" s="28" customFormat="1" ht="15.75" thickBot="1" x14ac:dyDescent="0.3">
      <c r="A25" s="52"/>
      <c r="B25" s="52"/>
      <c r="C25" s="52"/>
      <c r="D25" s="52"/>
      <c r="E25" s="52"/>
      <c r="F25" s="52"/>
      <c r="G25" s="52"/>
      <c r="H25" s="97">
        <f>SUM(H6:H24)</f>
        <v>4274</v>
      </c>
      <c r="I25" s="97">
        <f t="shared" ref="I25:N25" si="0">SUM(I6:I24)</f>
        <v>762</v>
      </c>
      <c r="J25" s="163">
        <f t="shared" si="0"/>
        <v>0</v>
      </c>
      <c r="K25" s="163">
        <f t="shared" si="0"/>
        <v>0</v>
      </c>
      <c r="L25" s="97">
        <f t="shared" si="0"/>
        <v>6</v>
      </c>
      <c r="M25" s="97">
        <f t="shared" si="0"/>
        <v>0</v>
      </c>
      <c r="N25" s="97">
        <f t="shared" si="0"/>
        <v>0</v>
      </c>
      <c r="O25" s="52"/>
      <c r="P25" s="52"/>
      <c r="Q25" s="52"/>
      <c r="R25" s="52"/>
      <c r="S25" s="52">
        <f>SUM(S6:S24)</f>
        <v>5036</v>
      </c>
      <c r="T25" s="52">
        <f t="shared" ref="T25:V25" si="1">SUM(T6:T24)</f>
        <v>7</v>
      </c>
      <c r="U25" s="52">
        <f t="shared" si="1"/>
        <v>5</v>
      </c>
      <c r="V25" s="52">
        <f t="shared" si="1"/>
        <v>11</v>
      </c>
      <c r="W25" s="53"/>
    </row>
    <row r="30" spans="1:23" x14ac:dyDescent="0.25">
      <c r="A30" t="s">
        <v>51</v>
      </c>
      <c r="I30" t="s">
        <v>52</v>
      </c>
    </row>
  </sheetData>
  <mergeCells count="8">
    <mergeCell ref="D18:F24"/>
    <mergeCell ref="A1:K1"/>
    <mergeCell ref="L1:W1"/>
    <mergeCell ref="A2:H2"/>
    <mergeCell ref="A3:H3"/>
    <mergeCell ref="A4:H4"/>
    <mergeCell ref="J2:R2"/>
    <mergeCell ref="J3:R3"/>
  </mergeCells>
  <pageMargins left="0" right="0" top="0.74803149606299213" bottom="0.74803149606299213" header="0.31496062992125984" footer="0.31496062992125984"/>
  <pageSetup paperSize="9" scale="71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30"/>
  <sheetViews>
    <sheetView workbookViewId="0">
      <selection activeCell="O10" sqref="O10"/>
    </sheetView>
  </sheetViews>
  <sheetFormatPr baseColWidth="10" defaultRowHeight="15" x14ac:dyDescent="0.25"/>
  <cols>
    <col min="1" max="1" width="11.140625" customWidth="1"/>
    <col min="2" max="2" width="4.5703125" customWidth="1"/>
    <col min="3" max="3" width="3.5703125" customWidth="1"/>
    <col min="4" max="4" width="11.42578125" customWidth="1"/>
    <col min="5" max="5" width="6.28515625" customWidth="1"/>
    <col min="6" max="6" width="11.7109375" customWidth="1"/>
    <col min="7" max="7" width="6.5703125" customWidth="1"/>
    <col min="8" max="8" width="5" customWidth="1"/>
    <col min="9" max="9" width="5.28515625" customWidth="1"/>
    <col min="10" max="10" width="3.140625" customWidth="1"/>
    <col min="11" max="11" width="2.85546875" customWidth="1"/>
    <col min="12" max="13" width="4.140625" customWidth="1"/>
    <col min="14" max="14" width="3.85546875" customWidth="1"/>
    <col min="15" max="15" width="8.140625" customWidth="1"/>
    <col min="16" max="16" width="8.7109375" customWidth="1"/>
    <col min="17" max="17" width="8" customWidth="1"/>
    <col min="18" max="18" width="9" customWidth="1"/>
    <col min="19" max="19" width="4.7109375" customWidth="1"/>
    <col min="20" max="20" width="4.5703125" bestFit="1" customWidth="1"/>
    <col min="21" max="21" width="3.5703125" customWidth="1"/>
    <col min="22" max="22" width="4.7109375" customWidth="1"/>
    <col min="23" max="23" width="8.28515625" customWidth="1"/>
  </cols>
  <sheetData>
    <row r="1" spans="1:23" ht="18.75" thickBot="1" x14ac:dyDescent="0.3">
      <c r="A1" s="175" t="s">
        <v>0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6" t="s">
        <v>29</v>
      </c>
      <c r="M1" s="177"/>
      <c r="N1" s="177"/>
      <c r="O1" s="177"/>
      <c r="P1" s="177"/>
      <c r="Q1" s="177"/>
      <c r="R1" s="177"/>
      <c r="S1" s="177"/>
      <c r="T1" s="177"/>
      <c r="U1" s="177"/>
      <c r="V1" s="177"/>
      <c r="W1" s="178"/>
    </row>
    <row r="2" spans="1:23" x14ac:dyDescent="0.25">
      <c r="A2" s="179" t="s">
        <v>1</v>
      </c>
      <c r="B2" s="180"/>
      <c r="C2" s="180"/>
      <c r="D2" s="180"/>
      <c r="E2" s="180"/>
      <c r="F2" s="180"/>
      <c r="G2" s="180"/>
      <c r="H2" s="180"/>
      <c r="I2" s="1"/>
      <c r="J2" s="194" t="s">
        <v>58</v>
      </c>
      <c r="K2" s="194"/>
      <c r="L2" s="194"/>
      <c r="M2" s="194"/>
      <c r="N2" s="194"/>
      <c r="O2" s="194"/>
      <c r="P2" s="194"/>
      <c r="Q2" s="194"/>
      <c r="R2" s="194"/>
      <c r="S2" s="119"/>
      <c r="T2" s="119"/>
      <c r="U2" s="119"/>
      <c r="V2" s="119"/>
      <c r="W2" s="9"/>
    </row>
    <row r="3" spans="1:23" x14ac:dyDescent="0.25">
      <c r="A3" s="181" t="s">
        <v>2</v>
      </c>
      <c r="B3" s="182"/>
      <c r="C3" s="182"/>
      <c r="D3" s="182"/>
      <c r="E3" s="182"/>
      <c r="F3" s="182"/>
      <c r="G3" s="182"/>
      <c r="H3" s="182"/>
      <c r="I3" s="1"/>
      <c r="J3" s="195" t="s">
        <v>57</v>
      </c>
      <c r="K3" s="195"/>
      <c r="L3" s="195"/>
      <c r="M3" s="195"/>
      <c r="N3" s="195"/>
      <c r="O3" s="195"/>
      <c r="P3" s="195"/>
      <c r="Q3" s="195"/>
      <c r="R3" s="195"/>
      <c r="S3" s="120"/>
      <c r="T3" s="120"/>
      <c r="U3" s="120"/>
      <c r="V3" s="120"/>
      <c r="W3" s="10"/>
    </row>
    <row r="4" spans="1:23" ht="15.75" thickBot="1" x14ac:dyDescent="0.3">
      <c r="A4" s="173" t="s">
        <v>3</v>
      </c>
      <c r="B4" s="174"/>
      <c r="C4" s="174"/>
      <c r="D4" s="174"/>
      <c r="E4" s="174"/>
      <c r="F4" s="174"/>
      <c r="G4" s="174"/>
      <c r="H4" s="174"/>
      <c r="I4" s="8"/>
      <c r="J4" s="118" t="s">
        <v>28</v>
      </c>
      <c r="K4" s="118"/>
      <c r="L4" s="118"/>
      <c r="M4" s="118"/>
      <c r="N4" s="118"/>
      <c r="O4" s="118"/>
      <c r="P4" s="118"/>
      <c r="Q4" s="118"/>
      <c r="R4" s="118"/>
      <c r="S4" s="118"/>
      <c r="T4" s="118"/>
      <c r="U4" s="118"/>
      <c r="V4" s="118"/>
      <c r="W4" s="11"/>
    </row>
    <row r="5" spans="1:23" ht="70.5" customHeight="1" thickBot="1" x14ac:dyDescent="0.3">
      <c r="A5" s="2" t="s">
        <v>19</v>
      </c>
      <c r="B5" s="2" t="s">
        <v>20</v>
      </c>
      <c r="C5" s="2" t="s">
        <v>21</v>
      </c>
      <c r="D5" s="33" t="s">
        <v>4</v>
      </c>
      <c r="E5" s="2" t="s">
        <v>5</v>
      </c>
      <c r="F5" s="2" t="s">
        <v>7</v>
      </c>
      <c r="G5" s="2" t="s">
        <v>22</v>
      </c>
      <c r="H5" s="2" t="s">
        <v>10</v>
      </c>
      <c r="I5" s="2" t="s">
        <v>11</v>
      </c>
      <c r="J5" s="2" t="s">
        <v>23</v>
      </c>
      <c r="K5" s="2" t="s">
        <v>24</v>
      </c>
      <c r="L5" s="2" t="s">
        <v>13</v>
      </c>
      <c r="M5" s="2" t="s">
        <v>14</v>
      </c>
      <c r="N5" s="2" t="s">
        <v>15</v>
      </c>
      <c r="O5" s="2" t="s">
        <v>6</v>
      </c>
      <c r="P5" s="2" t="s">
        <v>25</v>
      </c>
      <c r="Q5" s="2" t="s">
        <v>9</v>
      </c>
      <c r="R5" s="2" t="s">
        <v>8</v>
      </c>
      <c r="S5" s="2" t="s">
        <v>12</v>
      </c>
      <c r="T5" s="2" t="s">
        <v>16</v>
      </c>
      <c r="U5" s="2" t="s">
        <v>17</v>
      </c>
      <c r="V5" s="2" t="s">
        <v>44</v>
      </c>
      <c r="W5" s="33" t="s">
        <v>18</v>
      </c>
    </row>
    <row r="6" spans="1:23" x14ac:dyDescent="0.25">
      <c r="A6" s="78">
        <v>20239574468</v>
      </c>
      <c r="B6" s="126">
        <f>+Fecha!$A$2</f>
        <v>2022</v>
      </c>
      <c r="C6" s="126">
        <f>+Fecha!$B$2</f>
        <v>1</v>
      </c>
      <c r="D6" s="110">
        <v>44559</v>
      </c>
      <c r="E6" s="127">
        <v>0</v>
      </c>
      <c r="F6" s="110">
        <v>44559</v>
      </c>
      <c r="G6" s="127">
        <v>0</v>
      </c>
      <c r="H6" s="111">
        <v>508</v>
      </c>
      <c r="I6" s="111">
        <v>0</v>
      </c>
      <c r="J6" s="24">
        <v>0</v>
      </c>
      <c r="K6" s="24">
        <v>0</v>
      </c>
      <c r="L6" s="111">
        <v>1</v>
      </c>
      <c r="M6" s="111">
        <v>0</v>
      </c>
      <c r="N6" s="111">
        <v>0</v>
      </c>
      <c r="O6" s="122" t="s">
        <v>59</v>
      </c>
      <c r="P6" s="122" t="s">
        <v>60</v>
      </c>
      <c r="Q6" s="122" t="s">
        <v>67</v>
      </c>
      <c r="R6" s="122" t="s">
        <v>86</v>
      </c>
      <c r="S6" s="123">
        <v>508</v>
      </c>
      <c r="T6" s="123">
        <v>0</v>
      </c>
      <c r="U6" s="124">
        <v>0</v>
      </c>
      <c r="V6" s="124">
        <v>2</v>
      </c>
      <c r="W6" s="40"/>
    </row>
    <row r="7" spans="1:23" x14ac:dyDescent="0.25">
      <c r="A7" s="78">
        <v>20239574468</v>
      </c>
      <c r="B7" s="126">
        <f>+Fecha!$A$2</f>
        <v>2022</v>
      </c>
      <c r="C7" s="126">
        <f>+Fecha!$B$2</f>
        <v>1</v>
      </c>
      <c r="D7" s="110">
        <v>44559</v>
      </c>
      <c r="E7" s="127">
        <v>0</v>
      </c>
      <c r="F7" s="110">
        <v>44560</v>
      </c>
      <c r="G7" s="127">
        <v>0</v>
      </c>
      <c r="H7" s="111">
        <v>508</v>
      </c>
      <c r="I7" s="111">
        <v>0</v>
      </c>
      <c r="J7" s="24">
        <v>0</v>
      </c>
      <c r="K7" s="24">
        <v>0</v>
      </c>
      <c r="L7" s="111">
        <v>0</v>
      </c>
      <c r="M7" s="111">
        <v>0</v>
      </c>
      <c r="N7" s="111">
        <v>0</v>
      </c>
      <c r="O7" s="122" t="s">
        <v>67</v>
      </c>
      <c r="P7" s="122" t="s">
        <v>86</v>
      </c>
      <c r="Q7" s="122" t="s">
        <v>59</v>
      </c>
      <c r="R7" s="122" t="s">
        <v>60</v>
      </c>
      <c r="S7" s="123">
        <v>508</v>
      </c>
      <c r="T7" s="123">
        <v>2</v>
      </c>
      <c r="U7" s="124">
        <v>0</v>
      </c>
      <c r="V7" s="124">
        <v>0</v>
      </c>
      <c r="W7" s="42"/>
    </row>
    <row r="8" spans="1:23" x14ac:dyDescent="0.25">
      <c r="A8" s="78">
        <v>20239574468</v>
      </c>
      <c r="B8" s="126">
        <f>+Fecha!$A$2</f>
        <v>2022</v>
      </c>
      <c r="C8" s="126">
        <f>+Fecha!$B$2</f>
        <v>1</v>
      </c>
      <c r="D8" s="110">
        <v>44563</v>
      </c>
      <c r="E8" s="127">
        <v>0</v>
      </c>
      <c r="F8" s="110">
        <v>44563</v>
      </c>
      <c r="G8" s="127">
        <v>0</v>
      </c>
      <c r="H8" s="111">
        <v>0</v>
      </c>
      <c r="I8" s="112">
        <v>528</v>
      </c>
      <c r="J8" s="24">
        <v>0</v>
      </c>
      <c r="K8" s="24">
        <v>0</v>
      </c>
      <c r="L8" s="111">
        <v>1</v>
      </c>
      <c r="M8" s="111">
        <v>0</v>
      </c>
      <c r="N8" s="111">
        <v>0</v>
      </c>
      <c r="O8" s="122" t="s">
        <v>59</v>
      </c>
      <c r="P8" s="122" t="s">
        <v>60</v>
      </c>
      <c r="Q8" s="122" t="s">
        <v>69</v>
      </c>
      <c r="R8" s="122" t="s">
        <v>70</v>
      </c>
      <c r="S8" s="123">
        <v>528</v>
      </c>
      <c r="T8" s="123">
        <v>0</v>
      </c>
      <c r="U8" s="124">
        <v>0</v>
      </c>
      <c r="V8" s="124">
        <v>2</v>
      </c>
      <c r="W8" s="42"/>
    </row>
    <row r="9" spans="1:23" x14ac:dyDescent="0.25">
      <c r="A9" s="125">
        <v>20239574468</v>
      </c>
      <c r="B9" s="126">
        <f>+Fecha!$A$2</f>
        <v>2022</v>
      </c>
      <c r="C9" s="126">
        <f>+Fecha!$B$2</f>
        <v>1</v>
      </c>
      <c r="D9" s="110">
        <v>44564</v>
      </c>
      <c r="E9" s="127">
        <v>0</v>
      </c>
      <c r="F9" s="110">
        <v>44564</v>
      </c>
      <c r="G9" s="127">
        <v>0</v>
      </c>
      <c r="H9" s="111">
        <v>169</v>
      </c>
      <c r="I9" s="111">
        <v>0</v>
      </c>
      <c r="J9" s="24">
        <v>0</v>
      </c>
      <c r="K9" s="24">
        <v>0</v>
      </c>
      <c r="L9" s="111">
        <v>0</v>
      </c>
      <c r="M9" s="111">
        <v>0</v>
      </c>
      <c r="N9" s="111">
        <v>0</v>
      </c>
      <c r="O9" s="122" t="s">
        <v>69</v>
      </c>
      <c r="P9" s="122" t="s">
        <v>70</v>
      </c>
      <c r="Q9" s="122" t="s">
        <v>62</v>
      </c>
      <c r="R9" s="122" t="s">
        <v>62</v>
      </c>
      <c r="S9" s="123">
        <v>350</v>
      </c>
      <c r="T9" s="123">
        <v>0</v>
      </c>
      <c r="U9" s="124">
        <v>0</v>
      </c>
      <c r="V9" s="124">
        <v>0</v>
      </c>
      <c r="W9" s="42"/>
    </row>
    <row r="10" spans="1:23" x14ac:dyDescent="0.25">
      <c r="A10" s="125">
        <v>20239574468</v>
      </c>
      <c r="B10" s="126">
        <f>+Fecha!$A$2</f>
        <v>2022</v>
      </c>
      <c r="C10" s="126">
        <f>+Fecha!$B$2</f>
        <v>1</v>
      </c>
      <c r="D10" s="110">
        <v>44565</v>
      </c>
      <c r="E10" s="127">
        <v>0</v>
      </c>
      <c r="F10" s="110">
        <v>44566</v>
      </c>
      <c r="G10" s="127">
        <v>0</v>
      </c>
      <c r="H10" s="111">
        <v>1175</v>
      </c>
      <c r="I10" s="111">
        <v>0</v>
      </c>
      <c r="J10" s="24">
        <v>0</v>
      </c>
      <c r="K10" s="24">
        <v>0</v>
      </c>
      <c r="L10" s="111">
        <v>1</v>
      </c>
      <c r="M10" s="111">
        <v>0</v>
      </c>
      <c r="N10" s="111">
        <v>0</v>
      </c>
      <c r="O10" s="122" t="s">
        <v>62</v>
      </c>
      <c r="P10" s="122" t="s">
        <v>62</v>
      </c>
      <c r="Q10" s="122" t="s">
        <v>67</v>
      </c>
      <c r="R10" s="122" t="s">
        <v>88</v>
      </c>
      <c r="S10" s="123">
        <v>1175</v>
      </c>
      <c r="T10" s="123">
        <v>0</v>
      </c>
      <c r="U10" s="124">
        <v>0</v>
      </c>
      <c r="V10" s="124">
        <v>6</v>
      </c>
      <c r="W10" s="42"/>
    </row>
    <row r="11" spans="1:23" x14ac:dyDescent="0.25">
      <c r="A11" s="125">
        <v>20239574468</v>
      </c>
      <c r="B11" s="126">
        <f>+Fecha!$A$2</f>
        <v>2022</v>
      </c>
      <c r="C11" s="126">
        <f>+Fecha!$B$2</f>
        <v>1</v>
      </c>
      <c r="D11" s="110">
        <v>44566</v>
      </c>
      <c r="E11" s="127">
        <v>0</v>
      </c>
      <c r="F11" s="110">
        <v>44567</v>
      </c>
      <c r="G11" s="127">
        <v>0</v>
      </c>
      <c r="H11" s="111">
        <v>640</v>
      </c>
      <c r="I11" s="111">
        <v>0</v>
      </c>
      <c r="J11" s="24">
        <v>0</v>
      </c>
      <c r="K11" s="24">
        <v>0</v>
      </c>
      <c r="L11" s="111">
        <v>0</v>
      </c>
      <c r="M11" s="111">
        <v>0</v>
      </c>
      <c r="N11" s="111">
        <v>0</v>
      </c>
      <c r="O11" s="122" t="s">
        <v>67</v>
      </c>
      <c r="P11" s="122" t="s">
        <v>88</v>
      </c>
      <c r="Q11" s="122" t="s">
        <v>59</v>
      </c>
      <c r="R11" s="122" t="s">
        <v>60</v>
      </c>
      <c r="S11" s="123">
        <v>640</v>
      </c>
      <c r="T11" s="123">
        <v>4</v>
      </c>
      <c r="U11" s="124">
        <v>0</v>
      </c>
      <c r="V11" s="124">
        <v>0</v>
      </c>
      <c r="W11" s="42"/>
    </row>
    <row r="12" spans="1:23" x14ac:dyDescent="0.25">
      <c r="A12" s="125">
        <v>20239574468</v>
      </c>
      <c r="B12" s="126">
        <f>+Fecha!$A$2</f>
        <v>2022</v>
      </c>
      <c r="C12" s="126">
        <f>+Fecha!$B$2</f>
        <v>1</v>
      </c>
      <c r="D12" s="110">
        <v>44579</v>
      </c>
      <c r="E12" s="127">
        <v>0</v>
      </c>
      <c r="F12" s="110">
        <v>44579</v>
      </c>
      <c r="G12" s="127">
        <v>0</v>
      </c>
      <c r="H12" s="111">
        <v>260</v>
      </c>
      <c r="I12" s="111">
        <v>0</v>
      </c>
      <c r="J12" s="24">
        <v>0</v>
      </c>
      <c r="K12" s="24">
        <v>0</v>
      </c>
      <c r="L12" s="111">
        <v>0</v>
      </c>
      <c r="M12" s="111">
        <v>0</v>
      </c>
      <c r="N12" s="111">
        <v>0</v>
      </c>
      <c r="O12" s="122" t="s">
        <v>59</v>
      </c>
      <c r="P12" s="122" t="s">
        <v>60</v>
      </c>
      <c r="Q12" s="122" t="s">
        <v>59</v>
      </c>
      <c r="R12" s="122" t="s">
        <v>89</v>
      </c>
      <c r="S12" s="123">
        <v>260</v>
      </c>
      <c r="T12" s="123">
        <v>0</v>
      </c>
      <c r="U12" s="124">
        <v>0</v>
      </c>
      <c r="V12" s="124">
        <v>0</v>
      </c>
      <c r="W12" s="42"/>
    </row>
    <row r="13" spans="1:23" x14ac:dyDescent="0.25">
      <c r="A13" s="125">
        <v>20239574468</v>
      </c>
      <c r="B13" s="126">
        <f>+Fecha!$A$2</f>
        <v>2022</v>
      </c>
      <c r="C13" s="126">
        <f>+Fecha!$B$2</f>
        <v>1</v>
      </c>
      <c r="D13" s="110">
        <v>44579</v>
      </c>
      <c r="E13" s="127">
        <v>0</v>
      </c>
      <c r="F13" s="110">
        <v>44579</v>
      </c>
      <c r="G13" s="127">
        <v>0</v>
      </c>
      <c r="H13" s="111">
        <v>250</v>
      </c>
      <c r="I13" s="111">
        <v>0</v>
      </c>
      <c r="J13" s="24">
        <v>0</v>
      </c>
      <c r="K13" s="24">
        <v>0</v>
      </c>
      <c r="L13" s="111">
        <v>1</v>
      </c>
      <c r="M13" s="111">
        <v>0</v>
      </c>
      <c r="N13" s="111">
        <v>0</v>
      </c>
      <c r="O13" s="122" t="s">
        <v>59</v>
      </c>
      <c r="P13" s="122" t="s">
        <v>89</v>
      </c>
      <c r="Q13" s="122" t="s">
        <v>59</v>
      </c>
      <c r="R13" s="122" t="s">
        <v>90</v>
      </c>
      <c r="S13" s="123">
        <v>250</v>
      </c>
      <c r="T13" s="123">
        <v>0</v>
      </c>
      <c r="U13" s="124">
        <v>0</v>
      </c>
      <c r="V13" s="124">
        <v>0</v>
      </c>
      <c r="W13" s="42"/>
    </row>
    <row r="14" spans="1:23" x14ac:dyDescent="0.25">
      <c r="A14" s="125">
        <v>20239574468</v>
      </c>
      <c r="B14" s="126">
        <f>+Fecha!$A$2</f>
        <v>2022</v>
      </c>
      <c r="C14" s="126">
        <f>+Fecha!$B$2</f>
        <v>1</v>
      </c>
      <c r="D14" s="110">
        <v>44580</v>
      </c>
      <c r="E14" s="127">
        <v>0</v>
      </c>
      <c r="F14" s="110">
        <v>44580</v>
      </c>
      <c r="G14" s="127">
        <v>0</v>
      </c>
      <c r="H14" s="111">
        <v>160</v>
      </c>
      <c r="I14" s="111">
        <v>0</v>
      </c>
      <c r="J14" s="24">
        <v>0</v>
      </c>
      <c r="K14" s="24">
        <v>0</v>
      </c>
      <c r="L14" s="111">
        <v>0</v>
      </c>
      <c r="M14" s="111">
        <v>0</v>
      </c>
      <c r="N14" s="111">
        <v>0</v>
      </c>
      <c r="O14" s="122" t="s">
        <v>59</v>
      </c>
      <c r="P14" s="122" t="s">
        <v>90</v>
      </c>
      <c r="Q14" s="122" t="s">
        <v>59</v>
      </c>
      <c r="R14" s="122" t="s">
        <v>60</v>
      </c>
      <c r="S14" s="123">
        <v>350</v>
      </c>
      <c r="T14" s="123">
        <v>0</v>
      </c>
      <c r="U14" s="124">
        <v>0</v>
      </c>
      <c r="V14" s="124">
        <v>0</v>
      </c>
      <c r="W14" s="42"/>
    </row>
    <row r="15" spans="1:23" x14ac:dyDescent="0.25">
      <c r="A15" s="125">
        <v>20239574468</v>
      </c>
      <c r="B15" s="126">
        <f>+Fecha!$A$2</f>
        <v>2022</v>
      </c>
      <c r="C15" s="126">
        <f>+Fecha!$B$2</f>
        <v>1</v>
      </c>
      <c r="D15" s="110">
        <v>44581</v>
      </c>
      <c r="E15" s="127">
        <v>0</v>
      </c>
      <c r="F15" s="110">
        <v>44581</v>
      </c>
      <c r="G15" s="127">
        <v>0</v>
      </c>
      <c r="H15" s="111">
        <v>250</v>
      </c>
      <c r="I15" s="111">
        <v>0</v>
      </c>
      <c r="J15" s="24">
        <v>0</v>
      </c>
      <c r="K15" s="24">
        <v>0</v>
      </c>
      <c r="L15" s="111">
        <v>0</v>
      </c>
      <c r="M15" s="111">
        <v>0</v>
      </c>
      <c r="N15" s="111">
        <v>0</v>
      </c>
      <c r="O15" s="122" t="s">
        <v>59</v>
      </c>
      <c r="P15" s="122" t="s">
        <v>60</v>
      </c>
      <c r="Q15" s="122" t="s">
        <v>59</v>
      </c>
      <c r="R15" s="122" t="s">
        <v>89</v>
      </c>
      <c r="S15" s="123">
        <v>250</v>
      </c>
      <c r="T15" s="123">
        <v>0</v>
      </c>
      <c r="U15" s="124">
        <v>0</v>
      </c>
      <c r="V15" s="124">
        <v>0</v>
      </c>
      <c r="W15" s="42"/>
    </row>
    <row r="16" spans="1:23" x14ac:dyDescent="0.25">
      <c r="A16" s="125">
        <v>20239574468</v>
      </c>
      <c r="B16" s="126">
        <f>+Fecha!$A$2</f>
        <v>2022</v>
      </c>
      <c r="C16" s="126">
        <f>+Fecha!$B$2</f>
        <v>1</v>
      </c>
      <c r="D16" s="110">
        <v>44581</v>
      </c>
      <c r="E16" s="127">
        <v>0</v>
      </c>
      <c r="F16" s="110">
        <v>44581</v>
      </c>
      <c r="G16" s="127">
        <v>0</v>
      </c>
      <c r="H16" s="111">
        <v>250</v>
      </c>
      <c r="I16" s="111">
        <v>0</v>
      </c>
      <c r="J16" s="24">
        <v>0</v>
      </c>
      <c r="K16" s="24">
        <v>0</v>
      </c>
      <c r="L16" s="111">
        <v>1</v>
      </c>
      <c r="M16" s="111">
        <v>0</v>
      </c>
      <c r="N16" s="111">
        <v>0</v>
      </c>
      <c r="O16" s="104" t="s">
        <v>59</v>
      </c>
      <c r="P16" s="104" t="s">
        <v>89</v>
      </c>
      <c r="Q16" s="104" t="s">
        <v>59</v>
      </c>
      <c r="R16" s="104" t="s">
        <v>90</v>
      </c>
      <c r="S16" s="103">
        <v>250</v>
      </c>
      <c r="T16" s="103">
        <v>0</v>
      </c>
      <c r="U16" s="103">
        <v>0</v>
      </c>
      <c r="V16" s="103">
        <v>0</v>
      </c>
      <c r="W16" s="42"/>
    </row>
    <row r="17" spans="1:23" x14ac:dyDescent="0.25">
      <c r="A17" s="125">
        <v>20239574468</v>
      </c>
      <c r="B17" s="126">
        <f>+Fecha!$A$2</f>
        <v>2022</v>
      </c>
      <c r="C17" s="126">
        <f>+Fecha!$B$2</f>
        <v>1</v>
      </c>
      <c r="D17" s="110">
        <v>44582</v>
      </c>
      <c r="E17" s="127">
        <v>0</v>
      </c>
      <c r="F17" s="110">
        <v>44582</v>
      </c>
      <c r="G17" s="127">
        <v>0</v>
      </c>
      <c r="H17" s="111">
        <v>160</v>
      </c>
      <c r="I17" s="111">
        <v>0</v>
      </c>
      <c r="J17" s="24">
        <v>0</v>
      </c>
      <c r="K17" s="24">
        <v>0</v>
      </c>
      <c r="L17" s="111">
        <v>0</v>
      </c>
      <c r="M17" s="111">
        <v>0</v>
      </c>
      <c r="N17" s="111">
        <v>0</v>
      </c>
      <c r="O17" s="104" t="s">
        <v>59</v>
      </c>
      <c r="P17" s="104" t="s">
        <v>90</v>
      </c>
      <c r="Q17" s="104" t="s">
        <v>59</v>
      </c>
      <c r="R17" s="104" t="s">
        <v>60</v>
      </c>
      <c r="S17" s="103">
        <v>350</v>
      </c>
      <c r="T17" s="103">
        <v>2</v>
      </c>
      <c r="U17" s="103">
        <v>0</v>
      </c>
      <c r="V17" s="103">
        <v>0</v>
      </c>
      <c r="W17" s="42"/>
    </row>
    <row r="18" spans="1:23" x14ac:dyDescent="0.25">
      <c r="A18" s="125">
        <v>20239574468</v>
      </c>
      <c r="B18" s="126">
        <f>+Fecha!$A$2</f>
        <v>2022</v>
      </c>
      <c r="C18" s="126">
        <f>+Fecha!$B$2</f>
        <v>1</v>
      </c>
      <c r="D18" s="110">
        <v>44585</v>
      </c>
      <c r="E18" s="127">
        <v>0</v>
      </c>
      <c r="F18" s="110">
        <v>44585</v>
      </c>
      <c r="G18" s="127">
        <v>0</v>
      </c>
      <c r="H18" s="111">
        <v>120</v>
      </c>
      <c r="I18" s="111">
        <v>0</v>
      </c>
      <c r="J18" s="24">
        <v>0</v>
      </c>
      <c r="K18" s="24">
        <v>0</v>
      </c>
      <c r="L18" s="111">
        <v>0</v>
      </c>
      <c r="M18" s="111">
        <v>0</v>
      </c>
      <c r="N18" s="111">
        <v>0</v>
      </c>
      <c r="O18" s="104" t="s">
        <v>59</v>
      </c>
      <c r="P18" s="104" t="s">
        <v>60</v>
      </c>
      <c r="Q18" s="104" t="s">
        <v>59</v>
      </c>
      <c r="R18" s="104" t="s">
        <v>61</v>
      </c>
      <c r="S18" s="103">
        <v>120</v>
      </c>
      <c r="T18" s="103">
        <v>0</v>
      </c>
      <c r="U18" s="103">
        <v>0</v>
      </c>
      <c r="V18" s="103">
        <v>0</v>
      </c>
      <c r="W18" s="42"/>
    </row>
    <row r="19" spans="1:23" ht="15.75" thickBot="1" x14ac:dyDescent="0.3">
      <c r="A19" s="125">
        <v>20239574468</v>
      </c>
      <c r="B19" s="126">
        <f>+Fecha!$A$2</f>
        <v>2022</v>
      </c>
      <c r="C19" s="126">
        <f>+Fecha!$B$2</f>
        <v>1</v>
      </c>
      <c r="D19" s="110">
        <v>44585</v>
      </c>
      <c r="E19" s="127">
        <v>0</v>
      </c>
      <c r="F19" s="110">
        <v>44586</v>
      </c>
      <c r="G19" s="127">
        <v>0</v>
      </c>
      <c r="H19" s="111">
        <v>240</v>
      </c>
      <c r="I19" s="111">
        <v>0</v>
      </c>
      <c r="J19" s="24">
        <v>0</v>
      </c>
      <c r="K19" s="24">
        <v>0</v>
      </c>
      <c r="L19" s="111">
        <v>1</v>
      </c>
      <c r="M19" s="111">
        <v>0</v>
      </c>
      <c r="N19" s="111">
        <v>0</v>
      </c>
      <c r="O19" s="104" t="s">
        <v>59</v>
      </c>
      <c r="P19" s="104" t="s">
        <v>60</v>
      </c>
      <c r="Q19" s="104" t="s">
        <v>65</v>
      </c>
      <c r="R19" s="104" t="s">
        <v>66</v>
      </c>
      <c r="S19" s="103">
        <v>240</v>
      </c>
      <c r="T19" s="103">
        <v>0</v>
      </c>
      <c r="U19" s="103">
        <v>0</v>
      </c>
      <c r="V19" s="103">
        <v>2</v>
      </c>
      <c r="W19" s="42"/>
    </row>
    <row r="20" spans="1:23" s="100" customFormat="1" x14ac:dyDescent="0.25">
      <c r="A20" s="125">
        <v>20239574468</v>
      </c>
      <c r="B20" s="126">
        <f>+Fecha!$A$2</f>
        <v>2022</v>
      </c>
      <c r="C20" s="126">
        <f>+Fecha!$B$2</f>
        <v>1</v>
      </c>
      <c r="D20" s="164" t="s">
        <v>91</v>
      </c>
      <c r="E20" s="186"/>
      <c r="F20" s="187"/>
      <c r="G20" s="142"/>
      <c r="H20" s="111"/>
      <c r="I20" s="111"/>
      <c r="J20" s="143"/>
      <c r="K20" s="143"/>
      <c r="L20" s="111"/>
      <c r="M20" s="111"/>
      <c r="N20" s="111"/>
      <c r="O20" s="104"/>
      <c r="P20" s="104"/>
      <c r="Q20" s="104"/>
      <c r="R20" s="104"/>
      <c r="S20" s="103"/>
      <c r="T20" s="103"/>
      <c r="U20" s="103"/>
      <c r="V20" s="103"/>
      <c r="W20" s="124"/>
    </row>
    <row r="21" spans="1:23" s="100" customFormat="1" x14ac:dyDescent="0.25">
      <c r="A21" s="125">
        <v>20239574468</v>
      </c>
      <c r="B21" s="126">
        <f>+Fecha!$A$2</f>
        <v>2022</v>
      </c>
      <c r="C21" s="126">
        <f>+Fecha!$B$2</f>
        <v>1</v>
      </c>
      <c r="D21" s="188"/>
      <c r="E21" s="189"/>
      <c r="F21" s="190"/>
      <c r="G21" s="142"/>
      <c r="H21" s="111"/>
      <c r="I21" s="111"/>
      <c r="J21" s="143"/>
      <c r="K21" s="143"/>
      <c r="L21" s="111"/>
      <c r="M21" s="111"/>
      <c r="N21" s="111"/>
      <c r="O21" s="104"/>
      <c r="P21" s="104"/>
      <c r="Q21" s="104"/>
      <c r="R21" s="104"/>
      <c r="S21" s="103"/>
      <c r="T21" s="103"/>
      <c r="U21" s="103"/>
      <c r="V21" s="103"/>
      <c r="W21" s="124"/>
    </row>
    <row r="22" spans="1:23" s="100" customFormat="1" x14ac:dyDescent="0.25">
      <c r="A22" s="125">
        <v>20239574468</v>
      </c>
      <c r="B22" s="126">
        <f>+Fecha!$A$2</f>
        <v>2022</v>
      </c>
      <c r="C22" s="126">
        <f>+Fecha!$B$2</f>
        <v>1</v>
      </c>
      <c r="D22" s="188"/>
      <c r="E22" s="189"/>
      <c r="F22" s="190"/>
      <c r="G22" s="142"/>
      <c r="H22" s="111"/>
      <c r="I22" s="111"/>
      <c r="J22" s="143"/>
      <c r="K22" s="143"/>
      <c r="L22" s="111"/>
      <c r="M22" s="111"/>
      <c r="N22" s="111"/>
      <c r="O22" s="104"/>
      <c r="P22" s="104"/>
      <c r="Q22" s="104"/>
      <c r="R22" s="104"/>
      <c r="S22" s="103"/>
      <c r="T22" s="103"/>
      <c r="U22" s="103"/>
      <c r="V22" s="103"/>
      <c r="W22" s="124"/>
    </row>
    <row r="23" spans="1:23" s="100" customFormat="1" x14ac:dyDescent="0.25">
      <c r="A23" s="125">
        <v>20239574468</v>
      </c>
      <c r="B23" s="126">
        <f>+Fecha!$A$2</f>
        <v>2022</v>
      </c>
      <c r="C23" s="126">
        <f>+Fecha!$B$2</f>
        <v>1</v>
      </c>
      <c r="D23" s="188"/>
      <c r="E23" s="189"/>
      <c r="F23" s="190"/>
      <c r="G23" s="142"/>
      <c r="H23" s="111"/>
      <c r="I23" s="111"/>
      <c r="J23" s="143"/>
      <c r="K23" s="143"/>
      <c r="L23" s="111"/>
      <c r="M23" s="111"/>
      <c r="N23" s="111"/>
      <c r="O23" s="104"/>
      <c r="P23" s="104"/>
      <c r="Q23" s="104"/>
      <c r="R23" s="104"/>
      <c r="S23" s="103"/>
      <c r="T23" s="103"/>
      <c r="U23" s="103"/>
      <c r="V23" s="103"/>
      <c r="W23" s="124"/>
    </row>
    <row r="24" spans="1:23" s="100" customFormat="1" ht="15.75" thickBot="1" x14ac:dyDescent="0.3">
      <c r="A24" s="144">
        <v>20239574468</v>
      </c>
      <c r="B24" s="145">
        <f>+Fecha!$A$2</f>
        <v>2022</v>
      </c>
      <c r="C24" s="145">
        <f>+Fecha!$B$2</f>
        <v>1</v>
      </c>
      <c r="D24" s="215"/>
      <c r="E24" s="192"/>
      <c r="F24" s="193"/>
      <c r="G24" s="146"/>
      <c r="H24" s="115"/>
      <c r="I24" s="115"/>
      <c r="J24" s="147"/>
      <c r="K24" s="147"/>
      <c r="L24" s="115"/>
      <c r="M24" s="115"/>
      <c r="N24" s="115"/>
      <c r="O24" s="138"/>
      <c r="P24" s="138"/>
      <c r="Q24" s="138"/>
      <c r="R24" s="138"/>
      <c r="S24" s="139"/>
      <c r="T24" s="139"/>
      <c r="U24" s="139"/>
      <c r="V24" s="139"/>
      <c r="W24" s="148"/>
    </row>
    <row r="25" spans="1:23" ht="15.75" thickBot="1" x14ac:dyDescent="0.3">
      <c r="A25" s="149"/>
      <c r="B25" s="149"/>
      <c r="C25" s="149"/>
      <c r="D25" s="149"/>
      <c r="E25" s="149"/>
      <c r="F25" s="149"/>
      <c r="G25" s="149"/>
      <c r="H25" s="149">
        <f>SUM(H6:H24)</f>
        <v>4690</v>
      </c>
      <c r="I25" s="149">
        <f t="shared" ref="I25:N25" si="0">SUM(I6:I24)</f>
        <v>528</v>
      </c>
      <c r="J25" s="149">
        <f t="shared" si="0"/>
        <v>0</v>
      </c>
      <c r="K25" s="149">
        <f t="shared" si="0"/>
        <v>0</v>
      </c>
      <c r="L25" s="149">
        <f t="shared" si="0"/>
        <v>6</v>
      </c>
      <c r="M25" s="149">
        <f t="shared" si="0"/>
        <v>0</v>
      </c>
      <c r="N25" s="149">
        <f t="shared" si="0"/>
        <v>0</v>
      </c>
      <c r="O25" s="149"/>
      <c r="P25" s="149"/>
      <c r="Q25" s="149"/>
      <c r="R25" s="149"/>
      <c r="S25" s="149">
        <f>SUM(S6:S24)</f>
        <v>5779</v>
      </c>
      <c r="T25" s="149">
        <f t="shared" ref="T25:V25" si="1">SUM(T6:T24)</f>
        <v>8</v>
      </c>
      <c r="U25" s="149">
        <f t="shared" si="1"/>
        <v>0</v>
      </c>
      <c r="V25" s="149">
        <f t="shared" si="1"/>
        <v>12</v>
      </c>
      <c r="W25" s="149"/>
    </row>
    <row r="26" spans="1:23" x14ac:dyDescent="0.25">
      <c r="A26" s="100"/>
      <c r="B26" s="100"/>
      <c r="C26" s="100"/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R26" s="100"/>
      <c r="S26" s="100"/>
      <c r="T26" s="100"/>
      <c r="U26" s="100"/>
      <c r="V26" s="100"/>
      <c r="W26" s="100"/>
    </row>
    <row r="27" spans="1:23" x14ac:dyDescent="0.25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/>
      <c r="P27" s="100"/>
      <c r="Q27" s="100"/>
      <c r="R27" s="100"/>
      <c r="S27" s="100"/>
      <c r="T27" s="100"/>
      <c r="U27" s="100"/>
      <c r="V27" s="100"/>
      <c r="W27" s="100"/>
    </row>
    <row r="28" spans="1:23" x14ac:dyDescent="0.25">
      <c r="A28" s="100"/>
      <c r="B28" s="100"/>
      <c r="C28" s="100"/>
      <c r="D28" s="100"/>
      <c r="E28" s="100"/>
      <c r="F28" s="100"/>
      <c r="G28" s="100"/>
      <c r="H28" s="100"/>
      <c r="I28" s="100"/>
      <c r="J28" s="100"/>
      <c r="K28" s="100"/>
      <c r="L28" s="100"/>
      <c r="M28" s="100"/>
      <c r="N28" s="100"/>
      <c r="O28" s="100"/>
      <c r="P28" s="100"/>
      <c r="Q28" s="100"/>
      <c r="R28" s="100"/>
      <c r="S28" s="100"/>
      <c r="T28" s="100"/>
      <c r="U28" s="100"/>
      <c r="V28" s="100"/>
      <c r="W28" s="100"/>
    </row>
    <row r="29" spans="1:23" x14ac:dyDescent="0.25">
      <c r="A29" s="100"/>
      <c r="B29" s="100"/>
      <c r="C29" s="100"/>
      <c r="D29" s="100"/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100"/>
      <c r="Q29" s="100"/>
      <c r="R29" s="100"/>
      <c r="S29" s="100"/>
      <c r="T29" s="100"/>
      <c r="U29" s="100"/>
      <c r="V29" s="100"/>
      <c r="W29" s="100"/>
    </row>
    <row r="30" spans="1:23" x14ac:dyDescent="0.25">
      <c r="A30" s="100" t="s">
        <v>51</v>
      </c>
      <c r="B30" s="100"/>
      <c r="C30" s="100"/>
      <c r="D30" s="100"/>
      <c r="E30" s="100"/>
      <c r="F30" s="100"/>
      <c r="G30" s="100"/>
      <c r="H30" s="100"/>
      <c r="I30" s="100" t="s">
        <v>52</v>
      </c>
      <c r="J30" s="100"/>
      <c r="K30" s="100"/>
      <c r="L30" s="100"/>
      <c r="M30" s="100"/>
      <c r="N30" s="100"/>
      <c r="O30" s="100"/>
      <c r="P30" s="100"/>
      <c r="Q30" s="100"/>
      <c r="R30" s="100"/>
      <c r="S30" s="100"/>
      <c r="T30" s="100"/>
      <c r="U30" s="100"/>
      <c r="V30" s="100"/>
      <c r="W30" s="100"/>
    </row>
  </sheetData>
  <mergeCells count="8">
    <mergeCell ref="D20:F24"/>
    <mergeCell ref="A4:H4"/>
    <mergeCell ref="A1:K1"/>
    <mergeCell ref="L1:W1"/>
    <mergeCell ref="A2:H2"/>
    <mergeCell ref="J2:R2"/>
    <mergeCell ref="A3:H3"/>
    <mergeCell ref="J3:R3"/>
  </mergeCells>
  <pageMargins left="0" right="0" top="0.35433070866141736" bottom="0.35433070866141736" header="0.31496062992125984" footer="0.31496062992125984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W30"/>
  <sheetViews>
    <sheetView workbookViewId="0">
      <selection activeCell="S25" sqref="S25:V25"/>
    </sheetView>
  </sheetViews>
  <sheetFormatPr baseColWidth="10" defaultRowHeight="15" x14ac:dyDescent="0.25"/>
  <cols>
    <col min="1" max="1" width="12.5703125" customWidth="1"/>
    <col min="2" max="2" width="6" customWidth="1"/>
    <col min="3" max="3" width="5.42578125" customWidth="1"/>
    <col min="4" max="4" width="12.5703125" customWidth="1"/>
    <col min="5" max="5" width="7.7109375" customWidth="1"/>
    <col min="6" max="6" width="12.5703125" customWidth="1"/>
    <col min="7" max="7" width="7.7109375" customWidth="1"/>
    <col min="8" max="8" width="7.5703125" customWidth="1"/>
    <col min="9" max="9" width="7" customWidth="1"/>
    <col min="10" max="10" width="8.140625" customWidth="1"/>
    <col min="11" max="11" width="8.28515625" customWidth="1"/>
    <col min="12" max="12" width="7.28515625" customWidth="1"/>
    <col min="13" max="13" width="4.5703125" customWidth="1"/>
    <col min="14" max="14" width="6.5703125" customWidth="1"/>
    <col min="15" max="15" width="10.140625" customWidth="1"/>
    <col min="17" max="17" width="10" customWidth="1"/>
    <col min="19" max="19" width="7.140625" customWidth="1"/>
    <col min="20" max="20" width="6" customWidth="1"/>
    <col min="21" max="21" width="6.140625" customWidth="1"/>
    <col min="22" max="22" width="6.7109375" customWidth="1"/>
    <col min="23" max="23" width="13.85546875" bestFit="1" customWidth="1"/>
  </cols>
  <sheetData>
    <row r="1" spans="1:23" ht="18.75" thickBot="1" x14ac:dyDescent="0.3">
      <c r="A1" s="175" t="s">
        <v>0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6" t="s">
        <v>29</v>
      </c>
      <c r="M1" s="177"/>
      <c r="N1" s="177"/>
      <c r="O1" s="177"/>
      <c r="P1" s="177"/>
      <c r="Q1" s="177"/>
      <c r="R1" s="177"/>
      <c r="S1" s="177"/>
      <c r="T1" s="177"/>
      <c r="U1" s="177"/>
      <c r="V1" s="177"/>
      <c r="W1" s="178"/>
    </row>
    <row r="2" spans="1:23" x14ac:dyDescent="0.25">
      <c r="A2" s="179" t="s">
        <v>1</v>
      </c>
      <c r="B2" s="180"/>
      <c r="C2" s="180"/>
      <c r="D2" s="180"/>
      <c r="E2" s="180"/>
      <c r="F2" s="180"/>
      <c r="G2" s="180"/>
      <c r="H2" s="180"/>
      <c r="I2" s="1"/>
      <c r="J2" s="194" t="s">
        <v>40</v>
      </c>
      <c r="K2" s="194"/>
      <c r="L2" s="194"/>
      <c r="M2" s="194"/>
      <c r="N2" s="194"/>
      <c r="O2" s="194"/>
      <c r="P2" s="194"/>
      <c r="Q2" s="194"/>
      <c r="R2" s="194"/>
      <c r="S2" s="13"/>
      <c r="T2" s="13"/>
      <c r="U2" s="13"/>
      <c r="V2" s="26"/>
      <c r="W2" s="9"/>
    </row>
    <row r="3" spans="1:23" x14ac:dyDescent="0.25">
      <c r="A3" s="181" t="s">
        <v>2</v>
      </c>
      <c r="B3" s="182"/>
      <c r="C3" s="182"/>
      <c r="D3" s="182"/>
      <c r="E3" s="182"/>
      <c r="F3" s="182"/>
      <c r="G3" s="182"/>
      <c r="H3" s="182"/>
      <c r="I3" s="1"/>
      <c r="J3" s="195" t="s">
        <v>41</v>
      </c>
      <c r="K3" s="195"/>
      <c r="L3" s="195"/>
      <c r="M3" s="195"/>
      <c r="N3" s="195"/>
      <c r="O3" s="195"/>
      <c r="P3" s="195"/>
      <c r="Q3" s="195"/>
      <c r="R3" s="195"/>
      <c r="S3" s="14"/>
      <c r="T3" s="14"/>
      <c r="U3" s="14"/>
      <c r="V3" s="27"/>
      <c r="W3" s="10"/>
    </row>
    <row r="4" spans="1:23" ht="15.75" thickBot="1" x14ac:dyDescent="0.3">
      <c r="A4" s="173" t="s">
        <v>3</v>
      </c>
      <c r="B4" s="174"/>
      <c r="C4" s="174"/>
      <c r="D4" s="174"/>
      <c r="E4" s="174"/>
      <c r="F4" s="174"/>
      <c r="G4" s="174"/>
      <c r="H4" s="174"/>
      <c r="I4" s="8"/>
      <c r="J4" s="12" t="s">
        <v>28</v>
      </c>
      <c r="K4" s="12"/>
      <c r="L4" s="12"/>
      <c r="M4" s="15"/>
      <c r="N4" s="12"/>
      <c r="O4" s="12"/>
      <c r="P4" s="12"/>
      <c r="Q4" s="12"/>
      <c r="R4" s="12"/>
      <c r="S4" s="12"/>
      <c r="T4" s="12"/>
      <c r="U4" s="12"/>
      <c r="V4" s="25"/>
      <c r="W4" s="11"/>
    </row>
    <row r="5" spans="1:23" ht="72.75" thickBot="1" x14ac:dyDescent="0.3">
      <c r="A5" s="2" t="s">
        <v>19</v>
      </c>
      <c r="B5" s="2" t="s">
        <v>20</v>
      </c>
      <c r="C5" s="2" t="s">
        <v>21</v>
      </c>
      <c r="D5" s="33" t="s">
        <v>4</v>
      </c>
      <c r="E5" s="2" t="s">
        <v>5</v>
      </c>
      <c r="F5" s="2" t="s">
        <v>7</v>
      </c>
      <c r="G5" s="2" t="s">
        <v>22</v>
      </c>
      <c r="H5" s="2" t="s">
        <v>10</v>
      </c>
      <c r="I5" s="2" t="s">
        <v>11</v>
      </c>
      <c r="J5" s="2" t="s">
        <v>23</v>
      </c>
      <c r="K5" s="2" t="s">
        <v>24</v>
      </c>
      <c r="L5" s="2" t="s">
        <v>13</v>
      </c>
      <c r="M5" s="2" t="s">
        <v>14</v>
      </c>
      <c r="N5" s="2" t="s">
        <v>15</v>
      </c>
      <c r="O5" s="2" t="s">
        <v>6</v>
      </c>
      <c r="P5" s="2" t="s">
        <v>25</v>
      </c>
      <c r="Q5" s="2" t="s">
        <v>9</v>
      </c>
      <c r="R5" s="2" t="s">
        <v>8</v>
      </c>
      <c r="S5" s="2" t="s">
        <v>12</v>
      </c>
      <c r="T5" s="2" t="s">
        <v>16</v>
      </c>
      <c r="U5" s="2" t="s">
        <v>17</v>
      </c>
      <c r="V5" s="2" t="s">
        <v>44</v>
      </c>
      <c r="W5" s="33" t="s">
        <v>18</v>
      </c>
    </row>
    <row r="6" spans="1:23" x14ac:dyDescent="0.25">
      <c r="A6" s="39">
        <v>20239574468</v>
      </c>
      <c r="B6" s="65">
        <f>+Fecha!$A$2</f>
        <v>2022</v>
      </c>
      <c r="C6" s="65">
        <f>+Fecha!$B$2</f>
        <v>1</v>
      </c>
      <c r="D6" s="110">
        <v>44556</v>
      </c>
      <c r="E6" s="41">
        <v>0</v>
      </c>
      <c r="F6" s="110">
        <v>44557</v>
      </c>
      <c r="G6" s="41">
        <v>0</v>
      </c>
      <c r="H6" s="111">
        <v>182</v>
      </c>
      <c r="I6" s="112">
        <v>489</v>
      </c>
      <c r="J6" s="24">
        <v>0</v>
      </c>
      <c r="K6" s="24">
        <v>0</v>
      </c>
      <c r="L6" s="134">
        <v>1</v>
      </c>
      <c r="M6" s="111">
        <v>0</v>
      </c>
      <c r="N6" s="111">
        <v>0</v>
      </c>
      <c r="O6" s="117" t="s">
        <v>59</v>
      </c>
      <c r="P6" s="117" t="s">
        <v>60</v>
      </c>
      <c r="Q6" s="117" t="s">
        <v>67</v>
      </c>
      <c r="R6" s="117" t="s">
        <v>92</v>
      </c>
      <c r="S6" s="111">
        <v>671</v>
      </c>
      <c r="T6" s="103">
        <v>0</v>
      </c>
      <c r="U6" s="103">
        <v>2</v>
      </c>
      <c r="V6" s="103">
        <v>2</v>
      </c>
      <c r="W6" s="40"/>
    </row>
    <row r="7" spans="1:23" x14ac:dyDescent="0.25">
      <c r="A7" s="39">
        <v>20239574468</v>
      </c>
      <c r="B7" s="65">
        <f>+Fecha!$A$2</f>
        <v>2022</v>
      </c>
      <c r="C7" s="65">
        <f>+Fecha!$B$2</f>
        <v>1</v>
      </c>
      <c r="D7" s="110">
        <v>44557</v>
      </c>
      <c r="E7" s="41">
        <v>0</v>
      </c>
      <c r="F7" s="110">
        <v>44557</v>
      </c>
      <c r="G7" s="41">
        <v>0</v>
      </c>
      <c r="H7" s="111">
        <v>671</v>
      </c>
      <c r="I7" s="111">
        <v>0</v>
      </c>
      <c r="J7" s="24">
        <v>0</v>
      </c>
      <c r="K7" s="24">
        <v>0</v>
      </c>
      <c r="L7" s="134">
        <v>0</v>
      </c>
      <c r="M7" s="111">
        <v>0</v>
      </c>
      <c r="N7" s="111">
        <v>0</v>
      </c>
      <c r="O7" s="117" t="s">
        <v>67</v>
      </c>
      <c r="P7" s="117" t="s">
        <v>92</v>
      </c>
      <c r="Q7" s="117" t="s">
        <v>59</v>
      </c>
      <c r="R7" s="117" t="s">
        <v>60</v>
      </c>
      <c r="S7" s="111">
        <v>671</v>
      </c>
      <c r="T7" s="103">
        <v>0</v>
      </c>
      <c r="U7" s="103">
        <v>0</v>
      </c>
      <c r="V7" s="103">
        <v>0</v>
      </c>
      <c r="W7" s="42"/>
    </row>
    <row r="8" spans="1:23" x14ac:dyDescent="0.25">
      <c r="A8" s="39">
        <v>20239574468</v>
      </c>
      <c r="B8" s="65">
        <f>+Fecha!$A$2</f>
        <v>2022</v>
      </c>
      <c r="C8" s="65">
        <f>+Fecha!$B$2</f>
        <v>1</v>
      </c>
      <c r="D8" s="110">
        <v>44558</v>
      </c>
      <c r="E8" s="41">
        <v>0</v>
      </c>
      <c r="F8" s="110">
        <v>44559</v>
      </c>
      <c r="G8" s="41">
        <v>0</v>
      </c>
      <c r="H8" s="111">
        <v>671</v>
      </c>
      <c r="I8" s="111">
        <v>0</v>
      </c>
      <c r="J8" s="24">
        <v>0</v>
      </c>
      <c r="K8" s="24">
        <v>0</v>
      </c>
      <c r="L8" s="134">
        <v>1</v>
      </c>
      <c r="M8" s="111">
        <v>0</v>
      </c>
      <c r="N8" s="111">
        <v>0</v>
      </c>
      <c r="O8" s="117" t="s">
        <v>59</v>
      </c>
      <c r="P8" s="117" t="s">
        <v>60</v>
      </c>
      <c r="Q8" s="117" t="s">
        <v>67</v>
      </c>
      <c r="R8" s="117" t="s">
        <v>92</v>
      </c>
      <c r="S8" s="111">
        <v>671</v>
      </c>
      <c r="T8" s="103">
        <v>0</v>
      </c>
      <c r="U8" s="103">
        <v>4</v>
      </c>
      <c r="V8" s="103">
        <v>4</v>
      </c>
      <c r="W8" s="42"/>
    </row>
    <row r="9" spans="1:23" x14ac:dyDescent="0.25">
      <c r="A9" s="47">
        <v>20239574468</v>
      </c>
      <c r="B9" s="65">
        <f>+Fecha!$A$2</f>
        <v>2022</v>
      </c>
      <c r="C9" s="65">
        <f>+Fecha!$B$2</f>
        <v>1</v>
      </c>
      <c r="D9" s="110">
        <v>44559</v>
      </c>
      <c r="E9" s="41">
        <v>0</v>
      </c>
      <c r="F9" s="110">
        <v>44561</v>
      </c>
      <c r="G9" s="41">
        <v>0</v>
      </c>
      <c r="H9" s="111">
        <v>671</v>
      </c>
      <c r="I9" s="111">
        <v>0</v>
      </c>
      <c r="J9" s="24">
        <v>0</v>
      </c>
      <c r="K9" s="24">
        <v>0</v>
      </c>
      <c r="L9" s="134">
        <v>0</v>
      </c>
      <c r="M9" s="111">
        <v>0</v>
      </c>
      <c r="N9" s="111">
        <v>0</v>
      </c>
      <c r="O9" s="117" t="s">
        <v>67</v>
      </c>
      <c r="P9" s="117" t="s">
        <v>92</v>
      </c>
      <c r="Q9" s="117" t="s">
        <v>59</v>
      </c>
      <c r="R9" s="117" t="s">
        <v>60</v>
      </c>
      <c r="S9" s="111">
        <v>671</v>
      </c>
      <c r="T9" s="103">
        <v>2</v>
      </c>
      <c r="U9" s="103">
        <v>0</v>
      </c>
      <c r="V9" s="103">
        <v>0</v>
      </c>
      <c r="W9" s="42"/>
    </row>
    <row r="10" spans="1:23" x14ac:dyDescent="0.25">
      <c r="A10" s="47">
        <v>20239574468</v>
      </c>
      <c r="B10" s="65">
        <f>+Fecha!$A$2</f>
        <v>2022</v>
      </c>
      <c r="C10" s="65">
        <f>+Fecha!$B$2</f>
        <v>1</v>
      </c>
      <c r="D10" s="110">
        <v>44564</v>
      </c>
      <c r="E10" s="41">
        <v>0</v>
      </c>
      <c r="F10" s="110">
        <v>44564</v>
      </c>
      <c r="G10" s="41">
        <v>0</v>
      </c>
      <c r="H10" s="111">
        <v>120</v>
      </c>
      <c r="I10" s="111">
        <v>0</v>
      </c>
      <c r="J10" s="24">
        <v>0</v>
      </c>
      <c r="K10" s="24">
        <v>0</v>
      </c>
      <c r="L10" s="134">
        <v>1</v>
      </c>
      <c r="M10" s="111">
        <v>0</v>
      </c>
      <c r="N10" s="111">
        <v>0</v>
      </c>
      <c r="O10" s="117" t="s">
        <v>59</v>
      </c>
      <c r="P10" s="117" t="s">
        <v>60</v>
      </c>
      <c r="Q10" s="117" t="s">
        <v>59</v>
      </c>
      <c r="R10" s="117" t="s">
        <v>61</v>
      </c>
      <c r="S10" s="111">
        <v>120</v>
      </c>
      <c r="T10" s="103">
        <v>0</v>
      </c>
      <c r="U10" s="103">
        <v>2</v>
      </c>
      <c r="V10" s="103">
        <v>2</v>
      </c>
      <c r="W10" s="42"/>
    </row>
    <row r="11" spans="1:23" x14ac:dyDescent="0.25">
      <c r="A11" s="47">
        <v>20239574468</v>
      </c>
      <c r="B11" s="65">
        <f>+Fecha!$A$2</f>
        <v>2022</v>
      </c>
      <c r="C11" s="65">
        <f>+Fecha!$B$2</f>
        <v>1</v>
      </c>
      <c r="D11" s="110">
        <v>44565</v>
      </c>
      <c r="E11" s="41">
        <v>0</v>
      </c>
      <c r="F11" s="110">
        <v>44565</v>
      </c>
      <c r="G11" s="41">
        <v>0</v>
      </c>
      <c r="H11" s="111">
        <v>560</v>
      </c>
      <c r="I11" s="111">
        <v>0</v>
      </c>
      <c r="J11" s="24">
        <v>0</v>
      </c>
      <c r="K11" s="24">
        <v>0</v>
      </c>
      <c r="L11" s="134">
        <v>0</v>
      </c>
      <c r="M11" s="111">
        <v>0</v>
      </c>
      <c r="N11" s="111">
        <v>0</v>
      </c>
      <c r="O11" s="117" t="s">
        <v>59</v>
      </c>
      <c r="P11" s="117" t="s">
        <v>61</v>
      </c>
      <c r="Q11" s="117" t="s">
        <v>62</v>
      </c>
      <c r="R11" s="117" t="s">
        <v>62</v>
      </c>
      <c r="S11" s="111">
        <v>560</v>
      </c>
      <c r="T11" s="103">
        <v>0</v>
      </c>
      <c r="U11" s="103">
        <v>0</v>
      </c>
      <c r="V11" s="103">
        <v>0</v>
      </c>
      <c r="W11" s="42"/>
    </row>
    <row r="12" spans="1:23" x14ac:dyDescent="0.25">
      <c r="A12" s="47">
        <v>20239574468</v>
      </c>
      <c r="B12" s="65">
        <f>+Fecha!$A$2</f>
        <v>2022</v>
      </c>
      <c r="C12" s="65">
        <f>+Fecha!$B$2</f>
        <v>1</v>
      </c>
      <c r="D12" s="110">
        <v>44566</v>
      </c>
      <c r="E12" s="41">
        <v>0</v>
      </c>
      <c r="F12" s="110">
        <v>44566</v>
      </c>
      <c r="G12" s="41">
        <v>0</v>
      </c>
      <c r="H12" s="111">
        <v>805</v>
      </c>
      <c r="I12" s="111">
        <v>0</v>
      </c>
      <c r="J12" s="24">
        <v>0</v>
      </c>
      <c r="K12" s="24">
        <v>0</v>
      </c>
      <c r="L12" s="134">
        <v>1</v>
      </c>
      <c r="M12" s="112">
        <v>1</v>
      </c>
      <c r="N12" s="111">
        <v>0</v>
      </c>
      <c r="O12" s="117" t="s">
        <v>62</v>
      </c>
      <c r="P12" s="117" t="s">
        <v>62</v>
      </c>
      <c r="Q12" s="117" t="s">
        <v>65</v>
      </c>
      <c r="R12" s="117" t="s">
        <v>66</v>
      </c>
      <c r="S12" s="111">
        <v>805</v>
      </c>
      <c r="T12" s="103">
        <v>0</v>
      </c>
      <c r="U12" s="103">
        <v>3</v>
      </c>
      <c r="V12" s="103">
        <v>3</v>
      </c>
      <c r="W12" s="42"/>
    </row>
    <row r="13" spans="1:23" x14ac:dyDescent="0.25">
      <c r="A13" s="47">
        <v>20239574468</v>
      </c>
      <c r="B13" s="65">
        <f>+Fecha!$A$2</f>
        <v>2022</v>
      </c>
      <c r="C13" s="65">
        <f>+Fecha!$B$2</f>
        <v>1</v>
      </c>
      <c r="D13" s="110">
        <v>44568</v>
      </c>
      <c r="E13" s="41">
        <v>0</v>
      </c>
      <c r="F13" s="110">
        <v>44568</v>
      </c>
      <c r="G13" s="41">
        <v>0</v>
      </c>
      <c r="H13" s="111">
        <v>232</v>
      </c>
      <c r="I13" s="111">
        <v>0</v>
      </c>
      <c r="J13" s="24">
        <v>0</v>
      </c>
      <c r="K13" s="24">
        <v>0</v>
      </c>
      <c r="L13" s="134">
        <v>0</v>
      </c>
      <c r="M13" s="111">
        <v>0</v>
      </c>
      <c r="N13" s="111">
        <v>0</v>
      </c>
      <c r="O13" s="117" t="s">
        <v>65</v>
      </c>
      <c r="P13" s="117" t="s">
        <v>66</v>
      </c>
      <c r="Q13" s="117" t="s">
        <v>59</v>
      </c>
      <c r="R13" s="117" t="s">
        <v>60</v>
      </c>
      <c r="S13" s="111">
        <v>232</v>
      </c>
      <c r="T13" s="103">
        <v>2</v>
      </c>
      <c r="U13" s="103">
        <v>0</v>
      </c>
      <c r="V13" s="103">
        <v>0</v>
      </c>
      <c r="W13" s="42"/>
    </row>
    <row r="14" spans="1:23" x14ac:dyDescent="0.25">
      <c r="A14" s="47">
        <v>20239574468</v>
      </c>
      <c r="B14" s="65">
        <f>+Fecha!$A$2</f>
        <v>2022</v>
      </c>
      <c r="C14" s="65">
        <f>+Fecha!$B$2</f>
        <v>1</v>
      </c>
      <c r="D14" s="110">
        <v>44571</v>
      </c>
      <c r="E14" s="41">
        <v>0</v>
      </c>
      <c r="F14" s="110">
        <v>44572</v>
      </c>
      <c r="G14" s="41">
        <v>0</v>
      </c>
      <c r="H14" s="111">
        <v>120</v>
      </c>
      <c r="I14" s="111">
        <v>0</v>
      </c>
      <c r="J14" s="24">
        <v>0</v>
      </c>
      <c r="K14" s="24">
        <v>0</v>
      </c>
      <c r="L14" s="134">
        <v>1</v>
      </c>
      <c r="M14" s="111">
        <v>0</v>
      </c>
      <c r="N14" s="111">
        <v>0</v>
      </c>
      <c r="O14" s="117" t="s">
        <v>59</v>
      </c>
      <c r="P14" s="117" t="s">
        <v>60</v>
      </c>
      <c r="Q14" s="117" t="s">
        <v>59</v>
      </c>
      <c r="R14" s="117" t="s">
        <v>61</v>
      </c>
      <c r="S14" s="111">
        <v>120</v>
      </c>
      <c r="T14" s="103">
        <v>0</v>
      </c>
      <c r="U14" s="103">
        <v>2</v>
      </c>
      <c r="V14" s="103">
        <v>2</v>
      </c>
      <c r="W14" s="42"/>
    </row>
    <row r="15" spans="1:23" s="100" customFormat="1" x14ac:dyDescent="0.25">
      <c r="A15" s="47">
        <v>20239574468</v>
      </c>
      <c r="B15" s="65">
        <f>+Fecha!$A$2</f>
        <v>2022</v>
      </c>
      <c r="C15" s="65">
        <f>+Fecha!$B$2</f>
        <v>1</v>
      </c>
      <c r="D15" s="110">
        <v>44572</v>
      </c>
      <c r="E15" s="41">
        <v>0</v>
      </c>
      <c r="F15" s="110">
        <v>44572</v>
      </c>
      <c r="G15" s="41">
        <v>0</v>
      </c>
      <c r="H15" s="111">
        <v>120</v>
      </c>
      <c r="I15" s="111">
        <v>0</v>
      </c>
      <c r="J15" s="24">
        <v>0</v>
      </c>
      <c r="K15" s="24">
        <v>0</v>
      </c>
      <c r="L15" s="134">
        <v>0</v>
      </c>
      <c r="M15" s="111">
        <v>0</v>
      </c>
      <c r="N15" s="111">
        <v>0</v>
      </c>
      <c r="O15" s="117" t="s">
        <v>59</v>
      </c>
      <c r="P15" s="117" t="s">
        <v>61</v>
      </c>
      <c r="Q15" s="117" t="s">
        <v>59</v>
      </c>
      <c r="R15" s="117" t="s">
        <v>60</v>
      </c>
      <c r="S15" s="111">
        <v>120</v>
      </c>
      <c r="T15" s="103">
        <v>1</v>
      </c>
      <c r="U15" s="103">
        <v>0</v>
      </c>
      <c r="V15" s="103">
        <v>0</v>
      </c>
      <c r="W15" s="42"/>
    </row>
    <row r="16" spans="1:23" s="100" customFormat="1" x14ac:dyDescent="0.25">
      <c r="A16" s="47">
        <v>20239574468</v>
      </c>
      <c r="B16" s="65">
        <f>+Fecha!$A$2</f>
        <v>2022</v>
      </c>
      <c r="C16" s="65">
        <f>+Fecha!$B$2</f>
        <v>1</v>
      </c>
      <c r="D16" s="110">
        <v>44574</v>
      </c>
      <c r="E16" s="41">
        <v>0</v>
      </c>
      <c r="F16" s="110">
        <v>44574</v>
      </c>
      <c r="G16" s="41">
        <v>0</v>
      </c>
      <c r="H16" s="111">
        <v>540</v>
      </c>
      <c r="I16" s="111">
        <v>0</v>
      </c>
      <c r="J16" s="24">
        <v>0</v>
      </c>
      <c r="K16" s="24">
        <v>0</v>
      </c>
      <c r="L16" s="134">
        <v>1</v>
      </c>
      <c r="M16" s="111">
        <v>0</v>
      </c>
      <c r="N16" s="111">
        <v>0</v>
      </c>
      <c r="O16" s="117" t="s">
        <v>59</v>
      </c>
      <c r="P16" s="117" t="s">
        <v>60</v>
      </c>
      <c r="Q16" s="117" t="s">
        <v>93</v>
      </c>
      <c r="R16" s="117" t="s">
        <v>94</v>
      </c>
      <c r="S16" s="111">
        <v>540</v>
      </c>
      <c r="T16" s="103">
        <v>0</v>
      </c>
      <c r="U16" s="103">
        <v>3</v>
      </c>
      <c r="V16" s="103">
        <v>3</v>
      </c>
      <c r="W16" s="42"/>
    </row>
    <row r="17" spans="1:23" s="100" customFormat="1" ht="15.75" thickBot="1" x14ac:dyDescent="0.3">
      <c r="A17" s="47">
        <v>20239574468</v>
      </c>
      <c r="B17" s="65">
        <f>+Fecha!$A$2</f>
        <v>2022</v>
      </c>
      <c r="C17" s="65">
        <f>+Fecha!$B$2</f>
        <v>1</v>
      </c>
      <c r="D17" s="110">
        <v>44575</v>
      </c>
      <c r="E17" s="41">
        <v>0</v>
      </c>
      <c r="F17" s="110">
        <v>44576</v>
      </c>
      <c r="G17" s="41">
        <v>0</v>
      </c>
      <c r="H17" s="111">
        <v>540</v>
      </c>
      <c r="I17" s="111">
        <v>0</v>
      </c>
      <c r="J17" s="24">
        <v>0</v>
      </c>
      <c r="K17" s="24">
        <v>0</v>
      </c>
      <c r="L17" s="134">
        <v>0</v>
      </c>
      <c r="M17" s="111">
        <v>0</v>
      </c>
      <c r="N17" s="111">
        <v>0</v>
      </c>
      <c r="O17" s="117" t="s">
        <v>93</v>
      </c>
      <c r="P17" s="117" t="s">
        <v>94</v>
      </c>
      <c r="Q17" s="117" t="s">
        <v>59</v>
      </c>
      <c r="R17" s="117" t="s">
        <v>60</v>
      </c>
      <c r="S17" s="111">
        <v>540</v>
      </c>
      <c r="T17" s="103">
        <v>0</v>
      </c>
      <c r="U17" s="103">
        <v>0</v>
      </c>
      <c r="V17" s="103">
        <v>0</v>
      </c>
      <c r="W17" s="42"/>
    </row>
    <row r="18" spans="1:23" s="100" customFormat="1" x14ac:dyDescent="0.25">
      <c r="A18" s="47">
        <v>20239574468</v>
      </c>
      <c r="B18" s="65">
        <f>+Fecha!$A$2</f>
        <v>2022</v>
      </c>
      <c r="C18" s="65">
        <f>+Fecha!$B$2</f>
        <v>1</v>
      </c>
      <c r="D18" s="164" t="s">
        <v>95</v>
      </c>
      <c r="E18" s="186"/>
      <c r="F18" s="186"/>
      <c r="G18" s="187"/>
      <c r="H18" s="112"/>
      <c r="I18" s="112"/>
      <c r="J18" s="24">
        <v>0</v>
      </c>
      <c r="K18" s="24">
        <v>0</v>
      </c>
      <c r="L18" s="112"/>
      <c r="M18" s="112"/>
      <c r="N18" s="112">
        <v>0</v>
      </c>
      <c r="O18" s="104"/>
      <c r="P18" s="104"/>
      <c r="Q18" s="104"/>
      <c r="R18" s="104"/>
      <c r="S18" s="103"/>
      <c r="T18" s="103"/>
      <c r="U18" s="103"/>
      <c r="V18" s="103"/>
      <c r="W18" s="42"/>
    </row>
    <row r="19" spans="1:23" s="100" customFormat="1" x14ac:dyDescent="0.25">
      <c r="A19" s="47">
        <v>20239574468</v>
      </c>
      <c r="B19" s="65">
        <f>+Fecha!$A$2</f>
        <v>2022</v>
      </c>
      <c r="C19" s="65">
        <f>+Fecha!$B$2</f>
        <v>1</v>
      </c>
      <c r="D19" s="188"/>
      <c r="E19" s="189"/>
      <c r="F19" s="189"/>
      <c r="G19" s="190"/>
      <c r="H19" s="111"/>
      <c r="I19" s="111"/>
      <c r="J19" s="24">
        <v>0</v>
      </c>
      <c r="K19" s="24">
        <v>0</v>
      </c>
      <c r="L19" s="111"/>
      <c r="M19" s="111"/>
      <c r="N19" s="111">
        <v>0</v>
      </c>
      <c r="O19" s="104"/>
      <c r="P19" s="104"/>
      <c r="Q19" s="104"/>
      <c r="R19" s="104"/>
      <c r="S19" s="103"/>
      <c r="T19" s="103"/>
      <c r="U19" s="103"/>
      <c r="V19" s="103"/>
      <c r="W19" s="42"/>
    </row>
    <row r="20" spans="1:23" x14ac:dyDescent="0.25">
      <c r="A20" s="47">
        <v>20239574468</v>
      </c>
      <c r="B20" s="65">
        <f>+Fecha!$A$2</f>
        <v>2022</v>
      </c>
      <c r="C20" s="65">
        <f>+Fecha!$B$2</f>
        <v>1</v>
      </c>
      <c r="D20" s="188"/>
      <c r="E20" s="189"/>
      <c r="F20" s="189"/>
      <c r="G20" s="190"/>
      <c r="H20" s="115"/>
      <c r="I20" s="115"/>
      <c r="J20" s="24">
        <v>0</v>
      </c>
      <c r="K20" s="24">
        <v>0</v>
      </c>
      <c r="L20" s="115"/>
      <c r="M20" s="115"/>
      <c r="N20" s="115">
        <v>0</v>
      </c>
      <c r="O20" s="104"/>
      <c r="P20" s="104"/>
      <c r="Q20" s="104"/>
      <c r="R20" s="104"/>
      <c r="S20" s="103"/>
      <c r="T20" s="103"/>
      <c r="U20" s="103"/>
      <c r="V20" s="103"/>
      <c r="W20" s="42"/>
    </row>
    <row r="21" spans="1:23" x14ac:dyDescent="0.25">
      <c r="A21" s="47">
        <v>20239574468</v>
      </c>
      <c r="B21" s="65">
        <f>+Fecha!$A$2</f>
        <v>2022</v>
      </c>
      <c r="C21" s="65">
        <f>+Fecha!$B$2</f>
        <v>1</v>
      </c>
      <c r="D21" s="188"/>
      <c r="E21" s="189"/>
      <c r="F21" s="189"/>
      <c r="G21" s="190"/>
      <c r="H21" s="111"/>
      <c r="I21" s="111"/>
      <c r="J21" s="24">
        <v>0</v>
      </c>
      <c r="K21" s="24">
        <v>0</v>
      </c>
      <c r="L21" s="111"/>
      <c r="M21" s="112"/>
      <c r="N21" s="111">
        <v>0</v>
      </c>
      <c r="O21" s="104"/>
      <c r="P21" s="104"/>
      <c r="Q21" s="104"/>
      <c r="R21" s="104"/>
      <c r="S21" s="103"/>
      <c r="T21" s="103"/>
      <c r="U21" s="103"/>
      <c r="V21" s="103"/>
      <c r="W21" s="42"/>
    </row>
    <row r="22" spans="1:23" x14ac:dyDescent="0.25">
      <c r="A22" s="47">
        <v>20239574468</v>
      </c>
      <c r="B22" s="65">
        <f>+Fecha!$A$2</f>
        <v>2022</v>
      </c>
      <c r="C22" s="65">
        <f>+Fecha!$B$2</f>
        <v>1</v>
      </c>
      <c r="D22" s="188"/>
      <c r="E22" s="189"/>
      <c r="F22" s="189"/>
      <c r="G22" s="190"/>
      <c r="H22" s="111"/>
      <c r="I22" s="111"/>
      <c r="J22" s="24">
        <v>0</v>
      </c>
      <c r="K22" s="24">
        <v>0</v>
      </c>
      <c r="L22" s="111"/>
      <c r="M22" s="111"/>
      <c r="N22" s="111">
        <v>0</v>
      </c>
      <c r="O22" s="104"/>
      <c r="P22" s="104"/>
      <c r="Q22" s="104"/>
      <c r="R22" s="104"/>
      <c r="S22" s="103"/>
      <c r="T22" s="103"/>
      <c r="U22" s="103"/>
      <c r="V22" s="103"/>
      <c r="W22" s="42"/>
    </row>
    <row r="23" spans="1:23" x14ac:dyDescent="0.25">
      <c r="A23" s="47">
        <v>20239574468</v>
      </c>
      <c r="B23" s="65">
        <f>+Fecha!$A$2</f>
        <v>2022</v>
      </c>
      <c r="C23" s="65">
        <f>+Fecha!$B$2</f>
        <v>1</v>
      </c>
      <c r="D23" s="188"/>
      <c r="E23" s="189"/>
      <c r="F23" s="189"/>
      <c r="G23" s="190"/>
      <c r="H23" s="111"/>
      <c r="I23" s="111"/>
      <c r="J23" s="24">
        <v>0</v>
      </c>
      <c r="K23" s="24">
        <v>0</v>
      </c>
      <c r="L23" s="111"/>
      <c r="M23" s="111"/>
      <c r="N23" s="111">
        <v>0</v>
      </c>
      <c r="O23" s="104"/>
      <c r="P23" s="104"/>
      <c r="Q23" s="104"/>
      <c r="R23" s="104"/>
      <c r="S23" s="103"/>
      <c r="T23" s="103"/>
      <c r="U23" s="103"/>
      <c r="V23" s="103"/>
      <c r="W23" s="42"/>
    </row>
    <row r="24" spans="1:23" s="100" customFormat="1" ht="15.75" thickBot="1" x14ac:dyDescent="0.3">
      <c r="A24" s="47">
        <v>20239574468</v>
      </c>
      <c r="B24" s="65">
        <f>+Fecha!$A$2</f>
        <v>2022</v>
      </c>
      <c r="C24" s="65">
        <f>+Fecha!$B$2</f>
        <v>1</v>
      </c>
      <c r="D24" s="215"/>
      <c r="E24" s="192"/>
      <c r="F24" s="192"/>
      <c r="G24" s="193"/>
      <c r="H24" s="111"/>
      <c r="I24" s="111"/>
      <c r="J24" s="24">
        <v>0</v>
      </c>
      <c r="K24" s="24">
        <v>0</v>
      </c>
      <c r="L24" s="111"/>
      <c r="M24" s="111"/>
      <c r="N24" s="111">
        <v>0</v>
      </c>
      <c r="O24" s="104"/>
      <c r="P24" s="104"/>
      <c r="Q24" s="104"/>
      <c r="R24" s="104"/>
      <c r="S24" s="103"/>
      <c r="T24" s="103"/>
      <c r="U24" s="103"/>
      <c r="V24" s="103"/>
      <c r="W24" s="42"/>
    </row>
    <row r="25" spans="1:23" ht="15.75" thickBot="1" x14ac:dyDescent="0.3">
      <c r="A25" s="55"/>
      <c r="B25" s="55"/>
      <c r="C25" s="55"/>
      <c r="D25" s="55"/>
      <c r="E25" s="55"/>
      <c r="F25" s="55"/>
      <c r="G25" s="55"/>
      <c r="H25" s="55">
        <f>SUM(H6:H24)</f>
        <v>5232</v>
      </c>
      <c r="I25" s="55">
        <f t="shared" ref="I25:N25" si="0">SUM(I6:I24)</f>
        <v>489</v>
      </c>
      <c r="J25" s="55">
        <f t="shared" si="0"/>
        <v>0</v>
      </c>
      <c r="K25" s="55">
        <f t="shared" si="0"/>
        <v>0</v>
      </c>
      <c r="L25" s="55">
        <f t="shared" si="0"/>
        <v>6</v>
      </c>
      <c r="M25" s="55">
        <f t="shared" si="0"/>
        <v>1</v>
      </c>
      <c r="N25" s="55">
        <f t="shared" si="0"/>
        <v>0</v>
      </c>
      <c r="O25" s="55"/>
      <c r="P25" s="55"/>
      <c r="Q25" s="55"/>
      <c r="R25" s="55"/>
      <c r="S25" s="55">
        <f>SUM(S6:S24)</f>
        <v>5721</v>
      </c>
      <c r="T25" s="55">
        <f t="shared" ref="T25:V25" si="1">SUM(T6:T24)</f>
        <v>5</v>
      </c>
      <c r="U25" s="55">
        <f t="shared" si="1"/>
        <v>16</v>
      </c>
      <c r="V25" s="55">
        <f t="shared" si="1"/>
        <v>16</v>
      </c>
      <c r="W25" s="55"/>
    </row>
    <row r="30" spans="1:23" x14ac:dyDescent="0.25">
      <c r="A30" t="s">
        <v>51</v>
      </c>
      <c r="I30" t="s">
        <v>52</v>
      </c>
    </row>
  </sheetData>
  <mergeCells count="8">
    <mergeCell ref="D18:G24"/>
    <mergeCell ref="A4:H4"/>
    <mergeCell ref="A1:K1"/>
    <mergeCell ref="L1:W1"/>
    <mergeCell ref="A2:H2"/>
    <mergeCell ref="J2:R2"/>
    <mergeCell ref="A3:H3"/>
    <mergeCell ref="J3:R3"/>
  </mergeCells>
  <pageMargins left="0" right="0" top="0.74803149606299213" bottom="0.74803149606299213" header="0.31496062992125984" footer="0.31496062992125984"/>
  <pageSetup paperSize="9" scale="73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W29"/>
  <sheetViews>
    <sheetView workbookViewId="0">
      <selection activeCell="Z5" sqref="Z5"/>
    </sheetView>
  </sheetViews>
  <sheetFormatPr baseColWidth="10" defaultRowHeight="15" x14ac:dyDescent="0.25"/>
  <cols>
    <col min="1" max="1" width="10.7109375" customWidth="1"/>
    <col min="2" max="2" width="5.42578125" customWidth="1"/>
    <col min="3" max="3" width="3.42578125" customWidth="1"/>
    <col min="4" max="4" width="11.85546875" customWidth="1"/>
    <col min="5" max="5" width="5.85546875" customWidth="1"/>
    <col min="6" max="6" width="12" customWidth="1"/>
    <col min="7" max="7" width="6.42578125" customWidth="1"/>
    <col min="8" max="8" width="8" customWidth="1"/>
    <col min="9" max="9" width="5.85546875" customWidth="1"/>
    <col min="10" max="10" width="3.42578125" customWidth="1"/>
    <col min="11" max="12" width="5.140625" customWidth="1"/>
    <col min="13" max="13" width="4.42578125" customWidth="1"/>
    <col min="14" max="14" width="5.28515625" customWidth="1"/>
    <col min="15" max="15" width="7.28515625" customWidth="1"/>
    <col min="16" max="16" width="8.7109375" customWidth="1"/>
    <col min="17" max="17" width="8.42578125" customWidth="1"/>
    <col min="18" max="18" width="5.42578125" customWidth="1"/>
    <col min="19" max="19" width="6.42578125" customWidth="1"/>
    <col min="20" max="20" width="4.28515625" customWidth="1"/>
    <col min="21" max="21" width="5.42578125" customWidth="1"/>
    <col min="22" max="22" width="5.85546875" customWidth="1"/>
    <col min="23" max="23" width="7.5703125" customWidth="1"/>
  </cols>
  <sheetData>
    <row r="1" spans="1:23" ht="18.75" thickBot="1" x14ac:dyDescent="0.3">
      <c r="A1" s="175" t="s">
        <v>0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6" t="s">
        <v>29</v>
      </c>
      <c r="M1" s="177"/>
      <c r="N1" s="177"/>
      <c r="O1" s="177"/>
      <c r="P1" s="177"/>
      <c r="Q1" s="177"/>
      <c r="R1" s="177"/>
      <c r="S1" s="177"/>
      <c r="T1" s="177"/>
      <c r="U1" s="177"/>
      <c r="V1" s="177"/>
      <c r="W1" s="178"/>
    </row>
    <row r="2" spans="1:23" x14ac:dyDescent="0.25">
      <c r="A2" s="179" t="s">
        <v>1</v>
      </c>
      <c r="B2" s="180"/>
      <c r="C2" s="180"/>
      <c r="D2" s="180"/>
      <c r="E2" s="180"/>
      <c r="F2" s="180"/>
      <c r="G2" s="180"/>
      <c r="H2" s="180"/>
      <c r="I2" s="1"/>
      <c r="J2" s="180" t="s">
        <v>53</v>
      </c>
      <c r="K2" s="180"/>
      <c r="L2" s="180"/>
      <c r="M2" s="180"/>
      <c r="N2" s="180"/>
      <c r="O2" s="180"/>
      <c r="P2" s="180"/>
      <c r="Q2" s="180"/>
      <c r="R2" s="180"/>
      <c r="S2" s="75"/>
      <c r="T2" s="75"/>
      <c r="U2" s="75"/>
      <c r="V2" s="75"/>
      <c r="W2" s="9"/>
    </row>
    <row r="3" spans="1:23" x14ac:dyDescent="0.25">
      <c r="A3" s="181" t="s">
        <v>2</v>
      </c>
      <c r="B3" s="182"/>
      <c r="C3" s="182"/>
      <c r="D3" s="182"/>
      <c r="E3" s="182"/>
      <c r="F3" s="182"/>
      <c r="G3" s="182"/>
      <c r="H3" s="182"/>
      <c r="I3" s="1"/>
      <c r="J3" s="182" t="s">
        <v>54</v>
      </c>
      <c r="K3" s="182"/>
      <c r="L3" s="182"/>
      <c r="M3" s="182"/>
      <c r="N3" s="182"/>
      <c r="O3" s="182"/>
      <c r="P3" s="182"/>
      <c r="Q3" s="182"/>
      <c r="R3" s="182"/>
      <c r="S3" s="76"/>
      <c r="T3" s="76"/>
      <c r="U3" s="76"/>
      <c r="V3" s="76"/>
      <c r="W3" s="10"/>
    </row>
    <row r="4" spans="1:23" ht="15.75" thickBot="1" x14ac:dyDescent="0.3">
      <c r="A4" s="173" t="s">
        <v>3</v>
      </c>
      <c r="B4" s="174"/>
      <c r="C4" s="174"/>
      <c r="D4" s="174"/>
      <c r="E4" s="174"/>
      <c r="F4" s="174"/>
      <c r="G4" s="174"/>
      <c r="H4" s="174"/>
      <c r="I4" s="8"/>
      <c r="J4" s="74" t="s">
        <v>28</v>
      </c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11"/>
    </row>
    <row r="5" spans="1:23" ht="84.75" thickBot="1" x14ac:dyDescent="0.3">
      <c r="A5" s="77" t="s">
        <v>19</v>
      </c>
      <c r="B5" s="77" t="s">
        <v>20</v>
      </c>
      <c r="C5" s="77" t="s">
        <v>21</v>
      </c>
      <c r="D5" s="77" t="s">
        <v>4</v>
      </c>
      <c r="E5" s="77" t="s">
        <v>5</v>
      </c>
      <c r="F5" s="77" t="s">
        <v>7</v>
      </c>
      <c r="G5" s="77" t="s">
        <v>22</v>
      </c>
      <c r="H5" s="77" t="s">
        <v>10</v>
      </c>
      <c r="I5" s="77" t="s">
        <v>11</v>
      </c>
      <c r="J5" s="77" t="s">
        <v>23</v>
      </c>
      <c r="K5" s="77" t="s">
        <v>24</v>
      </c>
      <c r="L5" s="77" t="s">
        <v>13</v>
      </c>
      <c r="M5" s="77" t="s">
        <v>14</v>
      </c>
      <c r="N5" s="77" t="s">
        <v>15</v>
      </c>
      <c r="O5" s="77" t="s">
        <v>6</v>
      </c>
      <c r="P5" s="77" t="s">
        <v>25</v>
      </c>
      <c r="Q5" s="77" t="s">
        <v>9</v>
      </c>
      <c r="R5" s="77" t="s">
        <v>8</v>
      </c>
      <c r="S5" s="77" t="s">
        <v>12</v>
      </c>
      <c r="T5" s="77" t="s">
        <v>16</v>
      </c>
      <c r="U5" s="77" t="s">
        <v>17</v>
      </c>
      <c r="V5" s="77" t="s">
        <v>44</v>
      </c>
      <c r="W5" s="77" t="s">
        <v>18</v>
      </c>
    </row>
    <row r="6" spans="1:23" x14ac:dyDescent="0.25">
      <c r="A6" s="78">
        <v>20306479246</v>
      </c>
      <c r="B6" s="65">
        <f>+Fecha!$A$2</f>
        <v>2022</v>
      </c>
      <c r="C6" s="65">
        <f>+Fecha!$B$2</f>
        <v>1</v>
      </c>
      <c r="D6" s="110">
        <v>44556</v>
      </c>
      <c r="E6" s="79">
        <v>0</v>
      </c>
      <c r="F6" s="110">
        <v>44557</v>
      </c>
      <c r="G6" s="79">
        <v>0</v>
      </c>
      <c r="H6" s="111">
        <v>114</v>
      </c>
      <c r="I6" s="112">
        <v>516</v>
      </c>
      <c r="J6" s="51">
        <v>0</v>
      </c>
      <c r="K6" s="51">
        <v>0</v>
      </c>
      <c r="L6" s="111">
        <v>0</v>
      </c>
      <c r="M6" s="111">
        <v>0</v>
      </c>
      <c r="N6" s="111">
        <v>0</v>
      </c>
      <c r="O6" s="117" t="s">
        <v>67</v>
      </c>
      <c r="P6" s="117" t="s">
        <v>96</v>
      </c>
      <c r="Q6" s="104" t="s">
        <v>59</v>
      </c>
      <c r="R6" s="104" t="s">
        <v>60</v>
      </c>
      <c r="S6" s="103">
        <v>630</v>
      </c>
      <c r="T6" s="103">
        <v>0</v>
      </c>
      <c r="U6" s="111">
        <v>0</v>
      </c>
      <c r="V6" s="111">
        <v>0</v>
      </c>
      <c r="W6" s="43"/>
    </row>
    <row r="7" spans="1:23" x14ac:dyDescent="0.25">
      <c r="A7" s="78">
        <v>20306479246</v>
      </c>
      <c r="B7" s="65">
        <f>+Fecha!$A$2</f>
        <v>2022</v>
      </c>
      <c r="C7" s="65">
        <f>+Fecha!$B$2</f>
        <v>1</v>
      </c>
      <c r="D7" s="110">
        <v>44558</v>
      </c>
      <c r="E7" s="79">
        <v>0</v>
      </c>
      <c r="F7" s="110">
        <v>44558</v>
      </c>
      <c r="G7" s="79">
        <v>0</v>
      </c>
      <c r="H7" s="111">
        <v>120</v>
      </c>
      <c r="I7" s="111">
        <v>0</v>
      </c>
      <c r="J7" s="51">
        <v>0</v>
      </c>
      <c r="K7" s="51">
        <v>0</v>
      </c>
      <c r="L7" s="111">
        <v>1</v>
      </c>
      <c r="M7" s="111">
        <v>0</v>
      </c>
      <c r="N7" s="111">
        <v>0</v>
      </c>
      <c r="O7" s="117" t="s">
        <v>59</v>
      </c>
      <c r="P7" s="117" t="s">
        <v>60</v>
      </c>
      <c r="Q7" s="104" t="s">
        <v>59</v>
      </c>
      <c r="R7" s="104" t="s">
        <v>61</v>
      </c>
      <c r="S7" s="103">
        <v>120</v>
      </c>
      <c r="T7" s="103">
        <v>0</v>
      </c>
      <c r="U7" s="112">
        <v>2</v>
      </c>
      <c r="V7" s="112">
        <v>2</v>
      </c>
      <c r="W7" s="43"/>
    </row>
    <row r="8" spans="1:23" x14ac:dyDescent="0.25">
      <c r="A8" s="78">
        <v>20306479246</v>
      </c>
      <c r="B8" s="65">
        <f>+Fecha!$A$2</f>
        <v>2022</v>
      </c>
      <c r="C8" s="65">
        <f>+Fecha!$B$2</f>
        <v>1</v>
      </c>
      <c r="D8" s="110">
        <v>44558</v>
      </c>
      <c r="E8" s="79">
        <v>0</v>
      </c>
      <c r="F8" s="110">
        <v>44559</v>
      </c>
      <c r="G8" s="79">
        <v>0</v>
      </c>
      <c r="H8" s="111">
        <v>560</v>
      </c>
      <c r="I8" s="111">
        <v>0</v>
      </c>
      <c r="J8" s="51">
        <v>0</v>
      </c>
      <c r="K8" s="51">
        <v>0</v>
      </c>
      <c r="L8" s="111">
        <v>0</v>
      </c>
      <c r="M8" s="111">
        <v>0</v>
      </c>
      <c r="N8" s="111">
        <v>0</v>
      </c>
      <c r="O8" s="117" t="s">
        <v>59</v>
      </c>
      <c r="P8" s="117" t="s">
        <v>61</v>
      </c>
      <c r="Q8" s="104" t="s">
        <v>62</v>
      </c>
      <c r="R8" s="104" t="s">
        <v>62</v>
      </c>
      <c r="S8" s="103">
        <v>560</v>
      </c>
      <c r="T8" s="103">
        <v>0</v>
      </c>
      <c r="U8" s="111">
        <v>0</v>
      </c>
      <c r="V8" s="111">
        <v>0</v>
      </c>
      <c r="W8" s="43"/>
    </row>
    <row r="9" spans="1:23" x14ac:dyDescent="0.25">
      <c r="A9" s="78">
        <v>20306479246</v>
      </c>
      <c r="B9" s="65">
        <f>+Fecha!$A$2</f>
        <v>2022</v>
      </c>
      <c r="C9" s="65">
        <f>+Fecha!$B$2</f>
        <v>1</v>
      </c>
      <c r="D9" s="110">
        <v>44559</v>
      </c>
      <c r="E9" s="79">
        <v>0</v>
      </c>
      <c r="F9" s="110">
        <v>44561</v>
      </c>
      <c r="G9" s="79">
        <v>0</v>
      </c>
      <c r="H9" s="111">
        <v>700</v>
      </c>
      <c r="I9" s="111">
        <v>0</v>
      </c>
      <c r="J9" s="51">
        <v>0</v>
      </c>
      <c r="K9" s="51">
        <v>0</v>
      </c>
      <c r="L9" s="111">
        <v>1</v>
      </c>
      <c r="M9" s="111">
        <v>0</v>
      </c>
      <c r="N9" s="111">
        <v>0</v>
      </c>
      <c r="O9" s="117" t="s">
        <v>62</v>
      </c>
      <c r="P9" s="117" t="s">
        <v>62</v>
      </c>
      <c r="Q9" s="104" t="s">
        <v>59</v>
      </c>
      <c r="R9" s="104" t="s">
        <v>60</v>
      </c>
      <c r="S9" s="103">
        <v>700</v>
      </c>
      <c r="T9" s="103">
        <v>2</v>
      </c>
      <c r="U9" s="111">
        <v>0</v>
      </c>
      <c r="V9" s="111">
        <v>3</v>
      </c>
      <c r="W9" s="43"/>
    </row>
    <row r="10" spans="1:23" x14ac:dyDescent="0.25">
      <c r="A10" s="78">
        <v>20306479246</v>
      </c>
      <c r="B10" s="65">
        <f>+Fecha!$A$2</f>
        <v>2022</v>
      </c>
      <c r="C10" s="65">
        <f>+Fecha!$B$2</f>
        <v>1</v>
      </c>
      <c r="D10" s="110">
        <v>44564</v>
      </c>
      <c r="E10" s="79">
        <v>0</v>
      </c>
      <c r="F10" s="110">
        <v>44565</v>
      </c>
      <c r="G10" s="79">
        <v>0</v>
      </c>
      <c r="H10" s="111">
        <v>671</v>
      </c>
      <c r="I10" s="111">
        <v>0</v>
      </c>
      <c r="J10" s="51">
        <v>0</v>
      </c>
      <c r="K10" s="51">
        <v>0</v>
      </c>
      <c r="L10" s="111">
        <v>1</v>
      </c>
      <c r="M10" s="111">
        <v>0</v>
      </c>
      <c r="N10" s="111">
        <v>0</v>
      </c>
      <c r="O10" s="117" t="s">
        <v>59</v>
      </c>
      <c r="P10" s="117" t="s">
        <v>60</v>
      </c>
      <c r="Q10" s="104" t="s">
        <v>67</v>
      </c>
      <c r="R10" s="104" t="s">
        <v>92</v>
      </c>
      <c r="S10" s="103">
        <v>671</v>
      </c>
      <c r="T10" s="103">
        <v>0</v>
      </c>
      <c r="U10" s="111">
        <v>3</v>
      </c>
      <c r="V10" s="111">
        <v>3</v>
      </c>
      <c r="W10" s="43"/>
    </row>
    <row r="11" spans="1:23" x14ac:dyDescent="0.25">
      <c r="A11" s="78">
        <v>20306479246</v>
      </c>
      <c r="B11" s="65">
        <f>+Fecha!$A$2</f>
        <v>2022</v>
      </c>
      <c r="C11" s="65">
        <f>+Fecha!$B$2</f>
        <v>1</v>
      </c>
      <c r="D11" s="110">
        <v>44566</v>
      </c>
      <c r="E11" s="79">
        <v>0</v>
      </c>
      <c r="F11" s="110">
        <v>44566</v>
      </c>
      <c r="G11" s="79">
        <v>0</v>
      </c>
      <c r="H11" s="111">
        <v>671</v>
      </c>
      <c r="I11" s="111">
        <v>0</v>
      </c>
      <c r="J11" s="51">
        <v>0</v>
      </c>
      <c r="K11" s="51">
        <v>0</v>
      </c>
      <c r="L11" s="111">
        <v>0</v>
      </c>
      <c r="M11" s="111">
        <v>0</v>
      </c>
      <c r="N11" s="111">
        <v>0</v>
      </c>
      <c r="O11" s="117" t="s">
        <v>67</v>
      </c>
      <c r="P11" s="117" t="s">
        <v>92</v>
      </c>
      <c r="Q11" s="104" t="s">
        <v>59</v>
      </c>
      <c r="R11" s="104" t="s">
        <v>60</v>
      </c>
      <c r="S11" s="103">
        <v>671</v>
      </c>
      <c r="T11" s="103">
        <v>0</v>
      </c>
      <c r="U11" s="111">
        <v>0</v>
      </c>
      <c r="V11" s="111">
        <v>0</v>
      </c>
      <c r="W11" s="43"/>
    </row>
    <row r="12" spans="1:23" x14ac:dyDescent="0.25">
      <c r="A12" s="78">
        <v>20306479246</v>
      </c>
      <c r="B12" s="65">
        <f>+Fecha!$A$2</f>
        <v>2022</v>
      </c>
      <c r="C12" s="65">
        <f>+Fecha!$B$2</f>
        <v>1</v>
      </c>
      <c r="D12" s="110">
        <v>44567</v>
      </c>
      <c r="E12" s="79">
        <v>0</v>
      </c>
      <c r="F12" s="110">
        <v>44568</v>
      </c>
      <c r="G12" s="79">
        <v>0</v>
      </c>
      <c r="H12" s="111">
        <v>120</v>
      </c>
      <c r="I12" s="111">
        <v>0</v>
      </c>
      <c r="J12" s="51">
        <v>0</v>
      </c>
      <c r="K12" s="51">
        <v>0</v>
      </c>
      <c r="L12" s="111">
        <v>1</v>
      </c>
      <c r="M12" s="111">
        <v>0</v>
      </c>
      <c r="N12" s="111">
        <v>0</v>
      </c>
      <c r="O12" s="117" t="s">
        <v>59</v>
      </c>
      <c r="P12" s="117" t="s">
        <v>60</v>
      </c>
      <c r="Q12" s="104" t="s">
        <v>59</v>
      </c>
      <c r="R12" s="104" t="s">
        <v>61</v>
      </c>
      <c r="S12" s="103">
        <v>120</v>
      </c>
      <c r="T12" s="103">
        <v>0</v>
      </c>
      <c r="U12" s="111">
        <v>3</v>
      </c>
      <c r="V12" s="111">
        <v>3</v>
      </c>
      <c r="W12" s="43"/>
    </row>
    <row r="13" spans="1:23" x14ac:dyDescent="0.25">
      <c r="A13" s="78">
        <v>20306479246</v>
      </c>
      <c r="B13" s="65">
        <f>+Fecha!$A$2</f>
        <v>2022</v>
      </c>
      <c r="C13" s="65">
        <f>+Fecha!$B$2</f>
        <v>1</v>
      </c>
      <c r="D13" s="110">
        <v>44568</v>
      </c>
      <c r="E13" s="79">
        <v>0</v>
      </c>
      <c r="F13" s="110">
        <v>44569</v>
      </c>
      <c r="G13" s="79">
        <v>0</v>
      </c>
      <c r="H13" s="111">
        <v>120</v>
      </c>
      <c r="I13" s="111">
        <v>0</v>
      </c>
      <c r="J13" s="51">
        <v>0</v>
      </c>
      <c r="K13" s="51">
        <v>0</v>
      </c>
      <c r="L13" s="111">
        <v>0</v>
      </c>
      <c r="M13" s="111">
        <v>0</v>
      </c>
      <c r="N13" s="111">
        <v>0</v>
      </c>
      <c r="O13" s="117" t="s">
        <v>59</v>
      </c>
      <c r="P13" s="117" t="s">
        <v>61</v>
      </c>
      <c r="Q13" s="104" t="s">
        <v>59</v>
      </c>
      <c r="R13" s="104" t="s">
        <v>60</v>
      </c>
      <c r="S13" s="103">
        <v>120</v>
      </c>
      <c r="T13" s="103">
        <v>2</v>
      </c>
      <c r="U13" s="111">
        <v>0</v>
      </c>
      <c r="V13" s="111">
        <v>0</v>
      </c>
      <c r="W13" s="43"/>
    </row>
    <row r="14" spans="1:23" x14ac:dyDescent="0.25">
      <c r="A14" s="78">
        <v>20306479246</v>
      </c>
      <c r="B14" s="65">
        <f>+Fecha!$A$2</f>
        <v>2022</v>
      </c>
      <c r="C14" s="65">
        <f>+Fecha!$B$2</f>
        <v>1</v>
      </c>
      <c r="D14" s="110">
        <v>44572</v>
      </c>
      <c r="E14" s="79">
        <v>0</v>
      </c>
      <c r="F14" s="110">
        <v>44572</v>
      </c>
      <c r="G14" s="79">
        <v>0</v>
      </c>
      <c r="H14" s="111">
        <v>671</v>
      </c>
      <c r="I14" s="111">
        <v>0</v>
      </c>
      <c r="J14" s="51">
        <v>0</v>
      </c>
      <c r="K14" s="51">
        <v>0</v>
      </c>
      <c r="L14" s="111">
        <v>1</v>
      </c>
      <c r="M14" s="111">
        <v>0</v>
      </c>
      <c r="N14" s="111">
        <v>0</v>
      </c>
      <c r="O14" s="117" t="s">
        <v>59</v>
      </c>
      <c r="P14" s="117" t="s">
        <v>60</v>
      </c>
      <c r="Q14" s="104" t="s">
        <v>67</v>
      </c>
      <c r="R14" s="104" t="s">
        <v>92</v>
      </c>
      <c r="S14" s="103">
        <v>671</v>
      </c>
      <c r="T14" s="103">
        <v>0</v>
      </c>
      <c r="U14" s="111">
        <v>4</v>
      </c>
      <c r="V14" s="111">
        <v>4</v>
      </c>
      <c r="W14" s="43"/>
    </row>
    <row r="15" spans="1:23" s="100" customFormat="1" x14ac:dyDescent="0.25">
      <c r="A15" s="78">
        <v>20306479246</v>
      </c>
      <c r="B15" s="65">
        <f>+Fecha!$A$2</f>
        <v>2022</v>
      </c>
      <c r="C15" s="65">
        <f>+Fecha!$B$2</f>
        <v>1</v>
      </c>
      <c r="D15" s="110">
        <v>44573</v>
      </c>
      <c r="E15" s="79">
        <v>0</v>
      </c>
      <c r="F15" s="110">
        <v>44575</v>
      </c>
      <c r="G15" s="79">
        <v>0</v>
      </c>
      <c r="H15" s="111">
        <v>671</v>
      </c>
      <c r="I15" s="111">
        <v>0</v>
      </c>
      <c r="J15" s="51">
        <v>0</v>
      </c>
      <c r="K15" s="51">
        <v>0</v>
      </c>
      <c r="L15" s="111">
        <v>0</v>
      </c>
      <c r="M15" s="111">
        <v>0</v>
      </c>
      <c r="N15" s="111">
        <v>0</v>
      </c>
      <c r="O15" s="117" t="s">
        <v>67</v>
      </c>
      <c r="P15" s="117" t="s">
        <v>92</v>
      </c>
      <c r="Q15" s="104" t="s">
        <v>59</v>
      </c>
      <c r="R15" s="104" t="s">
        <v>60</v>
      </c>
      <c r="S15" s="103">
        <v>671</v>
      </c>
      <c r="T15" s="103">
        <v>0</v>
      </c>
      <c r="U15" s="111">
        <v>0</v>
      </c>
      <c r="V15" s="111">
        <v>0</v>
      </c>
      <c r="W15" s="43"/>
    </row>
    <row r="16" spans="1:23" s="100" customFormat="1" x14ac:dyDescent="0.25">
      <c r="A16" s="78">
        <v>20306479246</v>
      </c>
      <c r="B16" s="65">
        <f>+Fecha!$A$2</f>
        <v>2022</v>
      </c>
      <c r="C16" s="65">
        <f>+Fecha!$B$2</f>
        <v>1</v>
      </c>
      <c r="D16" s="150">
        <v>44576</v>
      </c>
      <c r="E16" s="79">
        <v>0</v>
      </c>
      <c r="F16" s="150">
        <v>44576</v>
      </c>
      <c r="G16" s="79">
        <v>0</v>
      </c>
      <c r="H16" s="151">
        <v>120</v>
      </c>
      <c r="I16" s="151">
        <v>0</v>
      </c>
      <c r="J16" s="51">
        <v>0</v>
      </c>
      <c r="K16" s="51">
        <v>0</v>
      </c>
      <c r="L16" s="151">
        <v>1</v>
      </c>
      <c r="M16" s="151">
        <v>0</v>
      </c>
      <c r="N16" s="151">
        <v>0</v>
      </c>
      <c r="O16" s="152" t="s">
        <v>59</v>
      </c>
      <c r="P16" s="152" t="s">
        <v>60</v>
      </c>
      <c r="Q16" s="104" t="s">
        <v>59</v>
      </c>
      <c r="R16" s="104" t="s">
        <v>61</v>
      </c>
      <c r="S16" s="103">
        <v>120</v>
      </c>
      <c r="T16" s="103">
        <v>0</v>
      </c>
      <c r="U16" s="151">
        <v>1</v>
      </c>
      <c r="V16" s="151">
        <v>1</v>
      </c>
      <c r="W16" s="43"/>
    </row>
    <row r="17" spans="1:23" s="100" customFormat="1" x14ac:dyDescent="0.25">
      <c r="A17" s="78">
        <v>20306479246</v>
      </c>
      <c r="B17" s="65">
        <f>+Fecha!$A$2</f>
        <v>2022</v>
      </c>
      <c r="C17" s="65">
        <f>+Fecha!$B$2</f>
        <v>1</v>
      </c>
      <c r="D17" s="150">
        <v>44576</v>
      </c>
      <c r="E17" s="79">
        <v>0</v>
      </c>
      <c r="F17" s="150">
        <v>44576</v>
      </c>
      <c r="G17" s="79">
        <v>0</v>
      </c>
      <c r="H17" s="151">
        <v>0</v>
      </c>
      <c r="I17" s="151">
        <v>120</v>
      </c>
      <c r="J17" s="51">
        <v>0</v>
      </c>
      <c r="K17" s="51">
        <v>0</v>
      </c>
      <c r="L17" s="151">
        <v>0</v>
      </c>
      <c r="M17" s="151">
        <v>0</v>
      </c>
      <c r="N17" s="151">
        <v>0</v>
      </c>
      <c r="O17" s="152" t="s">
        <v>59</v>
      </c>
      <c r="P17" s="152" t="s">
        <v>61</v>
      </c>
      <c r="Q17" s="104" t="s">
        <v>59</v>
      </c>
      <c r="R17" s="104" t="s">
        <v>60</v>
      </c>
      <c r="S17" s="103">
        <v>120</v>
      </c>
      <c r="T17" s="103">
        <v>2</v>
      </c>
      <c r="U17" s="151">
        <v>0</v>
      </c>
      <c r="V17" s="151">
        <v>0</v>
      </c>
      <c r="W17" s="43"/>
    </row>
    <row r="18" spans="1:23" s="100" customFormat="1" x14ac:dyDescent="0.25">
      <c r="A18" s="78">
        <v>20306479246</v>
      </c>
      <c r="B18" s="65">
        <f>+Fecha!$A$2</f>
        <v>2022</v>
      </c>
      <c r="C18" s="65">
        <f>+Fecha!$B$2</f>
        <v>1</v>
      </c>
      <c r="D18" s="150">
        <v>44579</v>
      </c>
      <c r="E18" s="79">
        <v>0</v>
      </c>
      <c r="F18" s="150">
        <v>44580</v>
      </c>
      <c r="G18" s="79">
        <v>0</v>
      </c>
      <c r="H18" s="151">
        <v>671</v>
      </c>
      <c r="I18" s="151">
        <v>0</v>
      </c>
      <c r="J18" s="51">
        <v>0</v>
      </c>
      <c r="K18" s="51">
        <v>0</v>
      </c>
      <c r="L18" s="151">
        <v>1</v>
      </c>
      <c r="M18" s="151">
        <v>0</v>
      </c>
      <c r="N18" s="151">
        <v>0</v>
      </c>
      <c r="O18" s="152" t="s">
        <v>59</v>
      </c>
      <c r="P18" s="152" t="s">
        <v>60</v>
      </c>
      <c r="Q18" s="104" t="s">
        <v>67</v>
      </c>
      <c r="R18" s="104" t="s">
        <v>92</v>
      </c>
      <c r="S18" s="103">
        <v>671</v>
      </c>
      <c r="T18" s="103">
        <v>0</v>
      </c>
      <c r="U18" s="151">
        <v>3</v>
      </c>
      <c r="V18" s="151">
        <v>3</v>
      </c>
      <c r="W18" s="43"/>
    </row>
    <row r="19" spans="1:23" s="100" customFormat="1" x14ac:dyDescent="0.25">
      <c r="A19" s="78">
        <v>20306479246</v>
      </c>
      <c r="B19" s="65">
        <f>+Fecha!$A$2</f>
        <v>2022</v>
      </c>
      <c r="C19" s="65">
        <f>+Fecha!$B$2</f>
        <v>1</v>
      </c>
      <c r="D19" s="150">
        <v>44580</v>
      </c>
      <c r="E19" s="79">
        <v>0</v>
      </c>
      <c r="F19" s="150">
        <v>44581</v>
      </c>
      <c r="G19" s="79">
        <v>0</v>
      </c>
      <c r="H19" s="151">
        <v>671</v>
      </c>
      <c r="I19" s="151">
        <v>0</v>
      </c>
      <c r="J19" s="51">
        <v>0</v>
      </c>
      <c r="K19" s="51">
        <v>0</v>
      </c>
      <c r="L19" s="151">
        <v>0</v>
      </c>
      <c r="M19" s="151">
        <v>0</v>
      </c>
      <c r="N19" s="151">
        <v>0</v>
      </c>
      <c r="O19" s="152" t="s">
        <v>67</v>
      </c>
      <c r="P19" s="152" t="s">
        <v>92</v>
      </c>
      <c r="Q19" s="104" t="s">
        <v>59</v>
      </c>
      <c r="R19" s="104" t="s">
        <v>60</v>
      </c>
      <c r="S19" s="103">
        <v>671</v>
      </c>
      <c r="T19" s="103">
        <v>0</v>
      </c>
      <c r="U19" s="151">
        <v>0</v>
      </c>
      <c r="V19" s="151">
        <v>0</v>
      </c>
      <c r="W19" s="43"/>
    </row>
    <row r="20" spans="1:23" x14ac:dyDescent="0.25">
      <c r="A20" s="78">
        <v>20306479246</v>
      </c>
      <c r="B20" s="65">
        <f>+Fecha!$A$2</f>
        <v>2022</v>
      </c>
      <c r="C20" s="65">
        <f>+Fecha!$B$2</f>
        <v>1</v>
      </c>
      <c r="D20" s="150">
        <v>44581</v>
      </c>
      <c r="E20" s="79">
        <v>0</v>
      </c>
      <c r="F20" s="150">
        <v>44582</v>
      </c>
      <c r="G20" s="79">
        <v>0</v>
      </c>
      <c r="H20" s="151">
        <v>115</v>
      </c>
      <c r="I20" s="151">
        <v>0</v>
      </c>
      <c r="J20" s="51">
        <v>0</v>
      </c>
      <c r="K20" s="51">
        <v>0</v>
      </c>
      <c r="L20" s="151">
        <v>1</v>
      </c>
      <c r="M20" s="151">
        <v>1</v>
      </c>
      <c r="N20" s="151">
        <v>0</v>
      </c>
      <c r="O20" s="152" t="s">
        <v>59</v>
      </c>
      <c r="P20" s="152" t="s">
        <v>60</v>
      </c>
      <c r="Q20" s="104" t="s">
        <v>59</v>
      </c>
      <c r="R20" s="104" t="s">
        <v>61</v>
      </c>
      <c r="S20" s="103">
        <v>115</v>
      </c>
      <c r="T20" s="103">
        <v>0</v>
      </c>
      <c r="U20" s="151">
        <v>0</v>
      </c>
      <c r="V20" s="151">
        <v>2</v>
      </c>
      <c r="W20" s="43"/>
    </row>
    <row r="21" spans="1:23" x14ac:dyDescent="0.25">
      <c r="A21" s="78">
        <v>20306479246</v>
      </c>
      <c r="B21" s="65">
        <f>+Fecha!$A$2</f>
        <v>2022</v>
      </c>
      <c r="C21" s="65">
        <f>+Fecha!$B$2</f>
        <v>1</v>
      </c>
      <c r="D21" s="150">
        <v>44583</v>
      </c>
      <c r="E21" s="79">
        <v>0</v>
      </c>
      <c r="F21" s="150">
        <v>44583</v>
      </c>
      <c r="G21" s="79">
        <v>0</v>
      </c>
      <c r="H21" s="151">
        <v>575</v>
      </c>
      <c r="I21" s="151">
        <v>0</v>
      </c>
      <c r="J21" s="51">
        <v>0</v>
      </c>
      <c r="K21" s="51">
        <v>0</v>
      </c>
      <c r="L21" s="151">
        <v>0</v>
      </c>
      <c r="M21" s="151">
        <v>0</v>
      </c>
      <c r="N21" s="151">
        <v>0</v>
      </c>
      <c r="O21" s="152" t="s">
        <v>59</v>
      </c>
      <c r="P21" s="152" t="s">
        <v>61</v>
      </c>
      <c r="Q21" s="104" t="s">
        <v>62</v>
      </c>
      <c r="R21" s="104" t="s">
        <v>62</v>
      </c>
      <c r="S21" s="103">
        <v>575</v>
      </c>
      <c r="T21" s="103">
        <v>0</v>
      </c>
      <c r="U21" s="151">
        <v>0</v>
      </c>
      <c r="V21" s="151">
        <v>0</v>
      </c>
      <c r="W21" s="43"/>
    </row>
    <row r="22" spans="1:23" s="100" customFormat="1" x14ac:dyDescent="0.25">
      <c r="A22" s="78">
        <v>20306479246</v>
      </c>
      <c r="B22" s="65">
        <f>+Fecha!$A$2</f>
        <v>2022</v>
      </c>
      <c r="C22" s="65">
        <f>+Fecha!$B$2</f>
        <v>1</v>
      </c>
      <c r="D22" s="150">
        <v>44585</v>
      </c>
      <c r="E22" s="79">
        <v>0</v>
      </c>
      <c r="F22" s="150">
        <v>44585</v>
      </c>
      <c r="G22" s="79">
        <v>0</v>
      </c>
      <c r="H22" s="151">
        <v>275</v>
      </c>
      <c r="I22" s="151">
        <v>0</v>
      </c>
      <c r="J22" s="51">
        <v>0</v>
      </c>
      <c r="K22" s="51">
        <v>0</v>
      </c>
      <c r="L22" s="151">
        <v>1</v>
      </c>
      <c r="M22" s="151">
        <v>1</v>
      </c>
      <c r="N22" s="151">
        <v>0</v>
      </c>
      <c r="O22" s="152" t="s">
        <v>62</v>
      </c>
      <c r="P22" s="152" t="s">
        <v>62</v>
      </c>
      <c r="Q22" s="104" t="s">
        <v>97</v>
      </c>
      <c r="R22" s="104" t="s">
        <v>98</v>
      </c>
      <c r="S22" s="103">
        <v>275</v>
      </c>
      <c r="T22" s="103">
        <v>0</v>
      </c>
      <c r="U22" s="151">
        <v>0</v>
      </c>
      <c r="V22" s="151">
        <v>3</v>
      </c>
      <c r="W22" s="43"/>
    </row>
    <row r="23" spans="1:23" s="100" customFormat="1" ht="15.75" thickBot="1" x14ac:dyDescent="0.3">
      <c r="A23" s="78">
        <v>20306479246</v>
      </c>
      <c r="B23" s="65">
        <f>+Fecha!$A$2</f>
        <v>2022</v>
      </c>
      <c r="C23" s="65">
        <f>+Fecha!$B$2</f>
        <v>1</v>
      </c>
      <c r="D23" s="150">
        <v>44586</v>
      </c>
      <c r="E23" s="79">
        <v>0</v>
      </c>
      <c r="F23" s="150">
        <v>44587</v>
      </c>
      <c r="G23" s="79">
        <v>0</v>
      </c>
      <c r="H23" s="151">
        <v>275</v>
      </c>
      <c r="I23" s="151">
        <v>0</v>
      </c>
      <c r="J23" s="51">
        <v>0</v>
      </c>
      <c r="K23" s="51">
        <v>0</v>
      </c>
      <c r="L23" s="151">
        <v>0</v>
      </c>
      <c r="M23" s="151">
        <v>0</v>
      </c>
      <c r="N23" s="151">
        <v>0</v>
      </c>
      <c r="O23" s="152" t="s">
        <v>97</v>
      </c>
      <c r="P23" s="152" t="s">
        <v>98</v>
      </c>
      <c r="Q23" s="104" t="s">
        <v>62</v>
      </c>
      <c r="R23" s="104" t="s">
        <v>62</v>
      </c>
      <c r="S23" s="103">
        <v>275</v>
      </c>
      <c r="T23" s="103">
        <v>0</v>
      </c>
      <c r="U23" s="151">
        <v>0</v>
      </c>
      <c r="V23" s="151">
        <v>0</v>
      </c>
      <c r="W23" s="43"/>
    </row>
    <row r="24" spans="1:23" ht="15.75" thickBot="1" x14ac:dyDescent="0.3">
      <c r="A24" s="54"/>
      <c r="B24" s="54"/>
      <c r="C24" s="54"/>
      <c r="D24" s="54"/>
      <c r="E24" s="54"/>
      <c r="F24" s="54"/>
      <c r="G24" s="54"/>
      <c r="H24" s="98">
        <f>SUM(H6:H23)</f>
        <v>7120</v>
      </c>
      <c r="I24" s="98">
        <f t="shared" ref="I24:N24" si="0">SUM(I6:I23)</f>
        <v>636</v>
      </c>
      <c r="J24" s="98">
        <f t="shared" si="0"/>
        <v>0</v>
      </c>
      <c r="K24" s="98">
        <f t="shared" si="0"/>
        <v>0</v>
      </c>
      <c r="L24" s="98">
        <f t="shared" si="0"/>
        <v>9</v>
      </c>
      <c r="M24" s="98">
        <f t="shared" si="0"/>
        <v>2</v>
      </c>
      <c r="N24" s="98">
        <f t="shared" si="0"/>
        <v>0</v>
      </c>
      <c r="O24" s="54"/>
      <c r="P24" s="54"/>
      <c r="Q24" s="54"/>
      <c r="R24" s="54"/>
      <c r="S24" s="54">
        <f>SUM(S6:S23)</f>
        <v>7756</v>
      </c>
      <c r="T24" s="54">
        <f t="shared" ref="T24:V24" si="1">SUM(T6:T23)</f>
        <v>6</v>
      </c>
      <c r="U24" s="54">
        <f t="shared" si="1"/>
        <v>16</v>
      </c>
      <c r="V24" s="54">
        <f t="shared" si="1"/>
        <v>24</v>
      </c>
      <c r="W24" s="54"/>
    </row>
    <row r="25" spans="1:23" x14ac:dyDescent="0.25">
      <c r="A25" s="80"/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</row>
    <row r="26" spans="1:23" x14ac:dyDescent="0.25">
      <c r="A26" s="80"/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</row>
    <row r="27" spans="1:23" x14ac:dyDescent="0.25">
      <c r="A27" s="80"/>
      <c r="B27" s="80"/>
      <c r="C27" s="80"/>
      <c r="D27" s="81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</row>
    <row r="28" spans="1:23" x14ac:dyDescent="0.25">
      <c r="A28" s="80"/>
      <c r="B28" s="80"/>
      <c r="C28" s="80"/>
      <c r="D28" s="81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</row>
    <row r="29" spans="1:23" x14ac:dyDescent="0.25">
      <c r="A29" t="s">
        <v>51</v>
      </c>
      <c r="I29" t="s">
        <v>52</v>
      </c>
    </row>
  </sheetData>
  <mergeCells count="7">
    <mergeCell ref="A4:H4"/>
    <mergeCell ref="A1:K1"/>
    <mergeCell ref="L1:W1"/>
    <mergeCell ref="A2:H2"/>
    <mergeCell ref="J2:R2"/>
    <mergeCell ref="A3:H3"/>
    <mergeCell ref="J3:R3"/>
  </mergeCells>
  <pageMargins left="0.25" right="0.25" top="0.75" bottom="0.75" header="0.3" footer="0.3"/>
  <pageSetup scale="87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W32"/>
  <sheetViews>
    <sheetView workbookViewId="0">
      <selection activeCell="Z5" sqref="Z5"/>
    </sheetView>
  </sheetViews>
  <sheetFormatPr baseColWidth="10" defaultRowHeight="15" x14ac:dyDescent="0.25"/>
  <cols>
    <col min="1" max="1" width="12" bestFit="1" customWidth="1"/>
    <col min="2" max="2" width="5" bestFit="1" customWidth="1"/>
    <col min="3" max="3" width="4.5703125" bestFit="1" customWidth="1"/>
    <col min="4" max="4" width="10.7109375" bestFit="1" customWidth="1"/>
    <col min="5" max="5" width="7" customWidth="1"/>
    <col min="6" max="6" width="10.7109375" bestFit="1" customWidth="1"/>
    <col min="7" max="7" width="7.85546875" customWidth="1"/>
    <col min="8" max="8" width="6.42578125" customWidth="1"/>
    <col min="9" max="9" width="6.28515625" customWidth="1"/>
    <col min="10" max="10" width="4.42578125" customWidth="1"/>
    <col min="11" max="11" width="5.85546875" customWidth="1"/>
    <col min="12" max="12" width="5.28515625" customWidth="1"/>
    <col min="13" max="13" width="4.42578125" customWidth="1"/>
    <col min="14" max="14" width="5" customWidth="1"/>
    <col min="15" max="16" width="10.28515625" customWidth="1"/>
    <col min="17" max="17" width="11.42578125" customWidth="1"/>
    <col min="18" max="18" width="9.5703125" customWidth="1"/>
    <col min="19" max="19" width="7.140625" customWidth="1"/>
    <col min="20" max="20" width="5.7109375" customWidth="1"/>
    <col min="21" max="21" width="5.5703125" customWidth="1"/>
    <col min="22" max="22" width="5.7109375" customWidth="1"/>
    <col min="23" max="23" width="5.140625" customWidth="1"/>
  </cols>
  <sheetData>
    <row r="1" spans="1:23" ht="18.75" thickBot="1" x14ac:dyDescent="0.3">
      <c r="A1" s="175" t="s">
        <v>0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6" t="s">
        <v>29</v>
      </c>
      <c r="M1" s="177"/>
      <c r="N1" s="177"/>
      <c r="O1" s="177"/>
      <c r="P1" s="177"/>
      <c r="Q1" s="177"/>
      <c r="R1" s="177"/>
      <c r="S1" s="177"/>
      <c r="T1" s="177"/>
      <c r="U1" s="177"/>
      <c r="V1" s="177"/>
      <c r="W1" s="178"/>
    </row>
    <row r="2" spans="1:23" x14ac:dyDescent="0.25">
      <c r="A2" s="179" t="s">
        <v>1</v>
      </c>
      <c r="B2" s="180"/>
      <c r="C2" s="180"/>
      <c r="D2" s="180"/>
      <c r="E2" s="180"/>
      <c r="F2" s="180"/>
      <c r="G2" s="180"/>
      <c r="H2" s="180"/>
      <c r="I2" s="1"/>
      <c r="J2" s="180" t="s">
        <v>49</v>
      </c>
      <c r="K2" s="180"/>
      <c r="L2" s="180"/>
      <c r="M2" s="180"/>
      <c r="N2" s="180"/>
      <c r="O2" s="180"/>
      <c r="P2" s="180"/>
      <c r="Q2" s="180"/>
      <c r="R2" s="180"/>
      <c r="S2" s="62"/>
      <c r="T2" s="62"/>
      <c r="U2" s="62"/>
      <c r="V2" s="62"/>
      <c r="W2" s="9"/>
    </row>
    <row r="3" spans="1:23" x14ac:dyDescent="0.25">
      <c r="A3" s="181" t="s">
        <v>2</v>
      </c>
      <c r="B3" s="182"/>
      <c r="C3" s="182"/>
      <c r="D3" s="182"/>
      <c r="E3" s="182"/>
      <c r="F3" s="182"/>
      <c r="G3" s="182"/>
      <c r="H3" s="182"/>
      <c r="I3" s="1"/>
      <c r="J3" s="182" t="s">
        <v>48</v>
      </c>
      <c r="K3" s="182"/>
      <c r="L3" s="182"/>
      <c r="M3" s="182"/>
      <c r="N3" s="182"/>
      <c r="O3" s="182"/>
      <c r="P3" s="182"/>
      <c r="Q3" s="182"/>
      <c r="R3" s="182"/>
      <c r="S3" s="63"/>
      <c r="T3" s="63"/>
      <c r="U3" s="63"/>
      <c r="V3" s="63"/>
      <c r="W3" s="10"/>
    </row>
    <row r="4" spans="1:23" ht="15.75" thickBot="1" x14ac:dyDescent="0.3">
      <c r="A4" s="173" t="s">
        <v>3</v>
      </c>
      <c r="B4" s="174"/>
      <c r="C4" s="174"/>
      <c r="D4" s="174"/>
      <c r="E4" s="174"/>
      <c r="F4" s="174"/>
      <c r="G4" s="174"/>
      <c r="H4" s="174"/>
      <c r="I4" s="8"/>
      <c r="J4" s="61" t="s">
        <v>28</v>
      </c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11"/>
    </row>
    <row r="5" spans="1:23" ht="96" customHeight="1" thickBot="1" x14ac:dyDescent="0.3">
      <c r="A5" s="2" t="s">
        <v>19</v>
      </c>
      <c r="B5" s="2" t="s">
        <v>20</v>
      </c>
      <c r="C5" s="2" t="s">
        <v>21</v>
      </c>
      <c r="D5" s="2" t="s">
        <v>4</v>
      </c>
      <c r="E5" s="2" t="s">
        <v>5</v>
      </c>
      <c r="F5" s="2" t="s">
        <v>7</v>
      </c>
      <c r="G5" s="2" t="s">
        <v>22</v>
      </c>
      <c r="H5" s="2" t="s">
        <v>10</v>
      </c>
      <c r="I5" s="2" t="s">
        <v>11</v>
      </c>
      <c r="J5" s="2" t="s">
        <v>23</v>
      </c>
      <c r="K5" s="2" t="s">
        <v>24</v>
      </c>
      <c r="L5" s="2" t="s">
        <v>13</v>
      </c>
      <c r="M5" s="2" t="s">
        <v>14</v>
      </c>
      <c r="N5" s="2" t="s">
        <v>15</v>
      </c>
      <c r="O5" s="2" t="s">
        <v>6</v>
      </c>
      <c r="P5" s="2" t="s">
        <v>25</v>
      </c>
      <c r="Q5" s="2" t="s">
        <v>9</v>
      </c>
      <c r="R5" s="2" t="s">
        <v>8</v>
      </c>
      <c r="S5" s="2" t="s">
        <v>12</v>
      </c>
      <c r="T5" s="2" t="s">
        <v>16</v>
      </c>
      <c r="U5" s="2" t="s">
        <v>17</v>
      </c>
      <c r="V5" s="2" t="s">
        <v>44</v>
      </c>
      <c r="W5" s="2" t="s">
        <v>18</v>
      </c>
    </row>
    <row r="6" spans="1:23" x14ac:dyDescent="0.25">
      <c r="A6" s="39">
        <v>23219414919</v>
      </c>
      <c r="B6" s="65">
        <f>+Fecha!$A$2</f>
        <v>2022</v>
      </c>
      <c r="C6" s="65">
        <f>+Fecha!$B$2</f>
        <v>1</v>
      </c>
      <c r="D6" s="110">
        <v>44557</v>
      </c>
      <c r="E6" s="41">
        <v>0</v>
      </c>
      <c r="F6" s="110">
        <v>44558</v>
      </c>
      <c r="G6" s="41">
        <v>0</v>
      </c>
      <c r="H6" s="111">
        <v>640</v>
      </c>
      <c r="I6" s="111">
        <v>0</v>
      </c>
      <c r="J6" s="51">
        <v>0</v>
      </c>
      <c r="K6" s="51">
        <v>0</v>
      </c>
      <c r="L6" s="111">
        <v>1</v>
      </c>
      <c r="M6" s="111">
        <v>0</v>
      </c>
      <c r="N6" s="111">
        <v>0</v>
      </c>
      <c r="O6" s="104" t="s">
        <v>59</v>
      </c>
      <c r="P6" s="104" t="s">
        <v>60</v>
      </c>
      <c r="Q6" s="113" t="s">
        <v>67</v>
      </c>
      <c r="R6" s="113" t="s">
        <v>99</v>
      </c>
      <c r="S6" s="103">
        <v>640</v>
      </c>
      <c r="T6" s="103">
        <v>0</v>
      </c>
      <c r="U6" s="103">
        <v>0</v>
      </c>
      <c r="V6" s="103">
        <v>2</v>
      </c>
      <c r="W6" s="43"/>
    </row>
    <row r="7" spans="1:23" x14ac:dyDescent="0.25">
      <c r="A7" s="39">
        <v>23219414919</v>
      </c>
      <c r="B7" s="65">
        <f>+Fecha!$A$2</f>
        <v>2022</v>
      </c>
      <c r="C7" s="65">
        <f>+Fecha!$B$2</f>
        <v>1</v>
      </c>
      <c r="D7" s="110">
        <v>44558</v>
      </c>
      <c r="E7" s="41">
        <v>0</v>
      </c>
      <c r="F7" s="110">
        <v>44558</v>
      </c>
      <c r="G7" s="41">
        <v>0</v>
      </c>
      <c r="H7" s="111">
        <v>640</v>
      </c>
      <c r="I7" s="111">
        <v>0</v>
      </c>
      <c r="J7" s="51">
        <v>0</v>
      </c>
      <c r="K7" s="51">
        <v>0</v>
      </c>
      <c r="L7" s="111">
        <v>0</v>
      </c>
      <c r="M7" s="111">
        <v>0</v>
      </c>
      <c r="N7" s="111">
        <v>0</v>
      </c>
      <c r="O7" s="104" t="s">
        <v>67</v>
      </c>
      <c r="P7" s="104" t="s">
        <v>99</v>
      </c>
      <c r="Q7" s="113" t="s">
        <v>59</v>
      </c>
      <c r="R7" s="113" t="s">
        <v>60</v>
      </c>
      <c r="S7" s="103">
        <v>640</v>
      </c>
      <c r="T7" s="103">
        <v>0</v>
      </c>
      <c r="U7" s="103">
        <v>0</v>
      </c>
      <c r="V7" s="103">
        <v>0</v>
      </c>
      <c r="W7" s="43"/>
    </row>
    <row r="8" spans="1:23" x14ac:dyDescent="0.25">
      <c r="A8" s="39">
        <v>23219414919</v>
      </c>
      <c r="B8" s="65">
        <f>+Fecha!$A$2</f>
        <v>2022</v>
      </c>
      <c r="C8" s="65">
        <f>+Fecha!$B$2</f>
        <v>1</v>
      </c>
      <c r="D8" s="110">
        <v>44559</v>
      </c>
      <c r="E8" s="41">
        <v>0</v>
      </c>
      <c r="F8" s="110">
        <v>44560</v>
      </c>
      <c r="G8" s="41">
        <v>0</v>
      </c>
      <c r="H8" s="111">
        <v>672</v>
      </c>
      <c r="I8" s="111">
        <v>0</v>
      </c>
      <c r="J8" s="51">
        <v>0</v>
      </c>
      <c r="K8" s="51">
        <v>0</v>
      </c>
      <c r="L8" s="111">
        <v>1</v>
      </c>
      <c r="M8" s="111">
        <v>0</v>
      </c>
      <c r="N8" s="111">
        <v>0</v>
      </c>
      <c r="O8" s="104" t="s">
        <v>59</v>
      </c>
      <c r="P8" s="104" t="s">
        <v>60</v>
      </c>
      <c r="Q8" s="113" t="s">
        <v>67</v>
      </c>
      <c r="R8" s="113" t="s">
        <v>80</v>
      </c>
      <c r="S8" s="103">
        <v>672</v>
      </c>
      <c r="T8" s="103">
        <v>0</v>
      </c>
      <c r="U8" s="103">
        <v>0</v>
      </c>
      <c r="V8" s="103">
        <v>3</v>
      </c>
      <c r="W8" s="43"/>
    </row>
    <row r="9" spans="1:23" x14ac:dyDescent="0.25">
      <c r="A9" s="39">
        <v>23219414919</v>
      </c>
      <c r="B9" s="65">
        <f>+Fecha!$A$2</f>
        <v>2022</v>
      </c>
      <c r="C9" s="65">
        <f>+Fecha!$B$2</f>
        <v>1</v>
      </c>
      <c r="D9" s="110">
        <v>44560</v>
      </c>
      <c r="E9" s="41">
        <v>0</v>
      </c>
      <c r="F9" s="110">
        <v>44561</v>
      </c>
      <c r="G9" s="41">
        <v>0</v>
      </c>
      <c r="H9" s="111">
        <v>672</v>
      </c>
      <c r="I9" s="111">
        <v>0</v>
      </c>
      <c r="J9" s="51">
        <v>0</v>
      </c>
      <c r="K9" s="51">
        <v>0</v>
      </c>
      <c r="L9" s="111">
        <v>0</v>
      </c>
      <c r="M9" s="111">
        <v>0</v>
      </c>
      <c r="N9" s="111">
        <v>0</v>
      </c>
      <c r="O9" s="104" t="s">
        <v>67</v>
      </c>
      <c r="P9" s="104" t="s">
        <v>80</v>
      </c>
      <c r="Q9" s="113" t="s">
        <v>59</v>
      </c>
      <c r="R9" s="113" t="s">
        <v>60</v>
      </c>
      <c r="S9" s="103">
        <v>672</v>
      </c>
      <c r="T9" s="103">
        <v>2</v>
      </c>
      <c r="U9" s="103">
        <v>0</v>
      </c>
      <c r="V9" s="103">
        <v>0</v>
      </c>
      <c r="W9" s="43"/>
    </row>
    <row r="10" spans="1:23" s="100" customFormat="1" x14ac:dyDescent="0.25">
      <c r="A10" s="39">
        <v>23219414919</v>
      </c>
      <c r="B10" s="65">
        <f>+Fecha!$A$2</f>
        <v>2022</v>
      </c>
      <c r="C10" s="65">
        <f>+Fecha!$B$2</f>
        <v>1</v>
      </c>
      <c r="D10" s="110">
        <v>44564</v>
      </c>
      <c r="E10" s="41">
        <v>0</v>
      </c>
      <c r="F10" s="110">
        <v>44564</v>
      </c>
      <c r="G10" s="41">
        <v>0</v>
      </c>
      <c r="H10" s="111">
        <v>120</v>
      </c>
      <c r="I10" s="111">
        <v>0</v>
      </c>
      <c r="J10" s="51">
        <v>0</v>
      </c>
      <c r="K10" s="51">
        <v>0</v>
      </c>
      <c r="L10" s="111">
        <v>1</v>
      </c>
      <c r="M10" s="111">
        <v>0</v>
      </c>
      <c r="N10" s="111">
        <v>0</v>
      </c>
      <c r="O10" s="104" t="s">
        <v>59</v>
      </c>
      <c r="P10" s="104" t="s">
        <v>60</v>
      </c>
      <c r="Q10" s="113" t="s">
        <v>59</v>
      </c>
      <c r="R10" s="113" t="s">
        <v>61</v>
      </c>
      <c r="S10" s="103">
        <v>120</v>
      </c>
      <c r="T10" s="103">
        <v>0</v>
      </c>
      <c r="U10" s="103">
        <v>2</v>
      </c>
      <c r="V10" s="103">
        <v>2</v>
      </c>
      <c r="W10" s="43"/>
    </row>
    <row r="11" spans="1:23" s="100" customFormat="1" x14ac:dyDescent="0.25">
      <c r="A11" s="39">
        <v>23219414919</v>
      </c>
      <c r="B11" s="65">
        <f>+Fecha!$A$2</f>
        <v>2022</v>
      </c>
      <c r="C11" s="65">
        <f>+Fecha!$B$2</f>
        <v>1</v>
      </c>
      <c r="D11" s="110">
        <v>44565</v>
      </c>
      <c r="E11" s="41">
        <v>0</v>
      </c>
      <c r="F11" s="110">
        <v>44565</v>
      </c>
      <c r="G11" s="41">
        <v>0</v>
      </c>
      <c r="H11" s="111">
        <v>120</v>
      </c>
      <c r="I11" s="111">
        <v>0</v>
      </c>
      <c r="J11" s="51">
        <v>0</v>
      </c>
      <c r="K11" s="51">
        <v>0</v>
      </c>
      <c r="L11" s="111">
        <v>0</v>
      </c>
      <c r="M11" s="111">
        <v>0</v>
      </c>
      <c r="N11" s="111">
        <v>0</v>
      </c>
      <c r="O11" s="104" t="s">
        <v>59</v>
      </c>
      <c r="P11" s="104" t="s">
        <v>61</v>
      </c>
      <c r="Q11" s="113" t="s">
        <v>59</v>
      </c>
      <c r="R11" s="113" t="s">
        <v>60</v>
      </c>
      <c r="S11" s="103">
        <v>120</v>
      </c>
      <c r="T11" s="103">
        <v>1</v>
      </c>
      <c r="U11" s="103">
        <v>0</v>
      </c>
      <c r="V11" s="103">
        <v>0</v>
      </c>
      <c r="W11" s="43"/>
    </row>
    <row r="12" spans="1:23" s="100" customFormat="1" x14ac:dyDescent="0.25">
      <c r="A12" s="39">
        <v>23219414919</v>
      </c>
      <c r="B12" s="65">
        <f>+Fecha!$A$2</f>
        <v>2022</v>
      </c>
      <c r="C12" s="65">
        <f>+Fecha!$B$2</f>
        <v>1</v>
      </c>
      <c r="D12" s="110">
        <v>44567</v>
      </c>
      <c r="E12" s="41">
        <v>0</v>
      </c>
      <c r="F12" s="110">
        <v>44567</v>
      </c>
      <c r="G12" s="41">
        <v>0</v>
      </c>
      <c r="H12" s="111">
        <v>470</v>
      </c>
      <c r="I12" s="111">
        <v>0</v>
      </c>
      <c r="J12" s="51">
        <v>0</v>
      </c>
      <c r="K12" s="51">
        <v>0</v>
      </c>
      <c r="L12" s="111">
        <v>1</v>
      </c>
      <c r="M12" s="111">
        <v>0</v>
      </c>
      <c r="N12" s="111">
        <v>0</v>
      </c>
      <c r="O12" s="104" t="s">
        <v>59</v>
      </c>
      <c r="P12" s="104" t="s">
        <v>60</v>
      </c>
      <c r="Q12" s="113" t="s">
        <v>67</v>
      </c>
      <c r="R12" s="113" t="s">
        <v>68</v>
      </c>
      <c r="S12" s="103">
        <v>470</v>
      </c>
      <c r="T12" s="103">
        <v>0</v>
      </c>
      <c r="U12" s="103">
        <v>0</v>
      </c>
      <c r="V12" s="103">
        <v>2</v>
      </c>
      <c r="W12" s="43"/>
    </row>
    <row r="13" spans="1:23" s="100" customFormat="1" x14ac:dyDescent="0.25">
      <c r="A13" s="39">
        <v>23219414919</v>
      </c>
      <c r="B13" s="65">
        <f>+Fecha!$A$2</f>
        <v>2022</v>
      </c>
      <c r="C13" s="65">
        <f>+Fecha!$B$2</f>
        <v>1</v>
      </c>
      <c r="D13" s="110">
        <v>44568</v>
      </c>
      <c r="E13" s="41">
        <v>0</v>
      </c>
      <c r="F13" s="110">
        <v>44568</v>
      </c>
      <c r="G13" s="41">
        <v>0</v>
      </c>
      <c r="H13" s="111">
        <v>470</v>
      </c>
      <c r="I13" s="111">
        <v>0</v>
      </c>
      <c r="J13" s="51">
        <v>0</v>
      </c>
      <c r="K13" s="51">
        <v>0</v>
      </c>
      <c r="L13" s="111">
        <v>0</v>
      </c>
      <c r="M13" s="111">
        <v>0</v>
      </c>
      <c r="N13" s="111">
        <v>0</v>
      </c>
      <c r="O13" s="104" t="s">
        <v>67</v>
      </c>
      <c r="P13" s="104" t="s">
        <v>68</v>
      </c>
      <c r="Q13" s="113" t="s">
        <v>59</v>
      </c>
      <c r="R13" s="113" t="s">
        <v>60</v>
      </c>
      <c r="S13" s="103">
        <v>470</v>
      </c>
      <c r="T13" s="103">
        <v>4</v>
      </c>
      <c r="U13" s="103">
        <v>0</v>
      </c>
      <c r="V13" s="103">
        <v>0</v>
      </c>
      <c r="W13" s="43"/>
    </row>
    <row r="14" spans="1:23" s="100" customFormat="1" x14ac:dyDescent="0.25">
      <c r="A14" s="39">
        <v>23219414919</v>
      </c>
      <c r="B14" s="65">
        <f>+Fecha!$A$2</f>
        <v>2022</v>
      </c>
      <c r="C14" s="65">
        <f>+Fecha!$B$2</f>
        <v>1</v>
      </c>
      <c r="D14" s="110">
        <v>44573</v>
      </c>
      <c r="E14" s="41">
        <v>0</v>
      </c>
      <c r="F14" s="110">
        <v>44574</v>
      </c>
      <c r="G14" s="41">
        <v>0</v>
      </c>
      <c r="H14" s="111">
        <v>648</v>
      </c>
      <c r="I14" s="111">
        <v>0</v>
      </c>
      <c r="J14" s="51">
        <v>0</v>
      </c>
      <c r="K14" s="51">
        <v>0</v>
      </c>
      <c r="L14" s="111">
        <v>1</v>
      </c>
      <c r="M14" s="111">
        <v>0</v>
      </c>
      <c r="N14" s="111">
        <v>0</v>
      </c>
      <c r="O14" s="104" t="s">
        <v>59</v>
      </c>
      <c r="P14" s="104" t="s">
        <v>60</v>
      </c>
      <c r="Q14" s="113" t="s">
        <v>67</v>
      </c>
      <c r="R14" s="113" t="s">
        <v>72</v>
      </c>
      <c r="S14" s="103">
        <v>648</v>
      </c>
      <c r="T14" s="103">
        <v>0</v>
      </c>
      <c r="U14" s="103">
        <v>2</v>
      </c>
      <c r="V14" s="103">
        <v>2</v>
      </c>
      <c r="W14" s="43"/>
    </row>
    <row r="15" spans="1:23" s="100" customFormat="1" x14ac:dyDescent="0.25">
      <c r="A15" s="39">
        <v>23219414919</v>
      </c>
      <c r="B15" s="65">
        <f>+Fecha!$A$2</f>
        <v>2022</v>
      </c>
      <c r="C15" s="65">
        <f>+Fecha!$B$2</f>
        <v>1</v>
      </c>
      <c r="D15" s="110">
        <v>44574</v>
      </c>
      <c r="E15" s="41">
        <v>0</v>
      </c>
      <c r="F15" s="110">
        <v>44574</v>
      </c>
      <c r="G15" s="41">
        <v>0</v>
      </c>
      <c r="H15" s="111">
        <v>648</v>
      </c>
      <c r="I15" s="111">
        <v>0</v>
      </c>
      <c r="J15" s="51">
        <v>0</v>
      </c>
      <c r="K15" s="51">
        <v>0</v>
      </c>
      <c r="L15" s="111">
        <v>0</v>
      </c>
      <c r="M15" s="111">
        <v>0</v>
      </c>
      <c r="N15" s="111">
        <v>0</v>
      </c>
      <c r="O15" s="104" t="s">
        <v>67</v>
      </c>
      <c r="P15" s="104" t="s">
        <v>72</v>
      </c>
      <c r="Q15" s="113" t="s">
        <v>59</v>
      </c>
      <c r="R15" s="113" t="s">
        <v>60</v>
      </c>
      <c r="S15" s="103">
        <v>648</v>
      </c>
      <c r="T15" s="103">
        <v>2</v>
      </c>
      <c r="U15" s="103">
        <v>0</v>
      </c>
      <c r="V15" s="103">
        <v>0</v>
      </c>
      <c r="W15" s="43"/>
    </row>
    <row r="16" spans="1:23" s="100" customFormat="1" x14ac:dyDescent="0.25">
      <c r="A16" s="39">
        <v>23219414919</v>
      </c>
      <c r="B16" s="65">
        <f>+Fecha!$A$2</f>
        <v>2022</v>
      </c>
      <c r="C16" s="65">
        <f>+Fecha!$B$2</f>
        <v>1</v>
      </c>
      <c r="D16" s="110">
        <v>44577</v>
      </c>
      <c r="E16" s="41">
        <v>0</v>
      </c>
      <c r="F16" s="110">
        <v>44577</v>
      </c>
      <c r="G16" s="41">
        <v>0</v>
      </c>
      <c r="H16" s="111">
        <v>0</v>
      </c>
      <c r="I16" s="112">
        <v>120</v>
      </c>
      <c r="J16" s="51">
        <v>0</v>
      </c>
      <c r="K16" s="51">
        <v>0</v>
      </c>
      <c r="L16" s="111">
        <v>1</v>
      </c>
      <c r="M16" s="111">
        <v>0</v>
      </c>
      <c r="N16" s="111">
        <v>0</v>
      </c>
      <c r="O16" s="104" t="s">
        <v>59</v>
      </c>
      <c r="P16" s="104" t="s">
        <v>60</v>
      </c>
      <c r="Q16" s="113" t="s">
        <v>59</v>
      </c>
      <c r="R16" s="113" t="s">
        <v>61</v>
      </c>
      <c r="S16" s="103">
        <v>120</v>
      </c>
      <c r="T16" s="103">
        <v>0</v>
      </c>
      <c r="U16" s="103">
        <v>1</v>
      </c>
      <c r="V16" s="103">
        <v>1</v>
      </c>
      <c r="W16" s="43"/>
    </row>
    <row r="17" spans="1:23" s="100" customFormat="1" x14ac:dyDescent="0.25">
      <c r="A17" s="39">
        <v>23219414919</v>
      </c>
      <c r="B17" s="65">
        <f>+Fecha!$A$2</f>
        <v>2022</v>
      </c>
      <c r="C17" s="65">
        <f>+Fecha!$B$2</f>
        <v>1</v>
      </c>
      <c r="D17" s="110">
        <v>44577</v>
      </c>
      <c r="E17" s="41">
        <v>0</v>
      </c>
      <c r="F17" s="110">
        <v>44577</v>
      </c>
      <c r="G17" s="41">
        <v>0</v>
      </c>
      <c r="H17" s="111">
        <v>0</v>
      </c>
      <c r="I17" s="112">
        <v>120</v>
      </c>
      <c r="J17" s="51">
        <v>0</v>
      </c>
      <c r="K17" s="51">
        <v>0</v>
      </c>
      <c r="L17" s="111">
        <v>0</v>
      </c>
      <c r="M17" s="111">
        <v>0</v>
      </c>
      <c r="N17" s="111">
        <v>0</v>
      </c>
      <c r="O17" s="104" t="s">
        <v>59</v>
      </c>
      <c r="P17" s="104" t="s">
        <v>61</v>
      </c>
      <c r="Q17" s="113" t="s">
        <v>59</v>
      </c>
      <c r="R17" s="113" t="s">
        <v>60</v>
      </c>
      <c r="S17" s="103">
        <v>120</v>
      </c>
      <c r="T17" s="103">
        <v>0</v>
      </c>
      <c r="U17" s="103">
        <v>0</v>
      </c>
      <c r="V17" s="103">
        <v>0</v>
      </c>
      <c r="W17" s="43"/>
    </row>
    <row r="18" spans="1:23" s="100" customFormat="1" x14ac:dyDescent="0.25">
      <c r="A18" s="39">
        <v>23219414919</v>
      </c>
      <c r="B18" s="65">
        <f>+Fecha!$A$2</f>
        <v>2022</v>
      </c>
      <c r="C18" s="65">
        <f>+Fecha!$B$2</f>
        <v>1</v>
      </c>
      <c r="D18" s="110">
        <v>44578</v>
      </c>
      <c r="E18" s="41">
        <v>0</v>
      </c>
      <c r="F18" s="110">
        <v>44579</v>
      </c>
      <c r="G18" s="41">
        <v>0</v>
      </c>
      <c r="H18" s="111">
        <v>640</v>
      </c>
      <c r="I18" s="111">
        <v>0</v>
      </c>
      <c r="J18" s="51">
        <v>0</v>
      </c>
      <c r="K18" s="51">
        <v>0</v>
      </c>
      <c r="L18" s="111">
        <v>1</v>
      </c>
      <c r="M18" s="111">
        <v>0</v>
      </c>
      <c r="N18" s="111">
        <v>0</v>
      </c>
      <c r="O18" s="104" t="s">
        <v>59</v>
      </c>
      <c r="P18" s="104" t="s">
        <v>60</v>
      </c>
      <c r="Q18" s="113" t="s">
        <v>67</v>
      </c>
      <c r="R18" s="113" t="s">
        <v>102</v>
      </c>
      <c r="S18" s="103">
        <v>640</v>
      </c>
      <c r="T18" s="103">
        <v>0</v>
      </c>
      <c r="U18" s="103">
        <v>0</v>
      </c>
      <c r="V18" s="103">
        <v>3</v>
      </c>
      <c r="W18" s="43"/>
    </row>
    <row r="19" spans="1:23" s="100" customFormat="1" x14ac:dyDescent="0.25">
      <c r="A19" s="39">
        <v>23219414919</v>
      </c>
      <c r="B19" s="65">
        <f>+Fecha!$A$2</f>
        <v>2022</v>
      </c>
      <c r="C19" s="65">
        <f>+Fecha!$B$2</f>
        <v>1</v>
      </c>
      <c r="D19" s="110">
        <v>44579</v>
      </c>
      <c r="E19" s="41">
        <v>0</v>
      </c>
      <c r="F19" s="110">
        <v>44580</v>
      </c>
      <c r="G19" s="41">
        <v>0</v>
      </c>
      <c r="H19" s="111">
        <v>640</v>
      </c>
      <c r="I19" s="111">
        <v>0</v>
      </c>
      <c r="J19" s="51">
        <v>0</v>
      </c>
      <c r="K19" s="51">
        <v>0</v>
      </c>
      <c r="L19" s="111">
        <v>0</v>
      </c>
      <c r="M19" s="111">
        <v>0</v>
      </c>
      <c r="N19" s="111">
        <v>0</v>
      </c>
      <c r="O19" s="104" t="s">
        <v>67</v>
      </c>
      <c r="P19" s="104" t="s">
        <v>99</v>
      </c>
      <c r="Q19" s="113" t="s">
        <v>59</v>
      </c>
      <c r="R19" s="113" t="s">
        <v>60</v>
      </c>
      <c r="S19" s="103">
        <v>640</v>
      </c>
      <c r="T19" s="103">
        <v>0</v>
      </c>
      <c r="U19" s="103">
        <v>0</v>
      </c>
      <c r="V19" s="103">
        <v>0</v>
      </c>
      <c r="W19" s="43"/>
    </row>
    <row r="20" spans="1:23" x14ac:dyDescent="0.25">
      <c r="A20" s="39">
        <v>23219414919</v>
      </c>
      <c r="B20" s="65">
        <f>+Fecha!$A$2</f>
        <v>2022</v>
      </c>
      <c r="C20" s="65">
        <f>+Fecha!$B$2</f>
        <v>1</v>
      </c>
      <c r="D20" s="110">
        <v>44581</v>
      </c>
      <c r="E20" s="41">
        <v>0</v>
      </c>
      <c r="F20" s="110">
        <v>44581</v>
      </c>
      <c r="G20" s="41">
        <v>0</v>
      </c>
      <c r="H20" s="111">
        <v>120</v>
      </c>
      <c r="I20" s="111">
        <v>0</v>
      </c>
      <c r="J20" s="51">
        <v>0</v>
      </c>
      <c r="K20" s="51">
        <v>0</v>
      </c>
      <c r="L20" s="111">
        <v>1</v>
      </c>
      <c r="M20" s="111">
        <v>0</v>
      </c>
      <c r="N20" s="111">
        <v>0</v>
      </c>
      <c r="O20" s="104" t="s">
        <v>59</v>
      </c>
      <c r="P20" s="104" t="s">
        <v>60</v>
      </c>
      <c r="Q20" s="113" t="s">
        <v>59</v>
      </c>
      <c r="R20" s="113" t="s">
        <v>61</v>
      </c>
      <c r="S20" s="103">
        <v>120</v>
      </c>
      <c r="T20" s="103">
        <v>0</v>
      </c>
      <c r="U20" s="103">
        <v>1</v>
      </c>
      <c r="V20" s="103">
        <v>1</v>
      </c>
      <c r="W20" s="43"/>
    </row>
    <row r="21" spans="1:23" x14ac:dyDescent="0.25">
      <c r="A21" s="39">
        <v>23219414919</v>
      </c>
      <c r="B21" s="65">
        <f>+Fecha!$A$2</f>
        <v>2022</v>
      </c>
      <c r="C21" s="65">
        <f>+Fecha!$B$2</f>
        <v>1</v>
      </c>
      <c r="D21" s="110">
        <v>44581</v>
      </c>
      <c r="E21" s="41">
        <v>0</v>
      </c>
      <c r="F21" s="110">
        <v>44581</v>
      </c>
      <c r="G21" s="41">
        <v>0</v>
      </c>
      <c r="H21" s="111">
        <v>120</v>
      </c>
      <c r="I21" s="111">
        <v>0</v>
      </c>
      <c r="J21" s="51">
        <v>0</v>
      </c>
      <c r="K21" s="51">
        <v>0</v>
      </c>
      <c r="L21" s="111">
        <v>0</v>
      </c>
      <c r="M21" s="111">
        <v>0</v>
      </c>
      <c r="N21" s="111">
        <v>0</v>
      </c>
      <c r="O21" s="104" t="s">
        <v>59</v>
      </c>
      <c r="P21" s="104" t="s">
        <v>61</v>
      </c>
      <c r="Q21" s="113" t="s">
        <v>59</v>
      </c>
      <c r="R21" s="113" t="s">
        <v>60</v>
      </c>
      <c r="S21" s="103">
        <v>120</v>
      </c>
      <c r="T21" s="103">
        <v>0</v>
      </c>
      <c r="U21" s="103">
        <v>0</v>
      </c>
      <c r="V21" s="103">
        <v>0</v>
      </c>
      <c r="W21" s="43"/>
    </row>
    <row r="22" spans="1:23" x14ac:dyDescent="0.25">
      <c r="A22" s="39">
        <v>23219414919</v>
      </c>
      <c r="B22" s="65">
        <f>+Fecha!$A$2</f>
        <v>2022</v>
      </c>
      <c r="C22" s="65">
        <f>+Fecha!$B$2</f>
        <v>1</v>
      </c>
      <c r="D22" s="110">
        <v>44582</v>
      </c>
      <c r="E22" s="41">
        <v>0</v>
      </c>
      <c r="F22" s="110">
        <v>44461</v>
      </c>
      <c r="G22" s="41">
        <v>0</v>
      </c>
      <c r="H22" s="111">
        <v>806</v>
      </c>
      <c r="I22" s="111">
        <v>0</v>
      </c>
      <c r="J22" s="51">
        <v>0</v>
      </c>
      <c r="K22" s="51">
        <v>0</v>
      </c>
      <c r="L22" s="111">
        <v>1</v>
      </c>
      <c r="M22" s="111">
        <v>0</v>
      </c>
      <c r="N22" s="111">
        <v>0</v>
      </c>
      <c r="O22" s="104" t="s">
        <v>59</v>
      </c>
      <c r="P22" s="104" t="s">
        <v>60</v>
      </c>
      <c r="Q22" s="113" t="s">
        <v>100</v>
      </c>
      <c r="R22" s="113" t="s">
        <v>101</v>
      </c>
      <c r="S22" s="103">
        <v>806</v>
      </c>
      <c r="T22" s="103">
        <v>0</v>
      </c>
      <c r="U22" s="103">
        <v>0</v>
      </c>
      <c r="V22" s="103">
        <v>5</v>
      </c>
      <c r="W22" s="43"/>
    </row>
    <row r="23" spans="1:23" s="100" customFormat="1" x14ac:dyDescent="0.25">
      <c r="A23" s="39">
        <v>23219414919</v>
      </c>
      <c r="B23" s="65">
        <f>+Fecha!$A$2</f>
        <v>2022</v>
      </c>
      <c r="C23" s="65">
        <f>+Fecha!$B$2</f>
        <v>1</v>
      </c>
      <c r="D23" s="110">
        <v>44583</v>
      </c>
      <c r="E23" s="41">
        <v>0</v>
      </c>
      <c r="F23" s="110">
        <v>44583</v>
      </c>
      <c r="G23" s="41">
        <v>0</v>
      </c>
      <c r="H23" s="111">
        <v>0</v>
      </c>
      <c r="I23" s="112">
        <v>806</v>
      </c>
      <c r="J23" s="51">
        <v>0</v>
      </c>
      <c r="K23" s="51">
        <v>0</v>
      </c>
      <c r="L23" s="111">
        <v>0</v>
      </c>
      <c r="M23" s="111">
        <v>0</v>
      </c>
      <c r="N23" s="111">
        <v>0</v>
      </c>
      <c r="O23" s="104" t="s">
        <v>100</v>
      </c>
      <c r="P23" s="104" t="s">
        <v>101</v>
      </c>
      <c r="Q23" s="104" t="s">
        <v>59</v>
      </c>
      <c r="R23" s="104" t="s">
        <v>60</v>
      </c>
      <c r="S23" s="103">
        <v>806</v>
      </c>
      <c r="T23" s="103">
        <v>0</v>
      </c>
      <c r="U23" s="103">
        <v>0</v>
      </c>
      <c r="V23" s="103">
        <v>0</v>
      </c>
      <c r="W23" s="43"/>
    </row>
    <row r="24" spans="1:23" s="100" customFormat="1" x14ac:dyDescent="0.25">
      <c r="A24" s="39">
        <v>23219414919</v>
      </c>
      <c r="B24" s="65">
        <f>+Fecha!$A$2</f>
        <v>2022</v>
      </c>
      <c r="C24" s="65">
        <f>+Fecha!$B$2</f>
        <v>1</v>
      </c>
      <c r="D24" s="110">
        <v>44585</v>
      </c>
      <c r="E24" s="41">
        <v>0</v>
      </c>
      <c r="F24" s="110">
        <v>44585</v>
      </c>
      <c r="G24" s="41">
        <v>0</v>
      </c>
      <c r="H24" s="111">
        <v>10</v>
      </c>
      <c r="I24" s="111">
        <v>0</v>
      </c>
      <c r="J24" s="51">
        <v>0</v>
      </c>
      <c r="K24" s="51">
        <v>0</v>
      </c>
      <c r="L24" s="111">
        <v>1</v>
      </c>
      <c r="M24" s="111">
        <v>0</v>
      </c>
      <c r="N24" s="111">
        <v>0</v>
      </c>
      <c r="O24" s="104" t="s">
        <v>59</v>
      </c>
      <c r="P24" s="104" t="s">
        <v>60</v>
      </c>
      <c r="Q24" s="104" t="s">
        <v>59</v>
      </c>
      <c r="R24" s="104" t="s">
        <v>60</v>
      </c>
      <c r="S24" s="103">
        <v>350</v>
      </c>
      <c r="T24" s="103">
        <v>0</v>
      </c>
      <c r="U24" s="103">
        <v>0</v>
      </c>
      <c r="V24" s="103">
        <v>1</v>
      </c>
      <c r="W24" s="43"/>
    </row>
    <row r="25" spans="1:23" s="100" customFormat="1" x14ac:dyDescent="0.25">
      <c r="A25" s="39">
        <v>23219414919</v>
      </c>
      <c r="B25" s="65">
        <f>+Fecha!$A$2</f>
        <v>2022</v>
      </c>
      <c r="C25" s="65">
        <f>+Fecha!$B$2</f>
        <v>1</v>
      </c>
      <c r="D25" s="110">
        <v>44586</v>
      </c>
      <c r="E25" s="41">
        <v>0</v>
      </c>
      <c r="F25" s="110">
        <v>44587</v>
      </c>
      <c r="G25" s="41">
        <v>0</v>
      </c>
      <c r="H25" s="111">
        <v>630</v>
      </c>
      <c r="I25" s="111">
        <v>0</v>
      </c>
      <c r="J25" s="51">
        <v>0</v>
      </c>
      <c r="K25" s="51">
        <v>0</v>
      </c>
      <c r="L25" s="111">
        <v>1</v>
      </c>
      <c r="M25" s="111">
        <v>0</v>
      </c>
      <c r="N25" s="111">
        <v>0</v>
      </c>
      <c r="O25" s="104" t="s">
        <v>59</v>
      </c>
      <c r="P25" s="104" t="s">
        <v>60</v>
      </c>
      <c r="Q25" s="104" t="s">
        <v>67</v>
      </c>
      <c r="R25" s="104" t="s">
        <v>96</v>
      </c>
      <c r="S25" s="103">
        <v>630</v>
      </c>
      <c r="T25" s="103">
        <v>0</v>
      </c>
      <c r="U25" s="103">
        <v>2</v>
      </c>
      <c r="V25" s="103">
        <v>2</v>
      </c>
      <c r="W25" s="43"/>
    </row>
    <row r="26" spans="1:23" s="100" customFormat="1" ht="15.75" thickBot="1" x14ac:dyDescent="0.3">
      <c r="A26" s="39">
        <v>23219414919</v>
      </c>
      <c r="B26" s="65">
        <f>+Fecha!$A$2</f>
        <v>2022</v>
      </c>
      <c r="C26" s="65">
        <f>+Fecha!$B$2</f>
        <v>1</v>
      </c>
      <c r="D26" s="110">
        <v>44587</v>
      </c>
      <c r="E26" s="41">
        <v>0</v>
      </c>
      <c r="F26" s="110">
        <v>44587</v>
      </c>
      <c r="G26" s="41">
        <v>0</v>
      </c>
      <c r="H26" s="111">
        <v>630</v>
      </c>
      <c r="I26" s="111">
        <v>0</v>
      </c>
      <c r="J26" s="51">
        <v>0</v>
      </c>
      <c r="K26" s="51">
        <v>0</v>
      </c>
      <c r="L26" s="111">
        <v>0</v>
      </c>
      <c r="M26" s="111">
        <v>0</v>
      </c>
      <c r="N26" s="111">
        <v>0</v>
      </c>
      <c r="O26" s="104" t="s">
        <v>67</v>
      </c>
      <c r="P26" s="104" t="s">
        <v>96</v>
      </c>
      <c r="Q26" s="104" t="s">
        <v>59</v>
      </c>
      <c r="R26" s="104" t="s">
        <v>60</v>
      </c>
      <c r="S26" s="103">
        <v>630</v>
      </c>
      <c r="T26" s="103">
        <v>0</v>
      </c>
      <c r="U26" s="103">
        <v>0</v>
      </c>
      <c r="V26" s="103">
        <v>0</v>
      </c>
      <c r="W26" s="43"/>
    </row>
    <row r="27" spans="1:23" ht="15.75" thickBot="1" x14ac:dyDescent="0.3">
      <c r="A27" s="36"/>
      <c r="B27" s="36"/>
      <c r="C27" s="36"/>
      <c r="D27" s="36"/>
      <c r="E27" s="36"/>
      <c r="F27" s="36"/>
      <c r="G27" s="36"/>
      <c r="H27" s="96">
        <f>SUM(H6:H26)</f>
        <v>8696</v>
      </c>
      <c r="I27" s="96">
        <f t="shared" ref="I27:N27" si="0">SUM(I6:I26)</f>
        <v>1046</v>
      </c>
      <c r="J27" s="96">
        <f t="shared" si="0"/>
        <v>0</v>
      </c>
      <c r="K27" s="96">
        <f t="shared" si="0"/>
        <v>0</v>
      </c>
      <c r="L27" s="96">
        <f t="shared" si="0"/>
        <v>11</v>
      </c>
      <c r="M27" s="96">
        <f t="shared" si="0"/>
        <v>0</v>
      </c>
      <c r="N27" s="96">
        <f t="shared" si="0"/>
        <v>0</v>
      </c>
      <c r="O27" s="36"/>
      <c r="P27" s="36"/>
      <c r="Q27" s="36"/>
      <c r="R27" s="36"/>
      <c r="S27" s="36">
        <f>SUM(S6:S26)</f>
        <v>10082</v>
      </c>
      <c r="T27" s="36">
        <f t="shared" ref="T27:V27" si="1">SUM(T6:T26)</f>
        <v>9</v>
      </c>
      <c r="U27" s="36">
        <f t="shared" si="1"/>
        <v>8</v>
      </c>
      <c r="V27" s="36">
        <f t="shared" si="1"/>
        <v>24</v>
      </c>
      <c r="W27" s="36"/>
    </row>
    <row r="32" spans="1:23" x14ac:dyDescent="0.25">
      <c r="A32" t="s">
        <v>51</v>
      </c>
      <c r="I32" t="s">
        <v>52</v>
      </c>
    </row>
  </sheetData>
  <mergeCells count="7">
    <mergeCell ref="A4:H4"/>
    <mergeCell ref="A1:K1"/>
    <mergeCell ref="L1:W1"/>
    <mergeCell ref="A2:H2"/>
    <mergeCell ref="J2:R2"/>
    <mergeCell ref="A3:H3"/>
    <mergeCell ref="J3:R3"/>
  </mergeCells>
  <pageMargins left="0.23622047244094491" right="0.23622047244094491" top="0.74803149606299213" bottom="0.74803149606299213" header="0.31496062992125984" footer="0.31496062992125984"/>
  <pageSetup paperSize="9" scale="86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W32"/>
  <sheetViews>
    <sheetView workbookViewId="0">
      <selection activeCell="S28" sqref="S28:V28"/>
    </sheetView>
  </sheetViews>
  <sheetFormatPr baseColWidth="10" defaultRowHeight="15" x14ac:dyDescent="0.25"/>
  <cols>
    <col min="1" max="1" width="12" customWidth="1"/>
    <col min="2" max="2" width="5.140625" customWidth="1"/>
    <col min="3" max="3" width="4.28515625" customWidth="1"/>
    <col min="4" max="4" width="10.42578125" customWidth="1"/>
    <col min="5" max="5" width="6.85546875" bestFit="1" customWidth="1"/>
    <col min="6" max="6" width="10.5703125" customWidth="1"/>
    <col min="7" max="7" width="6.85546875" bestFit="1" customWidth="1"/>
    <col min="8" max="8" width="8.140625" customWidth="1"/>
    <col min="9" max="9" width="7.42578125" customWidth="1"/>
    <col min="10" max="10" width="6" customWidth="1"/>
    <col min="11" max="11" width="5.42578125" customWidth="1"/>
    <col min="12" max="12" width="8.140625" customWidth="1"/>
    <col min="13" max="13" width="7.140625" customWidth="1"/>
    <col min="14" max="14" width="7.7109375" customWidth="1"/>
    <col min="15" max="15" width="9.42578125" customWidth="1"/>
    <col min="16" max="16" width="10.42578125" customWidth="1"/>
    <col min="17" max="17" width="9.85546875" customWidth="1"/>
    <col min="18" max="18" width="9.28515625" customWidth="1"/>
    <col min="19" max="19" width="8" customWidth="1"/>
    <col min="20" max="20" width="7.28515625" customWidth="1"/>
    <col min="21" max="21" width="7.140625" customWidth="1"/>
    <col min="22" max="22" width="6.5703125" customWidth="1"/>
    <col min="23" max="23" width="7.7109375" customWidth="1"/>
  </cols>
  <sheetData>
    <row r="1" spans="1:23" ht="18.75" thickBot="1" x14ac:dyDescent="0.3">
      <c r="A1" s="218" t="s">
        <v>0</v>
      </c>
      <c r="B1" s="218"/>
      <c r="C1" s="218"/>
      <c r="D1" s="218"/>
      <c r="E1" s="218"/>
      <c r="F1" s="218"/>
      <c r="G1" s="218"/>
      <c r="H1" s="218"/>
      <c r="I1" s="218"/>
      <c r="J1" s="218"/>
      <c r="K1" s="219"/>
      <c r="L1" s="220" t="s">
        <v>29</v>
      </c>
      <c r="M1" s="221"/>
      <c r="N1" s="221"/>
      <c r="O1" s="221"/>
      <c r="P1" s="221"/>
      <c r="Q1" s="221"/>
      <c r="R1" s="221"/>
      <c r="S1" s="221"/>
      <c r="T1" s="221"/>
      <c r="U1" s="221"/>
      <c r="V1" s="221"/>
      <c r="W1" s="222"/>
    </row>
    <row r="2" spans="1:23" x14ac:dyDescent="0.25">
      <c r="A2" s="223" t="s">
        <v>1</v>
      </c>
      <c r="B2" s="224"/>
      <c r="C2" s="224"/>
      <c r="D2" s="224"/>
      <c r="E2" s="224"/>
      <c r="F2" s="224"/>
      <c r="G2" s="224"/>
      <c r="H2" s="224"/>
      <c r="I2" s="67"/>
      <c r="J2" s="224" t="s">
        <v>55</v>
      </c>
      <c r="K2" s="224"/>
      <c r="L2" s="224"/>
      <c r="M2" s="224"/>
      <c r="N2" s="224"/>
      <c r="O2" s="224"/>
      <c r="P2" s="224"/>
      <c r="Q2" s="224"/>
      <c r="R2" s="224"/>
      <c r="S2" s="84"/>
      <c r="T2" s="84"/>
      <c r="U2" s="84"/>
      <c r="V2" s="84"/>
      <c r="W2" s="69"/>
    </row>
    <row r="3" spans="1:23" x14ac:dyDescent="0.25">
      <c r="A3" s="225" t="s">
        <v>2</v>
      </c>
      <c r="B3" s="182"/>
      <c r="C3" s="182"/>
      <c r="D3" s="182"/>
      <c r="E3" s="182"/>
      <c r="F3" s="182"/>
      <c r="G3" s="182"/>
      <c r="H3" s="182"/>
      <c r="I3" s="1"/>
      <c r="J3" s="182" t="s">
        <v>56</v>
      </c>
      <c r="K3" s="182"/>
      <c r="L3" s="182"/>
      <c r="M3" s="182"/>
      <c r="N3" s="182"/>
      <c r="O3" s="182"/>
      <c r="P3" s="182"/>
      <c r="Q3" s="182"/>
      <c r="R3" s="182"/>
      <c r="S3" s="82"/>
      <c r="T3" s="82"/>
      <c r="U3" s="82"/>
      <c r="V3" s="82"/>
      <c r="W3" s="70"/>
    </row>
    <row r="4" spans="1:23" ht="15.75" thickBot="1" x14ac:dyDescent="0.3">
      <c r="A4" s="216" t="s">
        <v>3</v>
      </c>
      <c r="B4" s="217"/>
      <c r="C4" s="217"/>
      <c r="D4" s="217"/>
      <c r="E4" s="217"/>
      <c r="F4" s="217"/>
      <c r="G4" s="217"/>
      <c r="H4" s="217"/>
      <c r="I4" s="71"/>
      <c r="J4" s="83" t="s">
        <v>28</v>
      </c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73"/>
    </row>
    <row r="5" spans="1:23" ht="60.75" thickBot="1" x14ac:dyDescent="0.3">
      <c r="A5" s="66" t="s">
        <v>19</v>
      </c>
      <c r="B5" s="66" t="s">
        <v>20</v>
      </c>
      <c r="C5" s="66" t="s">
        <v>21</v>
      </c>
      <c r="D5" s="66" t="s">
        <v>4</v>
      </c>
      <c r="E5" s="66" t="s">
        <v>5</v>
      </c>
      <c r="F5" s="66" t="s">
        <v>7</v>
      </c>
      <c r="G5" s="66" t="s">
        <v>22</v>
      </c>
      <c r="H5" s="66" t="s">
        <v>10</v>
      </c>
      <c r="I5" s="66" t="s">
        <v>11</v>
      </c>
      <c r="J5" s="66" t="s">
        <v>23</v>
      </c>
      <c r="K5" s="66" t="s">
        <v>24</v>
      </c>
      <c r="L5" s="66" t="s">
        <v>13</v>
      </c>
      <c r="M5" s="66" t="s">
        <v>14</v>
      </c>
      <c r="N5" s="66" t="s">
        <v>15</v>
      </c>
      <c r="O5" s="66" t="s">
        <v>6</v>
      </c>
      <c r="P5" s="66" t="s">
        <v>25</v>
      </c>
      <c r="Q5" s="66" t="s">
        <v>9</v>
      </c>
      <c r="R5" s="66" t="s">
        <v>8</v>
      </c>
      <c r="S5" s="66" t="s">
        <v>12</v>
      </c>
      <c r="T5" s="66" t="s">
        <v>16</v>
      </c>
      <c r="U5" s="66" t="s">
        <v>17</v>
      </c>
      <c r="V5" s="66" t="s">
        <v>44</v>
      </c>
      <c r="W5" s="66" t="s">
        <v>18</v>
      </c>
    </row>
    <row r="6" spans="1:23" x14ac:dyDescent="0.25">
      <c r="A6" s="39">
        <v>20352215989</v>
      </c>
      <c r="B6" s="65">
        <f>+Fecha!$A$2</f>
        <v>2022</v>
      </c>
      <c r="C6" s="65">
        <f>+Fecha!$B$2</f>
        <v>1</v>
      </c>
      <c r="D6" s="110">
        <v>44549</v>
      </c>
      <c r="E6" s="41">
        <v>0</v>
      </c>
      <c r="F6" s="110">
        <v>44550</v>
      </c>
      <c r="G6" s="41">
        <v>0</v>
      </c>
      <c r="H6" s="111">
        <v>0</v>
      </c>
      <c r="I6" s="112">
        <v>528</v>
      </c>
      <c r="J6" s="51">
        <v>0</v>
      </c>
      <c r="K6" s="51">
        <v>0</v>
      </c>
      <c r="L6" s="111">
        <v>1</v>
      </c>
      <c r="M6" s="111">
        <v>0</v>
      </c>
      <c r="N6" s="111">
        <v>0</v>
      </c>
      <c r="O6" s="117" t="s">
        <v>59</v>
      </c>
      <c r="P6" s="117" t="s">
        <v>60</v>
      </c>
      <c r="Q6" s="104" t="s">
        <v>69</v>
      </c>
      <c r="R6" s="104" t="s">
        <v>70</v>
      </c>
      <c r="S6" s="103">
        <v>528</v>
      </c>
      <c r="T6" s="103">
        <v>0</v>
      </c>
      <c r="U6" s="111">
        <v>0</v>
      </c>
      <c r="V6" s="111">
        <v>2</v>
      </c>
      <c r="W6" s="43"/>
    </row>
    <row r="7" spans="1:23" x14ac:dyDescent="0.25">
      <c r="A7" s="39">
        <v>20352215989</v>
      </c>
      <c r="B7" s="65">
        <f>+Fecha!$A$2</f>
        <v>2022</v>
      </c>
      <c r="C7" s="65">
        <f>+Fecha!$B$2</f>
        <v>1</v>
      </c>
      <c r="D7" s="110">
        <v>44550</v>
      </c>
      <c r="E7" s="41">
        <v>0</v>
      </c>
      <c r="F7" s="110">
        <v>44550</v>
      </c>
      <c r="G7" s="41">
        <v>0</v>
      </c>
      <c r="H7" s="112">
        <v>169</v>
      </c>
      <c r="I7" s="112">
        <v>0</v>
      </c>
      <c r="J7" s="51">
        <v>0</v>
      </c>
      <c r="K7" s="51">
        <v>0</v>
      </c>
      <c r="L7" s="112">
        <v>0</v>
      </c>
      <c r="M7" s="112">
        <v>0</v>
      </c>
      <c r="N7" s="111">
        <v>0</v>
      </c>
      <c r="O7" s="117" t="s">
        <v>69</v>
      </c>
      <c r="P7" s="117" t="s">
        <v>70</v>
      </c>
      <c r="Q7" s="104" t="s">
        <v>62</v>
      </c>
      <c r="R7" s="104" t="s">
        <v>62</v>
      </c>
      <c r="S7" s="103">
        <v>169</v>
      </c>
      <c r="T7" s="103">
        <v>0</v>
      </c>
      <c r="U7" s="111">
        <v>0</v>
      </c>
      <c r="V7" s="111">
        <v>0</v>
      </c>
      <c r="W7" s="43"/>
    </row>
    <row r="8" spans="1:23" x14ac:dyDescent="0.25">
      <c r="A8" s="39">
        <v>20352215989</v>
      </c>
      <c r="B8" s="65">
        <f>+Fecha!$A$2</f>
        <v>2022</v>
      </c>
      <c r="C8" s="65">
        <f>+Fecha!$B$2</f>
        <v>1</v>
      </c>
      <c r="D8" s="110">
        <v>44551</v>
      </c>
      <c r="E8" s="41">
        <v>0</v>
      </c>
      <c r="F8" s="110">
        <v>44551</v>
      </c>
      <c r="G8" s="41">
        <v>0</v>
      </c>
      <c r="H8" s="112">
        <v>700</v>
      </c>
      <c r="I8" s="112">
        <v>0</v>
      </c>
      <c r="J8" s="51">
        <v>0</v>
      </c>
      <c r="K8" s="51">
        <v>0</v>
      </c>
      <c r="L8" s="112">
        <v>0</v>
      </c>
      <c r="M8" s="112">
        <v>0</v>
      </c>
      <c r="N8" s="111">
        <v>0</v>
      </c>
      <c r="O8" s="117" t="s">
        <v>62</v>
      </c>
      <c r="P8" s="117" t="s">
        <v>62</v>
      </c>
      <c r="Q8" s="104" t="s">
        <v>59</v>
      </c>
      <c r="R8" s="104" t="s">
        <v>60</v>
      </c>
      <c r="S8" s="103">
        <v>700</v>
      </c>
      <c r="T8" s="103">
        <v>0</v>
      </c>
      <c r="U8" s="111">
        <v>0</v>
      </c>
      <c r="V8" s="111">
        <v>2</v>
      </c>
      <c r="W8" s="43"/>
    </row>
    <row r="9" spans="1:23" x14ac:dyDescent="0.25">
      <c r="A9" s="39">
        <v>20352215989</v>
      </c>
      <c r="B9" s="65">
        <f>+Fecha!$A$2</f>
        <v>2022</v>
      </c>
      <c r="C9" s="65">
        <f>+Fecha!$B$2</f>
        <v>1</v>
      </c>
      <c r="D9" s="110">
        <v>44571</v>
      </c>
      <c r="E9" s="41">
        <v>0</v>
      </c>
      <c r="F9" s="110">
        <v>44571</v>
      </c>
      <c r="G9" s="41">
        <v>0</v>
      </c>
      <c r="H9" s="111">
        <v>450</v>
      </c>
      <c r="I9" s="111">
        <v>0</v>
      </c>
      <c r="J9" s="51">
        <v>0</v>
      </c>
      <c r="K9" s="51">
        <v>0</v>
      </c>
      <c r="L9" s="111">
        <v>1</v>
      </c>
      <c r="M9" s="111">
        <v>0</v>
      </c>
      <c r="N9" s="111">
        <v>0</v>
      </c>
      <c r="O9" s="117" t="s">
        <v>59</v>
      </c>
      <c r="P9" s="117" t="s">
        <v>60</v>
      </c>
      <c r="Q9" s="104" t="s">
        <v>81</v>
      </c>
      <c r="R9" s="104" t="s">
        <v>82</v>
      </c>
      <c r="S9" s="103">
        <v>450</v>
      </c>
      <c r="T9" s="103">
        <v>0</v>
      </c>
      <c r="U9" s="111">
        <v>0</v>
      </c>
      <c r="V9" s="111">
        <v>0</v>
      </c>
      <c r="W9" s="43"/>
    </row>
    <row r="10" spans="1:23" x14ac:dyDescent="0.25">
      <c r="A10" s="39">
        <v>20352215989</v>
      </c>
      <c r="B10" s="65">
        <f>+Fecha!$A$2</f>
        <v>2022</v>
      </c>
      <c r="C10" s="65">
        <f>+Fecha!$B$2</f>
        <v>1</v>
      </c>
      <c r="D10" s="110">
        <v>44571</v>
      </c>
      <c r="E10" s="41">
        <v>0</v>
      </c>
      <c r="F10" s="110">
        <v>44571</v>
      </c>
      <c r="G10" s="41">
        <v>0</v>
      </c>
      <c r="H10" s="111">
        <v>450</v>
      </c>
      <c r="I10" s="111">
        <v>0</v>
      </c>
      <c r="J10" s="51">
        <v>0</v>
      </c>
      <c r="K10" s="51">
        <v>0</v>
      </c>
      <c r="L10" s="111">
        <v>0</v>
      </c>
      <c r="M10" s="111">
        <v>0</v>
      </c>
      <c r="N10" s="111">
        <v>0</v>
      </c>
      <c r="O10" s="117" t="s">
        <v>81</v>
      </c>
      <c r="P10" s="117" t="s">
        <v>82</v>
      </c>
      <c r="Q10" s="104" t="s">
        <v>59</v>
      </c>
      <c r="R10" s="104" t="s">
        <v>60</v>
      </c>
      <c r="S10" s="103">
        <v>450</v>
      </c>
      <c r="T10" s="103">
        <v>0</v>
      </c>
      <c r="U10" s="111">
        <v>0</v>
      </c>
      <c r="V10" s="111">
        <v>0</v>
      </c>
      <c r="W10" s="43"/>
    </row>
    <row r="11" spans="1:23" x14ac:dyDescent="0.25">
      <c r="A11" s="39">
        <v>20352215989</v>
      </c>
      <c r="B11" s="65">
        <f>+Fecha!$A$2</f>
        <v>2022</v>
      </c>
      <c r="C11" s="65">
        <f>+Fecha!$B$2</f>
        <v>1</v>
      </c>
      <c r="D11" s="110">
        <v>44572</v>
      </c>
      <c r="E11" s="41">
        <v>0</v>
      </c>
      <c r="F11" s="110">
        <v>44572</v>
      </c>
      <c r="G11" s="41">
        <v>0</v>
      </c>
      <c r="H11" s="111">
        <v>120</v>
      </c>
      <c r="I11" s="111">
        <v>0</v>
      </c>
      <c r="J11" s="51">
        <v>0</v>
      </c>
      <c r="K11" s="51">
        <v>0</v>
      </c>
      <c r="L11" s="111">
        <v>0</v>
      </c>
      <c r="M11" s="111">
        <v>0</v>
      </c>
      <c r="N11" s="111">
        <v>0</v>
      </c>
      <c r="O11" s="117" t="s">
        <v>59</v>
      </c>
      <c r="P11" s="117" t="s">
        <v>60</v>
      </c>
      <c r="Q11" s="104" t="s">
        <v>59</v>
      </c>
      <c r="R11" s="104" t="s">
        <v>61</v>
      </c>
      <c r="S11" s="103">
        <v>120</v>
      </c>
      <c r="T11" s="103">
        <v>0</v>
      </c>
      <c r="U11" s="111">
        <v>0</v>
      </c>
      <c r="V11" s="111">
        <v>0</v>
      </c>
      <c r="W11" s="43"/>
    </row>
    <row r="12" spans="1:23" x14ac:dyDescent="0.25">
      <c r="A12" s="39">
        <v>20352215989</v>
      </c>
      <c r="B12" s="65">
        <f>+Fecha!$A$2</f>
        <v>2022</v>
      </c>
      <c r="C12" s="65">
        <f>+Fecha!$B$2</f>
        <v>1</v>
      </c>
      <c r="D12" s="110">
        <v>44572</v>
      </c>
      <c r="E12" s="41">
        <v>0</v>
      </c>
      <c r="F12" s="110">
        <v>44572</v>
      </c>
      <c r="G12" s="41">
        <v>0</v>
      </c>
      <c r="H12" s="111">
        <v>120</v>
      </c>
      <c r="I12" s="111">
        <v>0</v>
      </c>
      <c r="J12" s="51">
        <v>0</v>
      </c>
      <c r="K12" s="51">
        <v>0</v>
      </c>
      <c r="L12" s="111">
        <v>0</v>
      </c>
      <c r="M12" s="111">
        <v>0</v>
      </c>
      <c r="N12" s="111">
        <v>0</v>
      </c>
      <c r="O12" s="117" t="s">
        <v>59</v>
      </c>
      <c r="P12" s="117" t="s">
        <v>61</v>
      </c>
      <c r="Q12" s="104" t="s">
        <v>59</v>
      </c>
      <c r="R12" s="104" t="s">
        <v>60</v>
      </c>
      <c r="S12" s="103">
        <v>120</v>
      </c>
      <c r="T12" s="103">
        <v>1</v>
      </c>
      <c r="U12" s="111">
        <v>0</v>
      </c>
      <c r="V12" s="111">
        <v>0</v>
      </c>
      <c r="W12" s="43"/>
    </row>
    <row r="13" spans="1:23" x14ac:dyDescent="0.25">
      <c r="A13" s="39">
        <v>20352215989</v>
      </c>
      <c r="B13" s="65">
        <f>+Fecha!$A$2</f>
        <v>2022</v>
      </c>
      <c r="C13" s="65">
        <f>+Fecha!$B$2</f>
        <v>1</v>
      </c>
      <c r="D13" s="110">
        <v>44574</v>
      </c>
      <c r="E13" s="41">
        <v>0</v>
      </c>
      <c r="F13" s="110">
        <v>44574</v>
      </c>
      <c r="G13" s="41">
        <v>0</v>
      </c>
      <c r="H13" s="111">
        <v>240</v>
      </c>
      <c r="I13" s="111">
        <v>0</v>
      </c>
      <c r="J13" s="51">
        <v>0</v>
      </c>
      <c r="K13" s="51">
        <v>0</v>
      </c>
      <c r="L13" s="111">
        <v>1</v>
      </c>
      <c r="M13" s="112">
        <v>1</v>
      </c>
      <c r="N13" s="111">
        <v>0</v>
      </c>
      <c r="O13" s="117" t="s">
        <v>59</v>
      </c>
      <c r="P13" s="117" t="s">
        <v>60</v>
      </c>
      <c r="Q13" s="104" t="s">
        <v>65</v>
      </c>
      <c r="R13" s="104" t="s">
        <v>66</v>
      </c>
      <c r="S13" s="103">
        <v>350</v>
      </c>
      <c r="T13" s="103">
        <v>0</v>
      </c>
      <c r="U13" s="111">
        <v>4</v>
      </c>
      <c r="V13" s="111">
        <v>4</v>
      </c>
      <c r="W13" s="43"/>
    </row>
    <row r="14" spans="1:23" x14ac:dyDescent="0.25">
      <c r="A14" s="39">
        <v>20352215989</v>
      </c>
      <c r="B14" s="65">
        <f>+Fecha!$A$2</f>
        <v>2022</v>
      </c>
      <c r="C14" s="65">
        <f>+Fecha!$B$2</f>
        <v>1</v>
      </c>
      <c r="D14" s="110">
        <v>44576</v>
      </c>
      <c r="E14" s="41">
        <v>0</v>
      </c>
      <c r="F14" s="110">
        <v>44577</v>
      </c>
      <c r="G14" s="41">
        <v>0</v>
      </c>
      <c r="H14" s="111">
        <v>0</v>
      </c>
      <c r="I14" s="112">
        <v>232</v>
      </c>
      <c r="J14" s="51">
        <v>0</v>
      </c>
      <c r="K14" s="51">
        <v>0</v>
      </c>
      <c r="L14" s="111">
        <v>0</v>
      </c>
      <c r="M14" s="111">
        <v>0</v>
      </c>
      <c r="N14" s="111">
        <v>0</v>
      </c>
      <c r="O14" s="117" t="s">
        <v>65</v>
      </c>
      <c r="P14" s="117" t="s">
        <v>66</v>
      </c>
      <c r="Q14" s="104" t="s">
        <v>59</v>
      </c>
      <c r="R14" s="104" t="s">
        <v>60</v>
      </c>
      <c r="S14" s="103">
        <v>350</v>
      </c>
      <c r="T14" s="103">
        <v>1</v>
      </c>
      <c r="U14" s="111">
        <v>0</v>
      </c>
      <c r="V14" s="111">
        <v>0</v>
      </c>
      <c r="W14" s="43"/>
    </row>
    <row r="15" spans="1:23" x14ac:dyDescent="0.25">
      <c r="A15" s="39">
        <v>20352215989</v>
      </c>
      <c r="B15" s="65">
        <f>+Fecha!$A$2</f>
        <v>2022</v>
      </c>
      <c r="C15" s="65">
        <f>+Fecha!$B$2</f>
        <v>1</v>
      </c>
      <c r="D15" s="110">
        <v>44579</v>
      </c>
      <c r="E15" s="41">
        <v>0</v>
      </c>
      <c r="F15" s="110">
        <v>44579</v>
      </c>
      <c r="G15" s="41">
        <v>0</v>
      </c>
      <c r="H15" s="111">
        <v>450</v>
      </c>
      <c r="I15" s="111">
        <v>0</v>
      </c>
      <c r="J15" s="51">
        <v>0</v>
      </c>
      <c r="K15" s="51">
        <v>0</v>
      </c>
      <c r="L15" s="111">
        <v>1</v>
      </c>
      <c r="M15" s="111">
        <v>0</v>
      </c>
      <c r="N15" s="111">
        <v>0</v>
      </c>
      <c r="O15" s="117" t="s">
        <v>59</v>
      </c>
      <c r="P15" s="117" t="s">
        <v>60</v>
      </c>
      <c r="Q15" s="104" t="s">
        <v>81</v>
      </c>
      <c r="R15" s="104" t="s">
        <v>82</v>
      </c>
      <c r="S15" s="103">
        <v>450</v>
      </c>
      <c r="T15" s="103">
        <v>0</v>
      </c>
      <c r="U15" s="111">
        <v>0</v>
      </c>
      <c r="V15" s="111">
        <v>1</v>
      </c>
      <c r="W15" s="43"/>
    </row>
    <row r="16" spans="1:23" s="100" customFormat="1" x14ac:dyDescent="0.25">
      <c r="A16" s="39">
        <v>20352215989</v>
      </c>
      <c r="B16" s="65">
        <f>+Fecha!$A$2</f>
        <v>2022</v>
      </c>
      <c r="C16" s="65">
        <f>+Fecha!$B$2</f>
        <v>1</v>
      </c>
      <c r="D16" s="110">
        <v>44579</v>
      </c>
      <c r="E16" s="41">
        <v>0</v>
      </c>
      <c r="F16" s="110">
        <v>44579</v>
      </c>
      <c r="G16" s="41">
        <v>0</v>
      </c>
      <c r="H16" s="111">
        <v>450</v>
      </c>
      <c r="I16" s="111">
        <v>0</v>
      </c>
      <c r="J16" s="51">
        <v>0</v>
      </c>
      <c r="K16" s="51">
        <v>0</v>
      </c>
      <c r="L16" s="111">
        <v>0</v>
      </c>
      <c r="M16" s="111">
        <v>0</v>
      </c>
      <c r="N16" s="111">
        <v>0</v>
      </c>
      <c r="O16" s="117" t="s">
        <v>81</v>
      </c>
      <c r="P16" s="117" t="s">
        <v>82</v>
      </c>
      <c r="Q16" s="104" t="s">
        <v>59</v>
      </c>
      <c r="R16" s="104" t="s">
        <v>60</v>
      </c>
      <c r="S16" s="103">
        <v>450</v>
      </c>
      <c r="T16" s="103">
        <v>0</v>
      </c>
      <c r="U16" s="111">
        <v>0</v>
      </c>
      <c r="V16" s="111">
        <v>0</v>
      </c>
      <c r="W16" s="95"/>
    </row>
    <row r="17" spans="1:23" s="100" customFormat="1" x14ac:dyDescent="0.25">
      <c r="A17" s="39">
        <v>20352215989</v>
      </c>
      <c r="B17" s="65">
        <f>+Fecha!$A$2</f>
        <v>2022</v>
      </c>
      <c r="C17" s="65">
        <f>+Fecha!$B$2</f>
        <v>1</v>
      </c>
      <c r="D17" s="110">
        <v>44580</v>
      </c>
      <c r="E17" s="41">
        <v>0</v>
      </c>
      <c r="F17" s="110">
        <v>44580</v>
      </c>
      <c r="G17" s="41">
        <v>0</v>
      </c>
      <c r="H17" s="111">
        <v>120</v>
      </c>
      <c r="I17" s="111">
        <v>0</v>
      </c>
      <c r="J17" s="51">
        <v>0</v>
      </c>
      <c r="K17" s="51">
        <v>0</v>
      </c>
      <c r="L17" s="111">
        <v>1</v>
      </c>
      <c r="M17" s="111">
        <v>0</v>
      </c>
      <c r="N17" s="111">
        <v>0</v>
      </c>
      <c r="O17" s="117" t="s">
        <v>59</v>
      </c>
      <c r="P17" s="117" t="s">
        <v>60</v>
      </c>
      <c r="Q17" s="104" t="s">
        <v>59</v>
      </c>
      <c r="R17" s="104" t="s">
        <v>61</v>
      </c>
      <c r="S17" s="103">
        <v>120</v>
      </c>
      <c r="T17" s="103">
        <v>0</v>
      </c>
      <c r="U17" s="111">
        <v>1</v>
      </c>
      <c r="V17" s="111">
        <v>1</v>
      </c>
      <c r="W17" s="95"/>
    </row>
    <row r="18" spans="1:23" s="100" customFormat="1" x14ac:dyDescent="0.25">
      <c r="A18" s="39">
        <v>20352215989</v>
      </c>
      <c r="B18" s="65">
        <f>+Fecha!$A$2</f>
        <v>2022</v>
      </c>
      <c r="C18" s="65">
        <f>+Fecha!$B$2</f>
        <v>1</v>
      </c>
      <c r="D18" s="110">
        <v>44580</v>
      </c>
      <c r="E18" s="41">
        <v>0</v>
      </c>
      <c r="F18" s="110">
        <v>44580</v>
      </c>
      <c r="G18" s="41">
        <v>0</v>
      </c>
      <c r="H18" s="111">
        <v>120</v>
      </c>
      <c r="I18" s="111">
        <v>0</v>
      </c>
      <c r="J18" s="51">
        <v>0</v>
      </c>
      <c r="K18" s="51">
        <v>0</v>
      </c>
      <c r="L18" s="111">
        <v>0</v>
      </c>
      <c r="M18" s="111">
        <v>0</v>
      </c>
      <c r="N18" s="111">
        <v>0</v>
      </c>
      <c r="O18" s="117" t="s">
        <v>59</v>
      </c>
      <c r="P18" s="117" t="s">
        <v>61</v>
      </c>
      <c r="Q18" s="104" t="s">
        <v>59</v>
      </c>
      <c r="R18" s="104" t="s">
        <v>60</v>
      </c>
      <c r="S18" s="103">
        <v>120</v>
      </c>
      <c r="T18" s="103">
        <v>3</v>
      </c>
      <c r="U18" s="111">
        <v>0</v>
      </c>
      <c r="V18" s="111">
        <v>0</v>
      </c>
      <c r="W18" s="95"/>
    </row>
    <row r="19" spans="1:23" s="100" customFormat="1" x14ac:dyDescent="0.25">
      <c r="A19" s="39">
        <v>20352215989</v>
      </c>
      <c r="B19" s="65">
        <f>+Fecha!$A$2</f>
        <v>2022</v>
      </c>
      <c r="C19" s="65">
        <f>+Fecha!$B$2</f>
        <v>1</v>
      </c>
      <c r="D19" s="110">
        <v>44584</v>
      </c>
      <c r="E19" s="41">
        <v>0</v>
      </c>
      <c r="F19" s="110">
        <v>44585</v>
      </c>
      <c r="G19" s="41">
        <v>0</v>
      </c>
      <c r="H19" s="111">
        <v>366</v>
      </c>
      <c r="I19" s="112">
        <v>534</v>
      </c>
      <c r="J19" s="51">
        <v>0</v>
      </c>
      <c r="K19" s="51">
        <v>0</v>
      </c>
      <c r="L19" s="111">
        <v>1</v>
      </c>
      <c r="M19" s="111">
        <v>0</v>
      </c>
      <c r="N19" s="111"/>
      <c r="O19" s="117" t="s">
        <v>59</v>
      </c>
      <c r="P19" s="117" t="s">
        <v>60</v>
      </c>
      <c r="Q19" s="104" t="s">
        <v>100</v>
      </c>
      <c r="R19" s="104" t="s">
        <v>103</v>
      </c>
      <c r="S19" s="103">
        <v>900</v>
      </c>
      <c r="T19" s="103">
        <v>0</v>
      </c>
      <c r="U19" s="111">
        <v>0</v>
      </c>
      <c r="V19" s="111">
        <v>3</v>
      </c>
      <c r="W19" s="95"/>
    </row>
    <row r="20" spans="1:23" s="100" customFormat="1" ht="15.75" thickBot="1" x14ac:dyDescent="0.3">
      <c r="A20" s="39">
        <v>20352215989</v>
      </c>
      <c r="B20" s="65">
        <f>+Fecha!$A$2</f>
        <v>2022</v>
      </c>
      <c r="C20" s="65">
        <f>+Fecha!$B$2</f>
        <v>1</v>
      </c>
      <c r="D20" s="110">
        <v>44585</v>
      </c>
      <c r="E20" s="41">
        <v>0</v>
      </c>
      <c r="F20" s="110">
        <v>44586</v>
      </c>
      <c r="G20" s="41">
        <v>0</v>
      </c>
      <c r="H20" s="111">
        <v>900</v>
      </c>
      <c r="I20" s="111">
        <v>0</v>
      </c>
      <c r="J20" s="51">
        <v>0</v>
      </c>
      <c r="K20" s="51">
        <v>0</v>
      </c>
      <c r="L20" s="111">
        <v>0</v>
      </c>
      <c r="M20" s="111">
        <v>0</v>
      </c>
      <c r="N20" s="111"/>
      <c r="O20" s="117" t="s">
        <v>100</v>
      </c>
      <c r="P20" s="117" t="s">
        <v>103</v>
      </c>
      <c r="Q20" s="104" t="s">
        <v>59</v>
      </c>
      <c r="R20" s="104" t="s">
        <v>60</v>
      </c>
      <c r="S20" s="103">
        <v>900</v>
      </c>
      <c r="T20" s="103">
        <v>0</v>
      </c>
      <c r="U20" s="111">
        <v>0</v>
      </c>
      <c r="V20" s="111">
        <v>0</v>
      </c>
      <c r="W20" s="95"/>
    </row>
    <row r="21" spans="1:23" s="100" customFormat="1" x14ac:dyDescent="0.25">
      <c r="A21" s="39">
        <v>20352215989</v>
      </c>
      <c r="B21" s="65">
        <f>+Fecha!$A$2</f>
        <v>2022</v>
      </c>
      <c r="C21" s="65">
        <f>+Fecha!$B$2</f>
        <v>1</v>
      </c>
      <c r="D21" s="164" t="s">
        <v>104</v>
      </c>
      <c r="E21" s="186"/>
      <c r="F21" s="186"/>
      <c r="G21" s="187"/>
      <c r="H21" s="111"/>
      <c r="I21" s="111"/>
      <c r="J21" s="51">
        <v>0</v>
      </c>
      <c r="K21" s="51">
        <v>0</v>
      </c>
      <c r="L21" s="111"/>
      <c r="M21" s="111"/>
      <c r="N21" s="111"/>
      <c r="O21" s="104"/>
      <c r="P21" s="104"/>
      <c r="Q21" s="104"/>
      <c r="R21" s="104"/>
      <c r="S21" s="103"/>
      <c r="T21" s="103"/>
      <c r="U21" s="111"/>
      <c r="V21" s="111"/>
      <c r="W21" s="95"/>
    </row>
    <row r="22" spans="1:23" s="100" customFormat="1" x14ac:dyDescent="0.25">
      <c r="A22" s="39">
        <v>20352215989</v>
      </c>
      <c r="B22" s="65">
        <f>+Fecha!$A$2</f>
        <v>2022</v>
      </c>
      <c r="C22" s="65">
        <f>+Fecha!$B$2</f>
        <v>1</v>
      </c>
      <c r="D22" s="188"/>
      <c r="E22" s="189"/>
      <c r="F22" s="189"/>
      <c r="G22" s="190"/>
      <c r="H22" s="111"/>
      <c r="I22" s="112"/>
      <c r="J22" s="51">
        <v>0</v>
      </c>
      <c r="K22" s="51">
        <v>0</v>
      </c>
      <c r="L22" s="111"/>
      <c r="M22" s="111"/>
      <c r="N22" s="111"/>
      <c r="O22" s="104"/>
      <c r="P22" s="104"/>
      <c r="Q22" s="104"/>
      <c r="R22" s="104"/>
      <c r="S22" s="103"/>
      <c r="T22" s="103"/>
      <c r="U22" s="111"/>
      <c r="V22" s="111"/>
      <c r="W22" s="95"/>
    </row>
    <row r="23" spans="1:23" s="100" customFormat="1" x14ac:dyDescent="0.25">
      <c r="A23" s="39">
        <v>20352215989</v>
      </c>
      <c r="B23" s="65">
        <f>+Fecha!$A$2</f>
        <v>2022</v>
      </c>
      <c r="C23" s="65">
        <f>+Fecha!$B$2</f>
        <v>1</v>
      </c>
      <c r="D23" s="188"/>
      <c r="E23" s="189"/>
      <c r="F23" s="189"/>
      <c r="G23" s="190"/>
      <c r="H23" s="111"/>
      <c r="I23" s="112"/>
      <c r="J23" s="51">
        <v>0</v>
      </c>
      <c r="K23" s="51">
        <v>0</v>
      </c>
      <c r="L23" s="111"/>
      <c r="M23" s="111"/>
      <c r="N23" s="111"/>
      <c r="O23" s="104"/>
      <c r="P23" s="104"/>
      <c r="Q23" s="104"/>
      <c r="R23" s="104"/>
      <c r="S23" s="103"/>
      <c r="T23" s="103"/>
      <c r="U23" s="111"/>
      <c r="V23" s="111"/>
      <c r="W23" s="95"/>
    </row>
    <row r="24" spans="1:23" s="100" customFormat="1" x14ac:dyDescent="0.25">
      <c r="A24" s="39">
        <v>20352215989</v>
      </c>
      <c r="B24" s="65">
        <f>+Fecha!$A$2</f>
        <v>2022</v>
      </c>
      <c r="C24" s="65">
        <f>+Fecha!$B$2</f>
        <v>1</v>
      </c>
      <c r="D24" s="188"/>
      <c r="E24" s="189"/>
      <c r="F24" s="189"/>
      <c r="G24" s="190"/>
      <c r="H24" s="111"/>
      <c r="I24" s="112"/>
      <c r="J24" s="51">
        <v>0</v>
      </c>
      <c r="K24" s="51">
        <v>0</v>
      </c>
      <c r="L24" s="111"/>
      <c r="M24" s="111"/>
      <c r="N24" s="111"/>
      <c r="O24" s="104"/>
      <c r="P24" s="104"/>
      <c r="Q24" s="104"/>
      <c r="R24" s="104"/>
      <c r="S24" s="103"/>
      <c r="T24" s="103"/>
      <c r="U24" s="111"/>
      <c r="V24" s="111"/>
      <c r="W24" s="95"/>
    </row>
    <row r="25" spans="1:23" s="100" customFormat="1" x14ac:dyDescent="0.25">
      <c r="A25" s="39">
        <v>20352215989</v>
      </c>
      <c r="B25" s="65">
        <f>+Fecha!$A$2</f>
        <v>2022</v>
      </c>
      <c r="C25" s="65">
        <f>+Fecha!$B$2</f>
        <v>1</v>
      </c>
      <c r="D25" s="188"/>
      <c r="E25" s="189"/>
      <c r="F25" s="189"/>
      <c r="G25" s="190"/>
      <c r="H25" s="111"/>
      <c r="I25" s="112"/>
      <c r="J25" s="51">
        <v>0</v>
      </c>
      <c r="K25" s="51">
        <v>0</v>
      </c>
      <c r="L25" s="111"/>
      <c r="M25" s="111"/>
      <c r="N25" s="111"/>
      <c r="O25" s="104"/>
      <c r="P25" s="104"/>
      <c r="Q25" s="104"/>
      <c r="R25" s="104"/>
      <c r="S25" s="103"/>
      <c r="T25" s="103"/>
      <c r="U25" s="111"/>
      <c r="V25" s="111"/>
      <c r="W25" s="95"/>
    </row>
    <row r="26" spans="1:23" s="100" customFormat="1" x14ac:dyDescent="0.25">
      <c r="A26" s="39">
        <v>20352215989</v>
      </c>
      <c r="B26" s="65">
        <f>+Fecha!$A$2</f>
        <v>2022</v>
      </c>
      <c r="C26" s="65">
        <f>+Fecha!$B$2</f>
        <v>1</v>
      </c>
      <c r="D26" s="188"/>
      <c r="E26" s="189"/>
      <c r="F26" s="189"/>
      <c r="G26" s="190"/>
      <c r="H26" s="111"/>
      <c r="I26" s="112"/>
      <c r="J26" s="51">
        <v>0</v>
      </c>
      <c r="K26" s="51">
        <v>0</v>
      </c>
      <c r="L26" s="111"/>
      <c r="M26" s="111"/>
      <c r="N26" s="111"/>
      <c r="O26" s="104"/>
      <c r="P26" s="104"/>
      <c r="Q26" s="104"/>
      <c r="R26" s="104"/>
      <c r="S26" s="103"/>
      <c r="T26" s="103"/>
      <c r="U26" s="111"/>
      <c r="V26" s="111"/>
      <c r="W26" s="95"/>
    </row>
    <row r="27" spans="1:23" s="100" customFormat="1" ht="15.75" thickBot="1" x14ac:dyDescent="0.3">
      <c r="A27" s="39">
        <v>20352215989</v>
      </c>
      <c r="B27" s="65">
        <f>+Fecha!$A$2</f>
        <v>2022</v>
      </c>
      <c r="C27" s="65">
        <f>+Fecha!$B$2</f>
        <v>1</v>
      </c>
      <c r="D27" s="215"/>
      <c r="E27" s="192"/>
      <c r="F27" s="192"/>
      <c r="G27" s="193"/>
      <c r="H27" s="111"/>
      <c r="I27" s="112"/>
      <c r="J27" s="51">
        <v>0</v>
      </c>
      <c r="K27" s="51">
        <v>0</v>
      </c>
      <c r="L27" s="111"/>
      <c r="M27" s="111"/>
      <c r="N27" s="111"/>
      <c r="O27" s="104"/>
      <c r="P27" s="104"/>
      <c r="Q27" s="104"/>
      <c r="R27" s="104"/>
      <c r="S27" s="103"/>
      <c r="T27" s="103"/>
      <c r="U27" s="111"/>
      <c r="V27" s="111"/>
      <c r="W27" s="95"/>
    </row>
    <row r="28" spans="1:23" ht="15.75" thickBot="1" x14ac:dyDescent="0.3">
      <c r="A28" s="85"/>
      <c r="B28" s="85"/>
      <c r="C28" s="85"/>
      <c r="D28" s="85"/>
      <c r="E28" s="85"/>
      <c r="F28" s="85"/>
      <c r="G28" s="85"/>
      <c r="H28" s="86">
        <f>SUM(H6:H27)</f>
        <v>4655</v>
      </c>
      <c r="I28" s="86">
        <f t="shared" ref="I28:N28" si="0">SUM(I6:I27)</f>
        <v>1294</v>
      </c>
      <c r="J28" s="86">
        <f t="shared" si="0"/>
        <v>0</v>
      </c>
      <c r="K28" s="86">
        <f t="shared" si="0"/>
        <v>0</v>
      </c>
      <c r="L28" s="86">
        <f t="shared" si="0"/>
        <v>6</v>
      </c>
      <c r="M28" s="86">
        <f t="shared" si="0"/>
        <v>1</v>
      </c>
      <c r="N28" s="86">
        <f t="shared" si="0"/>
        <v>0</v>
      </c>
      <c r="O28" s="85"/>
      <c r="P28" s="85"/>
      <c r="Q28" s="85"/>
      <c r="R28" s="85"/>
      <c r="S28" s="85">
        <f>SUM(S6:S27)</f>
        <v>6177</v>
      </c>
      <c r="T28" s="85">
        <f t="shared" ref="T28:V28" si="1">SUM(T6:T27)</f>
        <v>5</v>
      </c>
      <c r="U28" s="85">
        <f t="shared" si="1"/>
        <v>5</v>
      </c>
      <c r="V28" s="85">
        <f t="shared" si="1"/>
        <v>13</v>
      </c>
      <c r="W28" s="86"/>
    </row>
    <row r="29" spans="1:23" x14ac:dyDescent="0.25">
      <c r="A29" s="87"/>
      <c r="B29" s="87"/>
      <c r="C29" s="87"/>
      <c r="D29" s="81"/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8"/>
    </row>
    <row r="30" spans="1:23" x14ac:dyDescent="0.25">
      <c r="A30" s="87"/>
      <c r="B30" s="87"/>
      <c r="C30" s="87"/>
      <c r="D30" s="81"/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  <c r="W30" s="88"/>
    </row>
    <row r="32" spans="1:23" x14ac:dyDescent="0.25">
      <c r="A32" t="s">
        <v>51</v>
      </c>
      <c r="D32" s="100"/>
      <c r="I32" t="s">
        <v>52</v>
      </c>
    </row>
  </sheetData>
  <mergeCells count="8">
    <mergeCell ref="D21:G27"/>
    <mergeCell ref="A4:H4"/>
    <mergeCell ref="A1:K1"/>
    <mergeCell ref="L1:W1"/>
    <mergeCell ref="A2:H2"/>
    <mergeCell ref="J2:R2"/>
    <mergeCell ref="A3:H3"/>
    <mergeCell ref="J3:R3"/>
  </mergeCells>
  <pageMargins left="0.25" right="0.25" top="0.75" bottom="0.75" header="0.3" footer="0.3"/>
  <pageSetup paperSize="9" scale="78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W29"/>
  <sheetViews>
    <sheetView workbookViewId="0">
      <selection activeCell="Z5" sqref="Z5"/>
    </sheetView>
  </sheetViews>
  <sheetFormatPr baseColWidth="10" defaultRowHeight="15" x14ac:dyDescent="0.25"/>
  <cols>
    <col min="1" max="1" width="12.85546875" customWidth="1"/>
    <col min="2" max="2" width="5.5703125" customWidth="1"/>
    <col min="3" max="3" width="4.5703125" customWidth="1"/>
    <col min="4" max="4" width="10.5703125" customWidth="1"/>
    <col min="5" max="5" width="8.7109375" customWidth="1"/>
    <col min="6" max="6" width="11.140625" customWidth="1"/>
    <col min="7" max="7" width="8.5703125" customWidth="1"/>
    <col min="8" max="8" width="6.5703125" customWidth="1"/>
    <col min="9" max="9" width="7.28515625" customWidth="1"/>
    <col min="10" max="10" width="7.7109375" customWidth="1"/>
    <col min="11" max="11" width="7.85546875" customWidth="1"/>
    <col min="12" max="13" width="5.85546875" customWidth="1"/>
    <col min="14" max="14" width="6.85546875" customWidth="1"/>
    <col min="15" max="15" width="8.7109375" customWidth="1"/>
    <col min="16" max="16" width="13" customWidth="1"/>
    <col min="17" max="17" width="8.140625" customWidth="1"/>
    <col min="18" max="18" width="14.5703125" customWidth="1"/>
    <col min="19" max="19" width="7" customWidth="1"/>
    <col min="20" max="20" width="6.7109375" customWidth="1"/>
    <col min="21" max="21" width="7.7109375" customWidth="1"/>
    <col min="22" max="22" width="7" customWidth="1"/>
  </cols>
  <sheetData>
    <row r="1" spans="1:23" ht="18.75" thickBot="1" x14ac:dyDescent="0.3">
      <c r="A1" s="218" t="s">
        <v>0</v>
      </c>
      <c r="B1" s="218"/>
      <c r="C1" s="218"/>
      <c r="D1" s="218"/>
      <c r="E1" s="218"/>
      <c r="F1" s="218"/>
      <c r="G1" s="218"/>
      <c r="H1" s="218"/>
      <c r="I1" s="218"/>
      <c r="J1" s="218"/>
      <c r="K1" s="219"/>
      <c r="L1" s="220" t="s">
        <v>29</v>
      </c>
      <c r="M1" s="221"/>
      <c r="N1" s="221"/>
      <c r="O1" s="221"/>
      <c r="P1" s="221"/>
      <c r="Q1" s="221"/>
      <c r="R1" s="221"/>
      <c r="S1" s="221"/>
      <c r="T1" s="221"/>
      <c r="U1" s="221"/>
      <c r="V1" s="221"/>
      <c r="W1" s="222"/>
    </row>
    <row r="2" spans="1:23" x14ac:dyDescent="0.25">
      <c r="A2" s="223" t="s">
        <v>1</v>
      </c>
      <c r="B2" s="224"/>
      <c r="C2" s="224"/>
      <c r="D2" s="224"/>
      <c r="E2" s="224"/>
      <c r="F2" s="224"/>
      <c r="G2" s="224"/>
      <c r="H2" s="224"/>
      <c r="I2" s="67"/>
      <c r="J2" s="224" t="s">
        <v>32</v>
      </c>
      <c r="K2" s="224"/>
      <c r="L2" s="224"/>
      <c r="M2" s="224"/>
      <c r="N2" s="224"/>
      <c r="O2" s="224"/>
      <c r="P2" s="224"/>
      <c r="Q2" s="224"/>
      <c r="R2" s="224"/>
      <c r="S2" s="68"/>
      <c r="T2" s="68"/>
      <c r="U2" s="68"/>
      <c r="V2" s="68"/>
      <c r="W2" s="69"/>
    </row>
    <row r="3" spans="1:23" x14ac:dyDescent="0.25">
      <c r="A3" s="225" t="s">
        <v>2</v>
      </c>
      <c r="B3" s="182"/>
      <c r="C3" s="182"/>
      <c r="D3" s="182"/>
      <c r="E3" s="182"/>
      <c r="F3" s="182"/>
      <c r="G3" s="182"/>
      <c r="H3" s="182"/>
      <c r="I3" s="1"/>
      <c r="J3" s="182" t="s">
        <v>33</v>
      </c>
      <c r="K3" s="182"/>
      <c r="L3" s="182"/>
      <c r="M3" s="182"/>
      <c r="N3" s="182"/>
      <c r="O3" s="182"/>
      <c r="P3" s="182"/>
      <c r="Q3" s="182"/>
      <c r="R3" s="182"/>
      <c r="S3" s="64"/>
      <c r="T3" s="64"/>
      <c r="U3" s="64"/>
      <c r="V3" s="64"/>
      <c r="W3" s="70"/>
    </row>
    <row r="4" spans="1:23" ht="15.75" thickBot="1" x14ac:dyDescent="0.3">
      <c r="A4" s="216" t="s">
        <v>3</v>
      </c>
      <c r="B4" s="217"/>
      <c r="C4" s="217"/>
      <c r="D4" s="217"/>
      <c r="E4" s="217"/>
      <c r="F4" s="217"/>
      <c r="G4" s="217"/>
      <c r="H4" s="217"/>
      <c r="I4" s="71"/>
      <c r="J4" s="72" t="s">
        <v>28</v>
      </c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3"/>
    </row>
    <row r="5" spans="1:23" ht="72.75" thickBot="1" x14ac:dyDescent="0.3">
      <c r="A5" s="66" t="s">
        <v>19</v>
      </c>
      <c r="B5" s="66" t="s">
        <v>20</v>
      </c>
      <c r="C5" s="66" t="s">
        <v>21</v>
      </c>
      <c r="D5" s="66" t="s">
        <v>4</v>
      </c>
      <c r="E5" s="66" t="s">
        <v>5</v>
      </c>
      <c r="F5" s="66" t="s">
        <v>7</v>
      </c>
      <c r="G5" s="66" t="s">
        <v>22</v>
      </c>
      <c r="H5" s="66" t="s">
        <v>10</v>
      </c>
      <c r="I5" s="66" t="s">
        <v>11</v>
      </c>
      <c r="J5" s="66" t="s">
        <v>23</v>
      </c>
      <c r="K5" s="66" t="s">
        <v>24</v>
      </c>
      <c r="L5" s="66" t="s">
        <v>13</v>
      </c>
      <c r="M5" s="66" t="s">
        <v>14</v>
      </c>
      <c r="N5" s="66" t="s">
        <v>15</v>
      </c>
      <c r="O5" s="66" t="s">
        <v>6</v>
      </c>
      <c r="P5" s="66" t="s">
        <v>25</v>
      </c>
      <c r="Q5" s="66" t="s">
        <v>9</v>
      </c>
      <c r="R5" s="66" t="s">
        <v>8</v>
      </c>
      <c r="S5" s="66" t="s">
        <v>12</v>
      </c>
      <c r="T5" s="66" t="s">
        <v>16</v>
      </c>
      <c r="U5" s="66" t="s">
        <v>17</v>
      </c>
      <c r="V5" s="66" t="s">
        <v>44</v>
      </c>
      <c r="W5" s="66" t="s">
        <v>18</v>
      </c>
    </row>
    <row r="6" spans="1:23" x14ac:dyDescent="0.25">
      <c r="A6" s="30">
        <v>20176319268</v>
      </c>
      <c r="B6" s="30">
        <f>+Fecha!$A$2</f>
        <v>2022</v>
      </c>
      <c r="C6" s="30">
        <f>+Fecha!$B$2</f>
        <v>1</v>
      </c>
      <c r="D6" s="110">
        <v>44558</v>
      </c>
      <c r="E6" s="41">
        <v>0</v>
      </c>
      <c r="F6" s="110">
        <v>44558</v>
      </c>
      <c r="G6" s="41">
        <v>0</v>
      </c>
      <c r="H6" s="111">
        <v>671</v>
      </c>
      <c r="I6" s="111">
        <v>0</v>
      </c>
      <c r="J6" s="40">
        <v>0</v>
      </c>
      <c r="K6" s="40">
        <v>0</v>
      </c>
      <c r="L6" s="111">
        <v>1</v>
      </c>
      <c r="M6" s="111">
        <v>0</v>
      </c>
      <c r="N6" s="111">
        <v>0</v>
      </c>
      <c r="O6" s="104" t="s">
        <v>59</v>
      </c>
      <c r="P6" s="104" t="s">
        <v>60</v>
      </c>
      <c r="Q6" s="104" t="s">
        <v>67</v>
      </c>
      <c r="R6" s="104" t="s">
        <v>92</v>
      </c>
      <c r="S6" s="103">
        <v>671</v>
      </c>
      <c r="T6" s="111">
        <v>0</v>
      </c>
      <c r="U6" s="111">
        <v>2</v>
      </c>
      <c r="V6" s="111">
        <v>2</v>
      </c>
      <c r="W6" s="49"/>
    </row>
    <row r="7" spans="1:23" x14ac:dyDescent="0.25">
      <c r="A7" s="30">
        <v>20176319268</v>
      </c>
      <c r="B7" s="30">
        <f>+Fecha!$A$2</f>
        <v>2022</v>
      </c>
      <c r="C7" s="30">
        <f>+Fecha!$B$2</f>
        <v>1</v>
      </c>
      <c r="D7" s="110">
        <v>44559</v>
      </c>
      <c r="E7" s="41">
        <v>0</v>
      </c>
      <c r="F7" s="110">
        <v>44225</v>
      </c>
      <c r="G7" s="41">
        <v>0</v>
      </c>
      <c r="H7" s="111">
        <v>671</v>
      </c>
      <c r="I7" s="111">
        <v>0</v>
      </c>
      <c r="J7" s="40">
        <v>0</v>
      </c>
      <c r="K7" s="40">
        <v>0</v>
      </c>
      <c r="L7" s="111">
        <v>0</v>
      </c>
      <c r="M7" s="111">
        <v>0</v>
      </c>
      <c r="N7" s="111">
        <v>0</v>
      </c>
      <c r="O7" s="104" t="s">
        <v>67</v>
      </c>
      <c r="P7" s="104" t="s">
        <v>92</v>
      </c>
      <c r="Q7" s="104" t="s">
        <v>59</v>
      </c>
      <c r="R7" s="104" t="s">
        <v>60</v>
      </c>
      <c r="S7" s="103">
        <v>671</v>
      </c>
      <c r="T7" s="111">
        <v>0</v>
      </c>
      <c r="U7" s="111">
        <v>0</v>
      </c>
      <c r="V7" s="111">
        <v>0</v>
      </c>
      <c r="W7" s="49"/>
    </row>
    <row r="8" spans="1:23" x14ac:dyDescent="0.25">
      <c r="A8" s="30">
        <v>20176319268</v>
      </c>
      <c r="B8" s="30">
        <f>+Fecha!$A$2</f>
        <v>2022</v>
      </c>
      <c r="C8" s="30">
        <f>+Fecha!$B$2</f>
        <v>1</v>
      </c>
      <c r="D8" s="110">
        <v>44560</v>
      </c>
      <c r="E8" s="41">
        <v>0</v>
      </c>
      <c r="F8" s="110">
        <v>44560</v>
      </c>
      <c r="G8" s="41">
        <v>0</v>
      </c>
      <c r="H8" s="111">
        <v>671</v>
      </c>
      <c r="I8" s="111">
        <v>0</v>
      </c>
      <c r="J8" s="40">
        <v>0</v>
      </c>
      <c r="K8" s="40">
        <v>0</v>
      </c>
      <c r="L8" s="111">
        <v>1</v>
      </c>
      <c r="M8" s="111">
        <v>0</v>
      </c>
      <c r="N8" s="111">
        <v>0</v>
      </c>
      <c r="O8" s="104" t="s">
        <v>59</v>
      </c>
      <c r="P8" s="104" t="s">
        <v>60</v>
      </c>
      <c r="Q8" s="104" t="s">
        <v>67</v>
      </c>
      <c r="R8" s="104" t="s">
        <v>92</v>
      </c>
      <c r="S8" s="103">
        <v>671</v>
      </c>
      <c r="T8" s="111">
        <v>0</v>
      </c>
      <c r="U8" s="111">
        <v>2</v>
      </c>
      <c r="V8" s="111">
        <v>2</v>
      </c>
      <c r="W8" s="49"/>
    </row>
    <row r="9" spans="1:23" x14ac:dyDescent="0.25">
      <c r="A9" s="30">
        <v>20176319268</v>
      </c>
      <c r="B9" s="30">
        <f>+Fecha!$A$2</f>
        <v>2022</v>
      </c>
      <c r="C9" s="30">
        <f>+Fecha!$B$2</f>
        <v>1</v>
      </c>
      <c r="D9" s="110">
        <v>44561</v>
      </c>
      <c r="E9" s="41">
        <v>0</v>
      </c>
      <c r="F9" s="110">
        <v>44561</v>
      </c>
      <c r="G9" s="41">
        <v>0</v>
      </c>
      <c r="H9" s="111">
        <v>671</v>
      </c>
      <c r="I9" s="111">
        <v>0</v>
      </c>
      <c r="J9" s="40">
        <v>0</v>
      </c>
      <c r="K9" s="40">
        <v>0</v>
      </c>
      <c r="L9" s="111">
        <v>0</v>
      </c>
      <c r="M9" s="111">
        <v>0</v>
      </c>
      <c r="N9" s="111">
        <v>0</v>
      </c>
      <c r="O9" s="104" t="s">
        <v>67</v>
      </c>
      <c r="P9" s="104" t="s">
        <v>92</v>
      </c>
      <c r="Q9" s="104" t="s">
        <v>59</v>
      </c>
      <c r="R9" s="104" t="s">
        <v>60</v>
      </c>
      <c r="S9" s="103">
        <v>671</v>
      </c>
      <c r="T9" s="111">
        <v>2</v>
      </c>
      <c r="U9" s="111">
        <v>0</v>
      </c>
      <c r="V9" s="111">
        <v>0</v>
      </c>
      <c r="W9" s="49"/>
    </row>
    <row r="10" spans="1:23" s="100" customFormat="1" x14ac:dyDescent="0.25">
      <c r="A10" s="30">
        <v>20176319268</v>
      </c>
      <c r="B10" s="30">
        <f>+Fecha!$A$2</f>
        <v>2022</v>
      </c>
      <c r="C10" s="30">
        <f>+Fecha!$B$2</f>
        <v>1</v>
      </c>
      <c r="D10" s="110">
        <v>44564</v>
      </c>
      <c r="E10" s="41">
        <v>0</v>
      </c>
      <c r="F10" s="110">
        <v>44564</v>
      </c>
      <c r="G10" s="41">
        <v>0</v>
      </c>
      <c r="H10" s="111">
        <v>10</v>
      </c>
      <c r="I10" s="111">
        <v>0</v>
      </c>
      <c r="J10" s="40">
        <v>0</v>
      </c>
      <c r="K10" s="40">
        <v>0</v>
      </c>
      <c r="L10" s="111">
        <v>1</v>
      </c>
      <c r="M10" s="111">
        <v>0</v>
      </c>
      <c r="N10" s="111">
        <v>0</v>
      </c>
      <c r="O10" s="104" t="s">
        <v>59</v>
      </c>
      <c r="P10" s="104" t="s">
        <v>60</v>
      </c>
      <c r="Q10" s="104" t="s">
        <v>59</v>
      </c>
      <c r="R10" s="104" t="s">
        <v>60</v>
      </c>
      <c r="S10" s="103">
        <v>350</v>
      </c>
      <c r="T10" s="111">
        <v>0</v>
      </c>
      <c r="U10" s="111">
        <v>0</v>
      </c>
      <c r="V10" s="111">
        <v>1</v>
      </c>
      <c r="W10" s="102"/>
    </row>
    <row r="11" spans="1:23" s="100" customFormat="1" x14ac:dyDescent="0.25">
      <c r="A11" s="30">
        <v>20176319268</v>
      </c>
      <c r="B11" s="30">
        <f>+Fecha!$A$2</f>
        <v>2022</v>
      </c>
      <c r="C11" s="30">
        <f>+Fecha!$B$2</f>
        <v>1</v>
      </c>
      <c r="D11" s="110">
        <v>44566</v>
      </c>
      <c r="E11" s="41">
        <v>0</v>
      </c>
      <c r="F11" s="110">
        <v>44566</v>
      </c>
      <c r="G11" s="41">
        <v>0</v>
      </c>
      <c r="H11" s="111">
        <v>671</v>
      </c>
      <c r="I11" s="111">
        <v>0</v>
      </c>
      <c r="J11" s="40">
        <v>0</v>
      </c>
      <c r="K11" s="40">
        <v>0</v>
      </c>
      <c r="L11" s="111">
        <v>1</v>
      </c>
      <c r="M11" s="111">
        <v>0</v>
      </c>
      <c r="N11" s="111">
        <v>0</v>
      </c>
      <c r="O11" s="104" t="s">
        <v>59</v>
      </c>
      <c r="P11" s="104" t="s">
        <v>60</v>
      </c>
      <c r="Q11" s="104" t="s">
        <v>67</v>
      </c>
      <c r="R11" s="104" t="s">
        <v>92</v>
      </c>
      <c r="S11" s="103">
        <v>671</v>
      </c>
      <c r="T11" s="111">
        <v>0</v>
      </c>
      <c r="U11" s="111">
        <v>3</v>
      </c>
      <c r="V11" s="111">
        <v>3</v>
      </c>
      <c r="W11" s="49"/>
    </row>
    <row r="12" spans="1:23" s="100" customFormat="1" x14ac:dyDescent="0.25">
      <c r="A12" s="30">
        <v>20176319268</v>
      </c>
      <c r="B12" s="30">
        <f>+Fecha!$A$2</f>
        <v>2022</v>
      </c>
      <c r="C12" s="30">
        <f>+Fecha!$B$2</f>
        <v>1</v>
      </c>
      <c r="D12" s="110">
        <v>44567</v>
      </c>
      <c r="E12" s="41">
        <v>0</v>
      </c>
      <c r="F12" s="110">
        <v>44568</v>
      </c>
      <c r="G12" s="41">
        <v>0</v>
      </c>
      <c r="H12" s="111">
        <v>671</v>
      </c>
      <c r="I12" s="111">
        <v>0</v>
      </c>
      <c r="J12" s="40">
        <v>0</v>
      </c>
      <c r="K12" s="40">
        <v>0</v>
      </c>
      <c r="L12" s="111">
        <v>0</v>
      </c>
      <c r="M12" s="111">
        <v>0</v>
      </c>
      <c r="N12" s="111">
        <v>0</v>
      </c>
      <c r="O12" s="104" t="s">
        <v>67</v>
      </c>
      <c r="P12" s="104" t="s">
        <v>92</v>
      </c>
      <c r="Q12" s="104" t="s">
        <v>59</v>
      </c>
      <c r="R12" s="104" t="s">
        <v>60</v>
      </c>
      <c r="S12" s="103">
        <v>671</v>
      </c>
      <c r="T12" s="111">
        <v>2</v>
      </c>
      <c r="U12" s="111">
        <v>0</v>
      </c>
      <c r="V12" s="111">
        <v>0</v>
      </c>
      <c r="W12" s="102"/>
    </row>
    <row r="13" spans="1:23" s="100" customFormat="1" x14ac:dyDescent="0.25">
      <c r="A13" s="30">
        <v>20176319268</v>
      </c>
      <c r="B13" s="30">
        <f>+Fecha!$A$2</f>
        <v>2022</v>
      </c>
      <c r="C13" s="30">
        <f>+Fecha!$B$2</f>
        <v>1</v>
      </c>
      <c r="D13" s="110">
        <v>44571</v>
      </c>
      <c r="E13" s="41">
        <v>0</v>
      </c>
      <c r="F13" s="110">
        <v>44571</v>
      </c>
      <c r="G13" s="41">
        <v>0</v>
      </c>
      <c r="H13" s="111">
        <v>671</v>
      </c>
      <c r="I13" s="111">
        <v>0</v>
      </c>
      <c r="J13" s="40">
        <v>0</v>
      </c>
      <c r="K13" s="40">
        <v>0</v>
      </c>
      <c r="L13" s="111">
        <v>1</v>
      </c>
      <c r="M13" s="111">
        <v>0</v>
      </c>
      <c r="N13" s="111">
        <v>0</v>
      </c>
      <c r="O13" s="104" t="s">
        <v>59</v>
      </c>
      <c r="P13" s="104" t="s">
        <v>60</v>
      </c>
      <c r="Q13" s="104" t="s">
        <v>67</v>
      </c>
      <c r="R13" s="104" t="s">
        <v>92</v>
      </c>
      <c r="S13" s="103">
        <v>671</v>
      </c>
      <c r="T13" s="111">
        <v>0</v>
      </c>
      <c r="U13" s="111">
        <v>2</v>
      </c>
      <c r="V13" s="111">
        <v>2</v>
      </c>
      <c r="W13" s="102"/>
    </row>
    <row r="14" spans="1:23" s="100" customFormat="1" x14ac:dyDescent="0.25">
      <c r="A14" s="30">
        <v>20176319268</v>
      </c>
      <c r="B14" s="30">
        <f>+Fecha!$A$2</f>
        <v>2022</v>
      </c>
      <c r="C14" s="30">
        <f>+Fecha!$B$2</f>
        <v>1</v>
      </c>
      <c r="D14" s="110">
        <v>44572</v>
      </c>
      <c r="E14" s="41">
        <v>0</v>
      </c>
      <c r="F14" s="110">
        <v>44572</v>
      </c>
      <c r="G14" s="41">
        <v>0</v>
      </c>
      <c r="H14" s="111">
        <v>671</v>
      </c>
      <c r="I14" s="111">
        <v>0</v>
      </c>
      <c r="J14" s="40">
        <v>0</v>
      </c>
      <c r="K14" s="40">
        <v>0</v>
      </c>
      <c r="L14" s="111">
        <v>0</v>
      </c>
      <c r="M14" s="111">
        <v>0</v>
      </c>
      <c r="N14" s="111">
        <v>0</v>
      </c>
      <c r="O14" s="104" t="s">
        <v>67</v>
      </c>
      <c r="P14" s="104" t="s">
        <v>92</v>
      </c>
      <c r="Q14" s="104" t="s">
        <v>59</v>
      </c>
      <c r="R14" s="104" t="s">
        <v>60</v>
      </c>
      <c r="S14" s="103">
        <v>671</v>
      </c>
      <c r="T14" s="111">
        <v>2</v>
      </c>
      <c r="U14" s="111">
        <v>0</v>
      </c>
      <c r="V14" s="111">
        <v>0</v>
      </c>
      <c r="W14" s="102"/>
    </row>
    <row r="15" spans="1:23" s="100" customFormat="1" x14ac:dyDescent="0.25">
      <c r="A15" s="30">
        <v>20176319268</v>
      </c>
      <c r="B15" s="30">
        <f>+Fecha!$A$2</f>
        <v>2022</v>
      </c>
      <c r="C15" s="30">
        <f>+Fecha!$B$2</f>
        <v>1</v>
      </c>
      <c r="D15" s="110">
        <v>44575</v>
      </c>
      <c r="E15" s="41">
        <v>0</v>
      </c>
      <c r="F15" s="110">
        <v>44575</v>
      </c>
      <c r="G15" s="41">
        <v>0</v>
      </c>
      <c r="H15" s="111">
        <v>120</v>
      </c>
      <c r="I15" s="111">
        <v>0</v>
      </c>
      <c r="J15" s="40">
        <v>0</v>
      </c>
      <c r="K15" s="40">
        <v>0</v>
      </c>
      <c r="L15" s="111">
        <v>1</v>
      </c>
      <c r="M15" s="111">
        <v>0</v>
      </c>
      <c r="N15" s="111">
        <v>0</v>
      </c>
      <c r="O15" s="104" t="s">
        <v>59</v>
      </c>
      <c r="P15" s="104" t="s">
        <v>60</v>
      </c>
      <c r="Q15" s="104" t="s">
        <v>59</v>
      </c>
      <c r="R15" s="104" t="s">
        <v>61</v>
      </c>
      <c r="S15" s="103">
        <v>120</v>
      </c>
      <c r="T15" s="111">
        <v>0</v>
      </c>
      <c r="U15" s="111">
        <v>1</v>
      </c>
      <c r="V15" s="111">
        <v>1</v>
      </c>
      <c r="W15" s="102"/>
    </row>
    <row r="16" spans="1:23" s="100" customFormat="1" x14ac:dyDescent="0.25">
      <c r="A16" s="30">
        <v>20176319268</v>
      </c>
      <c r="B16" s="30">
        <f>+Fecha!$A$2</f>
        <v>2022</v>
      </c>
      <c r="C16" s="30">
        <f>+Fecha!$B$2</f>
        <v>1</v>
      </c>
      <c r="D16" s="110">
        <v>44575</v>
      </c>
      <c r="E16" s="41">
        <v>0</v>
      </c>
      <c r="F16" s="110">
        <v>44575</v>
      </c>
      <c r="G16" s="41">
        <v>0</v>
      </c>
      <c r="H16" s="111">
        <v>120</v>
      </c>
      <c r="I16" s="111">
        <v>0</v>
      </c>
      <c r="J16" s="40">
        <v>0</v>
      </c>
      <c r="K16" s="40">
        <v>0</v>
      </c>
      <c r="L16" s="111">
        <v>0</v>
      </c>
      <c r="M16" s="111">
        <v>0</v>
      </c>
      <c r="N16" s="111">
        <v>0</v>
      </c>
      <c r="O16" s="104" t="s">
        <v>59</v>
      </c>
      <c r="P16" s="104" t="s">
        <v>61</v>
      </c>
      <c r="Q16" s="104" t="s">
        <v>59</v>
      </c>
      <c r="R16" s="104" t="s">
        <v>60</v>
      </c>
      <c r="S16" s="103">
        <v>120</v>
      </c>
      <c r="T16" s="111">
        <v>2</v>
      </c>
      <c r="U16" s="111">
        <v>0</v>
      </c>
      <c r="V16" s="111">
        <v>0</v>
      </c>
      <c r="W16" s="102"/>
    </row>
    <row r="17" spans="1:23" s="100" customFormat="1" x14ac:dyDescent="0.25">
      <c r="A17" s="30">
        <v>20176319268</v>
      </c>
      <c r="B17" s="30">
        <f>+Fecha!$A$2</f>
        <v>2022</v>
      </c>
      <c r="C17" s="30">
        <f>+Fecha!$B$2</f>
        <v>1</v>
      </c>
      <c r="D17" s="110">
        <v>44578</v>
      </c>
      <c r="E17" s="41">
        <v>0</v>
      </c>
      <c r="F17" s="110">
        <v>44579</v>
      </c>
      <c r="G17" s="41">
        <v>0</v>
      </c>
      <c r="H17" s="111">
        <v>400</v>
      </c>
      <c r="I17" s="111">
        <v>0</v>
      </c>
      <c r="J17" s="40">
        <v>0</v>
      </c>
      <c r="K17" s="40">
        <v>0</v>
      </c>
      <c r="L17" s="111">
        <v>1</v>
      </c>
      <c r="M17" s="111">
        <v>0</v>
      </c>
      <c r="N17" s="111">
        <v>0</v>
      </c>
      <c r="O17" s="104" t="s">
        <v>59</v>
      </c>
      <c r="P17" s="104" t="s">
        <v>60</v>
      </c>
      <c r="Q17" s="104" t="s">
        <v>97</v>
      </c>
      <c r="R17" s="104" t="s">
        <v>98</v>
      </c>
      <c r="S17" s="103">
        <v>400</v>
      </c>
      <c r="T17" s="111">
        <v>0</v>
      </c>
      <c r="U17" s="111">
        <v>0</v>
      </c>
      <c r="V17" s="111">
        <v>3</v>
      </c>
      <c r="W17" s="102"/>
    </row>
    <row r="18" spans="1:23" s="100" customFormat="1" x14ac:dyDescent="0.25">
      <c r="A18" s="30">
        <v>20176319268</v>
      </c>
      <c r="B18" s="30">
        <f>+Fecha!$A$2</f>
        <v>2022</v>
      </c>
      <c r="C18" s="30">
        <f>+Fecha!$B$2</f>
        <v>1</v>
      </c>
      <c r="D18" s="110">
        <v>44579</v>
      </c>
      <c r="E18" s="41">
        <v>0</v>
      </c>
      <c r="F18" s="110">
        <v>44580</v>
      </c>
      <c r="G18" s="41">
        <v>0</v>
      </c>
      <c r="H18" s="111">
        <v>400</v>
      </c>
      <c r="I18" s="111">
        <v>0</v>
      </c>
      <c r="J18" s="40">
        <v>0</v>
      </c>
      <c r="K18" s="40">
        <v>0</v>
      </c>
      <c r="L18" s="111">
        <v>0</v>
      </c>
      <c r="M18" s="111">
        <v>0</v>
      </c>
      <c r="N18" s="111">
        <v>0</v>
      </c>
      <c r="O18" s="104" t="s">
        <v>97</v>
      </c>
      <c r="P18" s="104" t="s">
        <v>98</v>
      </c>
      <c r="Q18" s="104" t="s">
        <v>59</v>
      </c>
      <c r="R18" s="104" t="s">
        <v>60</v>
      </c>
      <c r="S18" s="103">
        <v>400</v>
      </c>
      <c r="T18" s="111">
        <v>0</v>
      </c>
      <c r="U18" s="111">
        <v>0</v>
      </c>
      <c r="V18" s="111">
        <v>0</v>
      </c>
      <c r="W18" s="102"/>
    </row>
    <row r="19" spans="1:23" s="100" customFormat="1" x14ac:dyDescent="0.25">
      <c r="A19" s="30">
        <v>20176319268</v>
      </c>
      <c r="B19" s="30">
        <f>+Fecha!$A$2</f>
        <v>2022</v>
      </c>
      <c r="C19" s="30">
        <f>+Fecha!$B$2</f>
        <v>1</v>
      </c>
      <c r="D19" s="110">
        <v>44580</v>
      </c>
      <c r="E19" s="41">
        <v>0</v>
      </c>
      <c r="F19" s="110">
        <v>44581</v>
      </c>
      <c r="G19" s="41">
        <v>0</v>
      </c>
      <c r="H19" s="111">
        <v>635</v>
      </c>
      <c r="I19" s="111">
        <v>0</v>
      </c>
      <c r="J19" s="40">
        <v>0</v>
      </c>
      <c r="K19" s="40">
        <v>0</v>
      </c>
      <c r="L19" s="111">
        <v>0</v>
      </c>
      <c r="M19" s="111">
        <v>0</v>
      </c>
      <c r="N19" s="111">
        <v>0</v>
      </c>
      <c r="O19" s="104" t="s">
        <v>59</v>
      </c>
      <c r="P19" s="104" t="s">
        <v>60</v>
      </c>
      <c r="Q19" s="104" t="s">
        <v>67</v>
      </c>
      <c r="R19" s="104" t="s">
        <v>105</v>
      </c>
      <c r="S19" s="103">
        <v>635</v>
      </c>
      <c r="T19" s="111">
        <v>0</v>
      </c>
      <c r="U19" s="111">
        <v>0</v>
      </c>
      <c r="V19" s="111">
        <v>0</v>
      </c>
      <c r="W19" s="102"/>
    </row>
    <row r="20" spans="1:23" s="100" customFormat="1" x14ac:dyDescent="0.25">
      <c r="A20" s="30">
        <v>20176319268</v>
      </c>
      <c r="B20" s="30">
        <f>+Fecha!$A$2</f>
        <v>2022</v>
      </c>
      <c r="C20" s="30">
        <f>+Fecha!$B$2</f>
        <v>1</v>
      </c>
      <c r="D20" s="110">
        <v>44583</v>
      </c>
      <c r="E20" s="41">
        <v>0</v>
      </c>
      <c r="F20" s="110">
        <v>44583</v>
      </c>
      <c r="G20" s="41">
        <v>0</v>
      </c>
      <c r="H20" s="111">
        <v>212</v>
      </c>
      <c r="I20" s="112">
        <v>423</v>
      </c>
      <c r="J20" s="40">
        <v>0</v>
      </c>
      <c r="K20" s="40">
        <v>0</v>
      </c>
      <c r="L20" s="111">
        <v>0</v>
      </c>
      <c r="M20" s="111">
        <v>0</v>
      </c>
      <c r="N20" s="111">
        <v>0</v>
      </c>
      <c r="O20" s="104" t="s">
        <v>67</v>
      </c>
      <c r="P20" s="104" t="s">
        <v>105</v>
      </c>
      <c r="Q20" s="104" t="s">
        <v>59</v>
      </c>
      <c r="R20" s="104" t="s">
        <v>60</v>
      </c>
      <c r="S20" s="103">
        <v>635</v>
      </c>
      <c r="T20" s="111">
        <v>1</v>
      </c>
      <c r="U20" s="111">
        <v>0</v>
      </c>
      <c r="V20" s="111">
        <v>0</v>
      </c>
      <c r="W20" s="102"/>
    </row>
    <row r="21" spans="1:23" s="100" customFormat="1" x14ac:dyDescent="0.25">
      <c r="A21" s="30">
        <v>20176319268</v>
      </c>
      <c r="B21" s="30">
        <f>+Fecha!$A$2</f>
        <v>2022</v>
      </c>
      <c r="C21" s="30">
        <f>+Fecha!$B$2</f>
        <v>1</v>
      </c>
      <c r="D21" s="110">
        <v>44585</v>
      </c>
      <c r="E21" s="41">
        <v>0</v>
      </c>
      <c r="F21" s="110">
        <v>44585</v>
      </c>
      <c r="G21" s="41">
        <v>0</v>
      </c>
      <c r="H21" s="111">
        <v>85</v>
      </c>
      <c r="I21" s="111">
        <v>0</v>
      </c>
      <c r="J21" s="40">
        <v>0</v>
      </c>
      <c r="K21" s="40">
        <v>0</v>
      </c>
      <c r="L21" s="111">
        <v>0</v>
      </c>
      <c r="M21" s="111">
        <v>0</v>
      </c>
      <c r="N21" s="111">
        <v>0</v>
      </c>
      <c r="O21" s="104" t="s">
        <v>59</v>
      </c>
      <c r="P21" s="104" t="s">
        <v>60</v>
      </c>
      <c r="Q21" s="104" t="s">
        <v>59</v>
      </c>
      <c r="R21" s="104" t="s">
        <v>106</v>
      </c>
      <c r="S21" s="103">
        <v>85</v>
      </c>
      <c r="T21" s="111">
        <v>0</v>
      </c>
      <c r="U21" s="111">
        <v>0</v>
      </c>
      <c r="V21" s="111">
        <v>0</v>
      </c>
      <c r="W21" s="102"/>
    </row>
    <row r="22" spans="1:23" s="100" customFormat="1" x14ac:dyDescent="0.25">
      <c r="A22" s="30">
        <v>20176319268</v>
      </c>
      <c r="B22" s="30">
        <f>+Fecha!$A$2</f>
        <v>2022</v>
      </c>
      <c r="C22" s="30">
        <f>+Fecha!$B$2</f>
        <v>1</v>
      </c>
      <c r="D22" s="110">
        <v>44585</v>
      </c>
      <c r="E22" s="41">
        <v>0</v>
      </c>
      <c r="F22" s="110">
        <v>44587</v>
      </c>
      <c r="G22" s="41">
        <v>0</v>
      </c>
      <c r="H22" s="111">
        <v>850</v>
      </c>
      <c r="I22" s="111">
        <v>0</v>
      </c>
      <c r="J22" s="40">
        <v>0</v>
      </c>
      <c r="K22" s="40">
        <v>0</v>
      </c>
      <c r="L22" s="111">
        <v>1</v>
      </c>
      <c r="M22" s="111">
        <v>0</v>
      </c>
      <c r="N22" s="111">
        <v>0</v>
      </c>
      <c r="O22" s="104" t="s">
        <v>59</v>
      </c>
      <c r="P22" s="104" t="s">
        <v>106</v>
      </c>
      <c r="Q22" s="104" t="s">
        <v>100</v>
      </c>
      <c r="R22" s="104" t="s">
        <v>103</v>
      </c>
      <c r="S22" s="103">
        <v>850</v>
      </c>
      <c r="T22" s="111">
        <v>0</v>
      </c>
      <c r="U22" s="111">
        <v>0</v>
      </c>
      <c r="V22" s="111">
        <v>0</v>
      </c>
      <c r="W22" s="102"/>
    </row>
    <row r="23" spans="1:23" s="100" customFormat="1" ht="15.75" thickBot="1" x14ac:dyDescent="0.3">
      <c r="A23" s="30">
        <v>20176319268</v>
      </c>
      <c r="B23" s="30">
        <f>+Fecha!$A$2</f>
        <v>2022</v>
      </c>
      <c r="C23" s="30">
        <f>+Fecha!$B$2</f>
        <v>1</v>
      </c>
      <c r="D23" s="110">
        <v>44587</v>
      </c>
      <c r="E23" s="41">
        <v>0</v>
      </c>
      <c r="F23" s="110">
        <v>44587</v>
      </c>
      <c r="G23" s="41">
        <v>0</v>
      </c>
      <c r="H23" s="111">
        <v>170</v>
      </c>
      <c r="I23" s="111">
        <v>0</v>
      </c>
      <c r="J23" s="40"/>
      <c r="K23" s="40"/>
      <c r="L23" s="111">
        <v>0</v>
      </c>
      <c r="M23" s="111">
        <v>0</v>
      </c>
      <c r="N23" s="111">
        <v>0</v>
      </c>
      <c r="O23" s="104" t="s">
        <v>100</v>
      </c>
      <c r="P23" s="104" t="s">
        <v>103</v>
      </c>
      <c r="Q23" s="104" t="s">
        <v>107</v>
      </c>
      <c r="R23" s="104" t="s">
        <v>108</v>
      </c>
      <c r="S23" s="103">
        <v>170</v>
      </c>
      <c r="T23" s="111">
        <v>0</v>
      </c>
      <c r="U23" s="111">
        <v>0</v>
      </c>
      <c r="V23" s="111">
        <v>0</v>
      </c>
      <c r="W23" s="102"/>
    </row>
    <row r="24" spans="1:23" ht="15.75" thickBot="1" x14ac:dyDescent="0.3">
      <c r="A24" s="37"/>
      <c r="B24" s="37"/>
      <c r="C24" s="37"/>
      <c r="D24" s="37"/>
      <c r="E24" s="37"/>
      <c r="F24" s="37"/>
      <c r="G24" s="37"/>
      <c r="H24" s="38">
        <f>SUM(H6:H23)</f>
        <v>8370</v>
      </c>
      <c r="I24" s="38">
        <f t="shared" ref="I24:N24" si="0">SUM(I6:I23)</f>
        <v>423</v>
      </c>
      <c r="J24" s="38">
        <f t="shared" si="0"/>
        <v>0</v>
      </c>
      <c r="K24" s="38">
        <f t="shared" si="0"/>
        <v>0</v>
      </c>
      <c r="L24" s="38">
        <f t="shared" si="0"/>
        <v>8</v>
      </c>
      <c r="M24" s="38">
        <f t="shared" si="0"/>
        <v>0</v>
      </c>
      <c r="N24" s="38">
        <f t="shared" si="0"/>
        <v>0</v>
      </c>
      <c r="O24" s="37"/>
      <c r="P24" s="37"/>
      <c r="Q24" s="37"/>
      <c r="R24" s="37"/>
      <c r="S24" s="37">
        <f>SUM(S6:S23)</f>
        <v>9133</v>
      </c>
      <c r="T24" s="37">
        <f t="shared" ref="T24:V24" si="1">SUM(T6:T23)</f>
        <v>9</v>
      </c>
      <c r="U24" s="37">
        <f t="shared" si="1"/>
        <v>10</v>
      </c>
      <c r="V24" s="37">
        <f t="shared" si="1"/>
        <v>14</v>
      </c>
      <c r="W24" s="38"/>
    </row>
    <row r="29" spans="1:23" x14ac:dyDescent="0.25">
      <c r="A29" t="s">
        <v>51</v>
      </c>
      <c r="I29" t="s">
        <v>52</v>
      </c>
    </row>
  </sheetData>
  <mergeCells count="7">
    <mergeCell ref="A4:H4"/>
    <mergeCell ref="A1:K1"/>
    <mergeCell ref="A2:H2"/>
    <mergeCell ref="J2:R2"/>
    <mergeCell ref="A3:H3"/>
    <mergeCell ref="J3:R3"/>
    <mergeCell ref="L1:W1"/>
  </mergeCells>
  <pageMargins left="0" right="0" top="0.74803149606299213" bottom="0.74803149606299213" header="0.31496062992125984" footer="0.31496062992125984"/>
  <pageSetup paperSize="9" scale="73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W32"/>
  <sheetViews>
    <sheetView workbookViewId="0">
      <selection activeCell="F37" sqref="F37"/>
    </sheetView>
  </sheetViews>
  <sheetFormatPr baseColWidth="10" defaultRowHeight="15" x14ac:dyDescent="0.25"/>
  <cols>
    <col min="1" max="1" width="13" customWidth="1"/>
    <col min="2" max="2" width="6.42578125" customWidth="1"/>
    <col min="3" max="3" width="5.140625" customWidth="1"/>
    <col min="4" max="4" width="12.140625" customWidth="1"/>
    <col min="5" max="5" width="7.42578125" customWidth="1"/>
    <col min="6" max="6" width="11.28515625" customWidth="1"/>
    <col min="7" max="7" width="7.7109375" customWidth="1"/>
    <col min="8" max="8" width="7.85546875" customWidth="1"/>
    <col min="9" max="9" width="6.5703125" customWidth="1"/>
    <col min="10" max="10" width="7.5703125" customWidth="1"/>
    <col min="11" max="11" width="7.42578125" customWidth="1"/>
    <col min="12" max="13" width="7" customWidth="1"/>
    <col min="14" max="14" width="8.140625" customWidth="1"/>
    <col min="15" max="15" width="10" customWidth="1"/>
    <col min="16" max="16" width="11.5703125" customWidth="1"/>
    <col min="17" max="17" width="9.85546875" customWidth="1"/>
    <col min="18" max="18" width="11.7109375" customWidth="1"/>
    <col min="19" max="19" width="7.7109375" customWidth="1"/>
    <col min="20" max="20" width="6.7109375" customWidth="1"/>
    <col min="21" max="21" width="7.7109375" customWidth="1"/>
    <col min="22" max="22" width="7.42578125" customWidth="1"/>
    <col min="23" max="23" width="7.5703125" customWidth="1"/>
  </cols>
  <sheetData>
    <row r="1" spans="1:23" ht="18.75" thickBot="1" x14ac:dyDescent="0.3">
      <c r="A1" s="175" t="s">
        <v>0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6" t="s">
        <v>29</v>
      </c>
      <c r="M1" s="177"/>
      <c r="N1" s="177"/>
      <c r="O1" s="177"/>
      <c r="P1" s="177"/>
      <c r="Q1" s="177"/>
      <c r="R1" s="177"/>
      <c r="S1" s="177"/>
      <c r="T1" s="177"/>
      <c r="U1" s="177"/>
      <c r="V1" s="177"/>
      <c r="W1" s="178"/>
    </row>
    <row r="2" spans="1:23" x14ac:dyDescent="0.25">
      <c r="A2" s="179" t="s">
        <v>1</v>
      </c>
      <c r="B2" s="180"/>
      <c r="C2" s="180"/>
      <c r="D2" s="180"/>
      <c r="E2" s="180"/>
      <c r="F2" s="180"/>
      <c r="G2" s="180"/>
      <c r="H2" s="180"/>
      <c r="I2" s="1"/>
      <c r="J2" s="4" t="s">
        <v>26</v>
      </c>
      <c r="K2" s="4"/>
      <c r="L2" s="4"/>
      <c r="M2" s="16"/>
      <c r="N2" s="4"/>
      <c r="O2" s="4"/>
      <c r="P2" s="4"/>
      <c r="Q2" s="4"/>
      <c r="R2" s="4"/>
      <c r="S2" s="4"/>
      <c r="T2" s="4"/>
      <c r="U2" s="4"/>
      <c r="V2" s="19"/>
      <c r="W2" s="9"/>
    </row>
    <row r="3" spans="1:23" x14ac:dyDescent="0.25">
      <c r="A3" s="181" t="s">
        <v>2</v>
      </c>
      <c r="B3" s="182"/>
      <c r="C3" s="182"/>
      <c r="D3" s="182"/>
      <c r="E3" s="182"/>
      <c r="F3" s="182"/>
      <c r="G3" s="182"/>
      <c r="H3" s="182"/>
      <c r="I3" s="1"/>
      <c r="J3" s="3" t="s">
        <v>27</v>
      </c>
      <c r="K3" s="3"/>
      <c r="L3" s="3"/>
      <c r="M3" s="17"/>
      <c r="N3" s="3"/>
      <c r="O3" s="3"/>
      <c r="P3" s="3"/>
      <c r="Q3" s="3"/>
      <c r="R3" s="3"/>
      <c r="S3" s="3"/>
      <c r="T3" s="3"/>
      <c r="U3" s="3"/>
      <c r="V3" s="20"/>
      <c r="W3" s="10"/>
    </row>
    <row r="4" spans="1:23" ht="15.75" thickBot="1" x14ac:dyDescent="0.3">
      <c r="A4" s="173" t="s">
        <v>3</v>
      </c>
      <c r="B4" s="174"/>
      <c r="C4" s="174"/>
      <c r="D4" s="174"/>
      <c r="E4" s="174"/>
      <c r="F4" s="174"/>
      <c r="G4" s="174"/>
      <c r="H4" s="174"/>
      <c r="I4" s="8"/>
      <c r="J4" s="7" t="s">
        <v>28</v>
      </c>
      <c r="K4" s="7"/>
      <c r="L4" s="7"/>
      <c r="M4" s="15"/>
      <c r="N4" s="7"/>
      <c r="O4" s="7"/>
      <c r="P4" s="7"/>
      <c r="Q4" s="7"/>
      <c r="R4" s="7"/>
      <c r="S4" s="7"/>
      <c r="T4" s="7"/>
      <c r="U4" s="7"/>
      <c r="V4" s="18"/>
      <c r="W4" s="11"/>
    </row>
    <row r="5" spans="1:23" ht="60.75" thickBot="1" x14ac:dyDescent="0.3">
      <c r="A5" s="2" t="s">
        <v>19</v>
      </c>
      <c r="B5" s="2" t="s">
        <v>20</v>
      </c>
      <c r="C5" s="2" t="s">
        <v>21</v>
      </c>
      <c r="D5" s="2" t="s">
        <v>4</v>
      </c>
      <c r="E5" s="2" t="s">
        <v>5</v>
      </c>
      <c r="F5" s="2" t="s">
        <v>7</v>
      </c>
      <c r="G5" s="2" t="s">
        <v>22</v>
      </c>
      <c r="H5" s="2" t="s">
        <v>10</v>
      </c>
      <c r="I5" s="2" t="s">
        <v>11</v>
      </c>
      <c r="J5" s="2" t="s">
        <v>23</v>
      </c>
      <c r="K5" s="2" t="s">
        <v>24</v>
      </c>
      <c r="L5" s="2" t="s">
        <v>13</v>
      </c>
      <c r="M5" s="2" t="s">
        <v>14</v>
      </c>
      <c r="N5" s="2" t="s">
        <v>15</v>
      </c>
      <c r="O5" s="2" t="s">
        <v>6</v>
      </c>
      <c r="P5" s="2" t="s">
        <v>25</v>
      </c>
      <c r="Q5" s="2" t="s">
        <v>9</v>
      </c>
      <c r="R5" s="2" t="s">
        <v>8</v>
      </c>
      <c r="S5" s="2" t="s">
        <v>12</v>
      </c>
      <c r="T5" s="2" t="s">
        <v>16</v>
      </c>
      <c r="U5" s="2" t="s">
        <v>17</v>
      </c>
      <c r="V5" s="2" t="s">
        <v>44</v>
      </c>
      <c r="W5" s="2" t="s">
        <v>18</v>
      </c>
    </row>
    <row r="6" spans="1:23" x14ac:dyDescent="0.25">
      <c r="A6" s="39">
        <v>20289440594</v>
      </c>
      <c r="B6" s="65">
        <f>+Fecha!$A$2</f>
        <v>2022</v>
      </c>
      <c r="C6" s="65">
        <f>+Fecha!$B$2</f>
        <v>1</v>
      </c>
      <c r="D6" s="110">
        <v>44556</v>
      </c>
      <c r="E6" s="41">
        <v>0</v>
      </c>
      <c r="F6" s="110">
        <v>44556</v>
      </c>
      <c r="G6" s="41">
        <v>0</v>
      </c>
      <c r="H6" s="111">
        <v>0</v>
      </c>
      <c r="I6" s="112">
        <v>671</v>
      </c>
      <c r="J6" s="51">
        <v>0</v>
      </c>
      <c r="K6" s="51">
        <v>0</v>
      </c>
      <c r="L6" s="111">
        <v>1</v>
      </c>
      <c r="M6" s="111">
        <v>0</v>
      </c>
      <c r="N6" s="111">
        <v>0</v>
      </c>
      <c r="O6" s="113" t="s">
        <v>59</v>
      </c>
      <c r="P6" s="113" t="s">
        <v>60</v>
      </c>
      <c r="Q6" s="113" t="s">
        <v>67</v>
      </c>
      <c r="R6" s="113" t="s">
        <v>92</v>
      </c>
      <c r="S6" s="103">
        <v>671</v>
      </c>
      <c r="T6" s="103">
        <v>0</v>
      </c>
      <c r="U6" s="103">
        <v>2</v>
      </c>
      <c r="V6" s="103">
        <v>2</v>
      </c>
      <c r="W6" s="43"/>
    </row>
    <row r="7" spans="1:23" x14ac:dyDescent="0.25">
      <c r="A7" s="39">
        <v>20289440594</v>
      </c>
      <c r="B7" s="65">
        <f>+Fecha!$A$2</f>
        <v>2022</v>
      </c>
      <c r="C7" s="65">
        <f>+Fecha!$B$2</f>
        <v>1</v>
      </c>
      <c r="D7" s="110">
        <v>44557</v>
      </c>
      <c r="E7" s="41">
        <v>0</v>
      </c>
      <c r="F7" s="110">
        <v>44557</v>
      </c>
      <c r="G7" s="41">
        <v>0</v>
      </c>
      <c r="H7" s="111">
        <v>671</v>
      </c>
      <c r="I7" s="111">
        <v>0</v>
      </c>
      <c r="J7" s="51">
        <v>0</v>
      </c>
      <c r="K7" s="51">
        <v>0</v>
      </c>
      <c r="L7" s="111">
        <v>0</v>
      </c>
      <c r="M7" s="111">
        <v>0</v>
      </c>
      <c r="N7" s="111">
        <v>0</v>
      </c>
      <c r="O7" s="113" t="s">
        <v>67</v>
      </c>
      <c r="P7" s="113" t="s">
        <v>92</v>
      </c>
      <c r="Q7" s="113" t="s">
        <v>59</v>
      </c>
      <c r="R7" s="113" t="s">
        <v>60</v>
      </c>
      <c r="S7" s="103">
        <v>671</v>
      </c>
      <c r="T7" s="103">
        <v>0</v>
      </c>
      <c r="U7" s="103">
        <v>0</v>
      </c>
      <c r="V7" s="103">
        <v>0</v>
      </c>
      <c r="W7" s="43"/>
    </row>
    <row r="8" spans="1:23" x14ac:dyDescent="0.25">
      <c r="A8" s="39">
        <v>20289440594</v>
      </c>
      <c r="B8" s="65">
        <f>+Fecha!$A$2</f>
        <v>2022</v>
      </c>
      <c r="C8" s="65">
        <f>+Fecha!$B$2</f>
        <v>1</v>
      </c>
      <c r="D8" s="110">
        <v>44559</v>
      </c>
      <c r="E8" s="41">
        <v>0</v>
      </c>
      <c r="F8" s="110">
        <v>44559</v>
      </c>
      <c r="G8" s="41">
        <v>0</v>
      </c>
      <c r="H8" s="111">
        <v>120</v>
      </c>
      <c r="I8" s="111">
        <v>0</v>
      </c>
      <c r="J8" s="51">
        <v>0</v>
      </c>
      <c r="K8" s="51">
        <v>0</v>
      </c>
      <c r="L8" s="111">
        <v>1</v>
      </c>
      <c r="M8" s="111">
        <v>0</v>
      </c>
      <c r="N8" s="111">
        <v>0</v>
      </c>
      <c r="O8" s="113" t="s">
        <v>59</v>
      </c>
      <c r="P8" s="113" t="s">
        <v>60</v>
      </c>
      <c r="Q8" s="113" t="s">
        <v>59</v>
      </c>
      <c r="R8" s="113" t="s">
        <v>61</v>
      </c>
      <c r="S8" s="103">
        <v>120</v>
      </c>
      <c r="T8" s="103">
        <v>0</v>
      </c>
      <c r="U8" s="103">
        <v>1</v>
      </c>
      <c r="V8" s="103">
        <v>1</v>
      </c>
      <c r="W8" s="43"/>
    </row>
    <row r="9" spans="1:23" x14ac:dyDescent="0.25">
      <c r="A9" s="39">
        <v>20289440594</v>
      </c>
      <c r="B9" s="65">
        <f>+Fecha!$A$2</f>
        <v>2022</v>
      </c>
      <c r="C9" s="65">
        <f>+Fecha!$B$2</f>
        <v>1</v>
      </c>
      <c r="D9" s="110">
        <v>44559</v>
      </c>
      <c r="E9" s="41">
        <v>0</v>
      </c>
      <c r="F9" s="110">
        <v>44559</v>
      </c>
      <c r="G9" s="41">
        <v>0</v>
      </c>
      <c r="H9" s="111">
        <v>120</v>
      </c>
      <c r="I9" s="111">
        <v>0</v>
      </c>
      <c r="J9" s="51">
        <v>0</v>
      </c>
      <c r="K9" s="51">
        <v>0</v>
      </c>
      <c r="L9" s="111">
        <v>0</v>
      </c>
      <c r="M9" s="111">
        <v>0</v>
      </c>
      <c r="N9" s="111">
        <v>0</v>
      </c>
      <c r="O9" s="113" t="s">
        <v>59</v>
      </c>
      <c r="P9" s="113" t="s">
        <v>61</v>
      </c>
      <c r="Q9" s="113" t="s">
        <v>59</v>
      </c>
      <c r="R9" s="113" t="s">
        <v>60</v>
      </c>
      <c r="S9" s="103">
        <v>120</v>
      </c>
      <c r="T9" s="103">
        <v>0</v>
      </c>
      <c r="U9" s="103">
        <v>0</v>
      </c>
      <c r="V9" s="103">
        <v>0</v>
      </c>
      <c r="W9" s="43"/>
    </row>
    <row r="10" spans="1:23" x14ac:dyDescent="0.25">
      <c r="A10" s="39">
        <v>20289440594</v>
      </c>
      <c r="B10" s="65">
        <f>+Fecha!$A$2</f>
        <v>2022</v>
      </c>
      <c r="C10" s="65">
        <f>+Fecha!$B$2</f>
        <v>1</v>
      </c>
      <c r="D10" s="110">
        <v>44563</v>
      </c>
      <c r="E10" s="41">
        <v>0</v>
      </c>
      <c r="F10" s="110">
        <v>44564</v>
      </c>
      <c r="G10" s="41">
        <v>0</v>
      </c>
      <c r="H10" s="111">
        <v>482</v>
      </c>
      <c r="I10" s="112">
        <v>189</v>
      </c>
      <c r="J10" s="51">
        <v>0</v>
      </c>
      <c r="K10" s="51">
        <v>0</v>
      </c>
      <c r="L10" s="111">
        <v>1</v>
      </c>
      <c r="M10" s="111">
        <v>0</v>
      </c>
      <c r="N10" s="111">
        <v>0</v>
      </c>
      <c r="O10" s="113" t="s">
        <v>59</v>
      </c>
      <c r="P10" s="113" t="s">
        <v>60</v>
      </c>
      <c r="Q10" s="113" t="s">
        <v>67</v>
      </c>
      <c r="R10" s="113" t="s">
        <v>92</v>
      </c>
      <c r="S10" s="103">
        <v>671</v>
      </c>
      <c r="T10" s="103">
        <v>0</v>
      </c>
      <c r="U10" s="103">
        <v>3</v>
      </c>
      <c r="V10" s="103">
        <v>3</v>
      </c>
      <c r="W10" s="43"/>
    </row>
    <row r="11" spans="1:23" x14ac:dyDescent="0.25">
      <c r="A11" s="39">
        <v>20289440594</v>
      </c>
      <c r="B11" s="65">
        <f>+Fecha!$A$2</f>
        <v>2022</v>
      </c>
      <c r="C11" s="65">
        <f>+Fecha!$B$2</f>
        <v>1</v>
      </c>
      <c r="D11" s="110">
        <v>44565</v>
      </c>
      <c r="E11" s="41">
        <v>0</v>
      </c>
      <c r="F11" s="110">
        <v>44565</v>
      </c>
      <c r="G11" s="41">
        <v>0</v>
      </c>
      <c r="H11" s="111">
        <v>671</v>
      </c>
      <c r="I11" s="111">
        <v>0</v>
      </c>
      <c r="J11" s="51">
        <v>0</v>
      </c>
      <c r="K11" s="51">
        <v>0</v>
      </c>
      <c r="L11" s="111">
        <v>0</v>
      </c>
      <c r="M11" s="111">
        <v>0</v>
      </c>
      <c r="N11" s="111">
        <v>0</v>
      </c>
      <c r="O11" s="113" t="s">
        <v>67</v>
      </c>
      <c r="P11" s="113" t="s">
        <v>92</v>
      </c>
      <c r="Q11" s="113" t="s">
        <v>59</v>
      </c>
      <c r="R11" s="113" t="s">
        <v>60</v>
      </c>
      <c r="S11" s="103">
        <v>671</v>
      </c>
      <c r="T11" s="103">
        <v>0</v>
      </c>
      <c r="U11" s="103">
        <v>0</v>
      </c>
      <c r="V11" s="103">
        <v>0</v>
      </c>
      <c r="W11" s="43"/>
    </row>
    <row r="12" spans="1:23" s="100" customFormat="1" x14ac:dyDescent="0.25">
      <c r="A12" s="39">
        <v>20289440594</v>
      </c>
      <c r="B12" s="65">
        <f>+Fecha!$A$2</f>
        <v>2022</v>
      </c>
      <c r="C12" s="65">
        <f>+Fecha!$B$2</f>
        <v>1</v>
      </c>
      <c r="D12" s="110">
        <v>44567</v>
      </c>
      <c r="E12" s="41">
        <v>0</v>
      </c>
      <c r="F12" s="110">
        <v>44567</v>
      </c>
      <c r="G12" s="41">
        <v>0</v>
      </c>
      <c r="H12" s="111">
        <v>120</v>
      </c>
      <c r="I12" s="111">
        <v>0</v>
      </c>
      <c r="J12" s="51">
        <v>0</v>
      </c>
      <c r="K12" s="51">
        <v>0</v>
      </c>
      <c r="L12" s="111">
        <v>1</v>
      </c>
      <c r="M12" s="111">
        <v>0</v>
      </c>
      <c r="N12" s="111">
        <v>0</v>
      </c>
      <c r="O12" s="113" t="s">
        <v>59</v>
      </c>
      <c r="P12" s="113" t="s">
        <v>60</v>
      </c>
      <c r="Q12" s="113" t="s">
        <v>59</v>
      </c>
      <c r="R12" s="113" t="s">
        <v>61</v>
      </c>
      <c r="S12" s="103">
        <v>120</v>
      </c>
      <c r="T12" s="103">
        <v>0</v>
      </c>
      <c r="U12" s="103">
        <v>1</v>
      </c>
      <c r="V12" s="103">
        <v>1</v>
      </c>
      <c r="W12" s="43"/>
    </row>
    <row r="13" spans="1:23" s="100" customFormat="1" x14ac:dyDescent="0.25">
      <c r="A13" s="39">
        <v>20289440594</v>
      </c>
      <c r="B13" s="65">
        <f>+Fecha!$A$2</f>
        <v>2022</v>
      </c>
      <c r="C13" s="65">
        <f>+Fecha!$B$2</f>
        <v>1</v>
      </c>
      <c r="D13" s="110">
        <v>44567</v>
      </c>
      <c r="E13" s="41">
        <v>0</v>
      </c>
      <c r="F13" s="110">
        <v>44567</v>
      </c>
      <c r="G13" s="41">
        <v>0</v>
      </c>
      <c r="H13" s="111">
        <v>120</v>
      </c>
      <c r="I13" s="111">
        <v>0</v>
      </c>
      <c r="J13" s="51">
        <v>0</v>
      </c>
      <c r="K13" s="51">
        <v>0</v>
      </c>
      <c r="L13" s="111">
        <v>0</v>
      </c>
      <c r="M13" s="111">
        <v>0</v>
      </c>
      <c r="N13" s="111">
        <v>0</v>
      </c>
      <c r="O13" s="113" t="s">
        <v>59</v>
      </c>
      <c r="P13" s="113" t="s">
        <v>61</v>
      </c>
      <c r="Q13" s="113" t="s">
        <v>59</v>
      </c>
      <c r="R13" s="113" t="s">
        <v>60</v>
      </c>
      <c r="S13" s="103">
        <v>120</v>
      </c>
      <c r="T13" s="103">
        <v>0</v>
      </c>
      <c r="U13" s="103">
        <v>0</v>
      </c>
      <c r="V13" s="103">
        <v>0</v>
      </c>
      <c r="W13" s="43"/>
    </row>
    <row r="14" spans="1:23" s="100" customFormat="1" x14ac:dyDescent="0.25">
      <c r="A14" s="39">
        <v>20289440594</v>
      </c>
      <c r="B14" s="65">
        <f>+Fecha!$A$2</f>
        <v>2022</v>
      </c>
      <c r="C14" s="65">
        <f>+Fecha!$B$2</f>
        <v>1</v>
      </c>
      <c r="D14" s="110">
        <v>44570</v>
      </c>
      <c r="E14" s="41">
        <v>0</v>
      </c>
      <c r="F14" s="110">
        <v>44571</v>
      </c>
      <c r="G14" s="41">
        <v>0</v>
      </c>
      <c r="H14" s="111">
        <v>304</v>
      </c>
      <c r="I14" s="112">
        <v>367</v>
      </c>
      <c r="J14" s="51">
        <v>0</v>
      </c>
      <c r="K14" s="51">
        <v>0</v>
      </c>
      <c r="L14" s="111">
        <v>1</v>
      </c>
      <c r="M14" s="111">
        <v>0</v>
      </c>
      <c r="N14" s="111">
        <v>0</v>
      </c>
      <c r="O14" s="113" t="s">
        <v>59</v>
      </c>
      <c r="P14" s="113" t="s">
        <v>60</v>
      </c>
      <c r="Q14" s="113" t="s">
        <v>67</v>
      </c>
      <c r="R14" s="113" t="s">
        <v>92</v>
      </c>
      <c r="S14" s="103">
        <v>671</v>
      </c>
      <c r="T14" s="103">
        <v>0</v>
      </c>
      <c r="U14" s="103">
        <v>3</v>
      </c>
      <c r="V14" s="103">
        <v>3</v>
      </c>
      <c r="W14" s="43"/>
    </row>
    <row r="15" spans="1:23" s="100" customFormat="1" x14ac:dyDescent="0.25">
      <c r="A15" s="39">
        <v>20289440594</v>
      </c>
      <c r="B15" s="65">
        <f>+Fecha!$A$2</f>
        <v>2022</v>
      </c>
      <c r="C15" s="65">
        <f>+Fecha!$B$2</f>
        <v>1</v>
      </c>
      <c r="D15" s="110">
        <v>44571</v>
      </c>
      <c r="E15" s="41">
        <v>0</v>
      </c>
      <c r="F15" s="110">
        <v>44572</v>
      </c>
      <c r="G15" s="41">
        <v>0</v>
      </c>
      <c r="H15" s="111">
        <v>671</v>
      </c>
      <c r="I15" s="111">
        <v>0</v>
      </c>
      <c r="J15" s="51">
        <v>0</v>
      </c>
      <c r="K15" s="51">
        <v>0</v>
      </c>
      <c r="L15" s="111">
        <v>0</v>
      </c>
      <c r="M15" s="111">
        <v>0</v>
      </c>
      <c r="N15" s="111">
        <v>0</v>
      </c>
      <c r="O15" s="113" t="s">
        <v>67</v>
      </c>
      <c r="P15" s="113" t="s">
        <v>92</v>
      </c>
      <c r="Q15" s="113" t="s">
        <v>59</v>
      </c>
      <c r="R15" s="113" t="s">
        <v>60</v>
      </c>
      <c r="S15" s="103">
        <v>671</v>
      </c>
      <c r="T15" s="103">
        <v>0</v>
      </c>
      <c r="U15" s="103">
        <v>0</v>
      </c>
      <c r="V15" s="103">
        <v>0</v>
      </c>
      <c r="W15" s="43"/>
    </row>
    <row r="16" spans="1:23" s="100" customFormat="1" x14ac:dyDescent="0.25">
      <c r="A16" s="39">
        <v>20289440594</v>
      </c>
      <c r="B16" s="65">
        <f>+Fecha!$A$2</f>
        <v>2022</v>
      </c>
      <c r="C16" s="65">
        <f>+Fecha!$B$2</f>
        <v>1</v>
      </c>
      <c r="D16" s="110">
        <v>44574</v>
      </c>
      <c r="E16" s="41">
        <v>0</v>
      </c>
      <c r="F16" s="110">
        <v>44574</v>
      </c>
      <c r="G16" s="41">
        <v>0</v>
      </c>
      <c r="H16" s="111">
        <v>630</v>
      </c>
      <c r="I16" s="111">
        <v>0</v>
      </c>
      <c r="J16" s="51">
        <v>0</v>
      </c>
      <c r="K16" s="51">
        <v>0</v>
      </c>
      <c r="L16" s="111">
        <v>1</v>
      </c>
      <c r="M16" s="111">
        <v>0</v>
      </c>
      <c r="N16" s="111">
        <v>0</v>
      </c>
      <c r="O16" s="113" t="s">
        <v>59</v>
      </c>
      <c r="P16" s="113" t="s">
        <v>60</v>
      </c>
      <c r="Q16" s="113" t="s">
        <v>67</v>
      </c>
      <c r="R16" s="113" t="s">
        <v>96</v>
      </c>
      <c r="S16" s="103">
        <v>630</v>
      </c>
      <c r="T16" s="103">
        <v>0</v>
      </c>
      <c r="U16" s="103">
        <v>0</v>
      </c>
      <c r="V16" s="103">
        <v>3</v>
      </c>
      <c r="W16" s="43"/>
    </row>
    <row r="17" spans="1:23" s="100" customFormat="1" x14ac:dyDescent="0.25">
      <c r="A17" s="39">
        <v>20289440594</v>
      </c>
      <c r="B17" s="65">
        <f>+Fecha!$A$2</f>
        <v>2022</v>
      </c>
      <c r="C17" s="65">
        <f>+Fecha!$B$2</f>
        <v>1</v>
      </c>
      <c r="D17" s="110">
        <v>44575</v>
      </c>
      <c r="E17" s="41">
        <v>0</v>
      </c>
      <c r="F17" s="110">
        <v>44576</v>
      </c>
      <c r="G17" s="41">
        <v>0</v>
      </c>
      <c r="H17" s="111">
        <v>630</v>
      </c>
      <c r="I17" s="111">
        <v>0</v>
      </c>
      <c r="J17" s="51">
        <v>0</v>
      </c>
      <c r="K17" s="51">
        <v>0</v>
      </c>
      <c r="L17" s="111">
        <v>0</v>
      </c>
      <c r="M17" s="111">
        <v>0</v>
      </c>
      <c r="N17" s="111">
        <v>0</v>
      </c>
      <c r="O17" s="113" t="s">
        <v>67</v>
      </c>
      <c r="P17" s="113" t="s">
        <v>96</v>
      </c>
      <c r="Q17" s="113" t="s">
        <v>59</v>
      </c>
      <c r="R17" s="113" t="s">
        <v>60</v>
      </c>
      <c r="S17" s="103">
        <v>630</v>
      </c>
      <c r="T17" s="103">
        <v>0</v>
      </c>
      <c r="U17" s="103">
        <v>0</v>
      </c>
      <c r="V17" s="103">
        <v>0</v>
      </c>
      <c r="W17" s="43"/>
    </row>
    <row r="18" spans="1:23" x14ac:dyDescent="0.25">
      <c r="A18" s="39">
        <v>20289440594</v>
      </c>
      <c r="B18" s="65">
        <f>+Fecha!$A$2</f>
        <v>2022</v>
      </c>
      <c r="C18" s="65">
        <f>+Fecha!$B$2</f>
        <v>1</v>
      </c>
      <c r="D18" s="110">
        <v>44579</v>
      </c>
      <c r="E18" s="41">
        <v>0</v>
      </c>
      <c r="F18" s="110">
        <v>44579</v>
      </c>
      <c r="G18" s="41">
        <v>0</v>
      </c>
      <c r="H18" s="111">
        <v>120</v>
      </c>
      <c r="I18" s="111">
        <v>0</v>
      </c>
      <c r="J18" s="51">
        <v>0</v>
      </c>
      <c r="K18" s="51">
        <v>0</v>
      </c>
      <c r="L18" s="111">
        <v>1</v>
      </c>
      <c r="M18" s="111">
        <v>0</v>
      </c>
      <c r="N18" s="111">
        <v>0</v>
      </c>
      <c r="O18" s="113" t="s">
        <v>59</v>
      </c>
      <c r="P18" s="113" t="s">
        <v>60</v>
      </c>
      <c r="Q18" s="113" t="s">
        <v>59</v>
      </c>
      <c r="R18" s="113" t="s">
        <v>61</v>
      </c>
      <c r="S18" s="103">
        <v>120</v>
      </c>
      <c r="T18" s="103">
        <v>0</v>
      </c>
      <c r="U18" s="103">
        <v>1</v>
      </c>
      <c r="V18" s="103">
        <v>1</v>
      </c>
      <c r="W18" s="43"/>
    </row>
    <row r="19" spans="1:23" s="100" customFormat="1" x14ac:dyDescent="0.25">
      <c r="A19" s="39">
        <v>20289440594</v>
      </c>
      <c r="B19" s="65">
        <f>+Fecha!$A$2</f>
        <v>2022</v>
      </c>
      <c r="C19" s="65">
        <f>+Fecha!$B$2</f>
        <v>1</v>
      </c>
      <c r="D19" s="110">
        <v>44579</v>
      </c>
      <c r="E19" s="41">
        <v>0</v>
      </c>
      <c r="F19" s="110">
        <v>44579</v>
      </c>
      <c r="G19" s="41">
        <v>0</v>
      </c>
      <c r="H19" s="111">
        <v>120</v>
      </c>
      <c r="I19" s="111">
        <v>0</v>
      </c>
      <c r="J19" s="51">
        <v>0</v>
      </c>
      <c r="K19" s="51">
        <v>0</v>
      </c>
      <c r="L19" s="111">
        <v>0</v>
      </c>
      <c r="M19" s="111">
        <v>0</v>
      </c>
      <c r="N19" s="111">
        <v>0</v>
      </c>
      <c r="O19" s="113" t="s">
        <v>59</v>
      </c>
      <c r="P19" s="113" t="s">
        <v>61</v>
      </c>
      <c r="Q19" s="113" t="s">
        <v>59</v>
      </c>
      <c r="R19" s="113" t="s">
        <v>60</v>
      </c>
      <c r="S19" s="103">
        <v>120</v>
      </c>
      <c r="T19" s="103">
        <v>0</v>
      </c>
      <c r="U19" s="103">
        <v>0</v>
      </c>
      <c r="V19" s="103">
        <v>0</v>
      </c>
      <c r="W19" s="43"/>
    </row>
    <row r="20" spans="1:23" s="100" customFormat="1" x14ac:dyDescent="0.25">
      <c r="A20" s="39">
        <v>20289440594</v>
      </c>
      <c r="B20" s="65">
        <f>+Fecha!$A$2</f>
        <v>2022</v>
      </c>
      <c r="C20" s="65">
        <f>+Fecha!$B$2</f>
        <v>1</v>
      </c>
      <c r="D20" s="110">
        <v>44581</v>
      </c>
      <c r="E20" s="41">
        <v>0</v>
      </c>
      <c r="F20" s="110">
        <v>44581</v>
      </c>
      <c r="G20" s="41">
        <v>0</v>
      </c>
      <c r="H20" s="111">
        <v>671</v>
      </c>
      <c r="I20" s="111">
        <v>0</v>
      </c>
      <c r="J20" s="51">
        <v>0</v>
      </c>
      <c r="K20" s="51">
        <v>0</v>
      </c>
      <c r="L20" s="111">
        <v>1</v>
      </c>
      <c r="M20" s="111">
        <v>0</v>
      </c>
      <c r="N20" s="111">
        <v>0</v>
      </c>
      <c r="O20" s="113" t="s">
        <v>59</v>
      </c>
      <c r="P20" s="113" t="s">
        <v>60</v>
      </c>
      <c r="Q20" s="113" t="s">
        <v>67</v>
      </c>
      <c r="R20" s="113" t="s">
        <v>92</v>
      </c>
      <c r="S20" s="103">
        <v>671</v>
      </c>
      <c r="T20" s="103">
        <v>0</v>
      </c>
      <c r="U20" s="103">
        <v>2</v>
      </c>
      <c r="V20" s="103">
        <v>2</v>
      </c>
      <c r="W20" s="43"/>
    </row>
    <row r="21" spans="1:23" s="100" customFormat="1" ht="15.75" thickBot="1" x14ac:dyDescent="0.3">
      <c r="A21" s="39">
        <v>20289440594</v>
      </c>
      <c r="B21" s="65">
        <f>+Fecha!$A$2</f>
        <v>2022</v>
      </c>
      <c r="C21" s="65">
        <f>+Fecha!$B$2</f>
        <v>1</v>
      </c>
      <c r="D21" s="110">
        <v>44582</v>
      </c>
      <c r="E21" s="41">
        <v>0</v>
      </c>
      <c r="F21" s="110">
        <v>44582</v>
      </c>
      <c r="G21" s="41">
        <v>0</v>
      </c>
      <c r="H21" s="111">
        <v>671</v>
      </c>
      <c r="I21" s="111">
        <v>0</v>
      </c>
      <c r="J21" s="51">
        <v>0</v>
      </c>
      <c r="K21" s="51">
        <v>0</v>
      </c>
      <c r="L21" s="111">
        <v>0</v>
      </c>
      <c r="M21" s="111">
        <v>0</v>
      </c>
      <c r="N21" s="111">
        <v>0</v>
      </c>
      <c r="O21" s="113" t="s">
        <v>67</v>
      </c>
      <c r="P21" s="113" t="s">
        <v>92</v>
      </c>
      <c r="Q21" s="113" t="s">
        <v>59</v>
      </c>
      <c r="R21" s="113" t="s">
        <v>60</v>
      </c>
      <c r="S21" s="103">
        <v>671</v>
      </c>
      <c r="T21" s="103">
        <v>0</v>
      </c>
      <c r="U21" s="103">
        <v>0</v>
      </c>
      <c r="V21" s="103">
        <v>8</v>
      </c>
      <c r="W21" s="43"/>
    </row>
    <row r="22" spans="1:23" s="100" customFormat="1" x14ac:dyDescent="0.25">
      <c r="A22" s="39">
        <v>20289440594</v>
      </c>
      <c r="B22" s="65">
        <f>+Fecha!$A$2</f>
        <v>2022</v>
      </c>
      <c r="C22" s="65">
        <f>+Fecha!$B$2</f>
        <v>1</v>
      </c>
      <c r="D22" s="164" t="s">
        <v>109</v>
      </c>
      <c r="E22" s="186"/>
      <c r="F22" s="187"/>
      <c r="G22" s="41">
        <v>0</v>
      </c>
      <c r="H22" s="111"/>
      <c r="I22" s="111"/>
      <c r="J22" s="51">
        <v>0</v>
      </c>
      <c r="K22" s="51">
        <v>0</v>
      </c>
      <c r="L22" s="111"/>
      <c r="M22" s="111"/>
      <c r="N22" s="111">
        <v>0</v>
      </c>
      <c r="O22" s="113"/>
      <c r="P22" s="113"/>
      <c r="Q22" s="113"/>
      <c r="R22" s="113"/>
      <c r="S22" s="103"/>
      <c r="T22" s="103"/>
      <c r="U22" s="103"/>
      <c r="V22" s="103"/>
      <c r="W22" s="43"/>
    </row>
    <row r="23" spans="1:23" s="100" customFormat="1" x14ac:dyDescent="0.25">
      <c r="A23" s="39">
        <v>20289440594</v>
      </c>
      <c r="B23" s="65">
        <f>+Fecha!$A$2</f>
        <v>2022</v>
      </c>
      <c r="C23" s="65">
        <f>+Fecha!$B$2</f>
        <v>1</v>
      </c>
      <c r="D23" s="188"/>
      <c r="E23" s="189"/>
      <c r="F23" s="190"/>
      <c r="G23" s="41">
        <v>0</v>
      </c>
      <c r="H23" s="111"/>
      <c r="I23" s="111"/>
      <c r="J23" s="51">
        <v>0</v>
      </c>
      <c r="K23" s="51">
        <v>0</v>
      </c>
      <c r="L23" s="111"/>
      <c r="M23" s="111"/>
      <c r="N23" s="111">
        <v>0</v>
      </c>
      <c r="O23" s="113"/>
      <c r="P23" s="113"/>
      <c r="Q23" s="113"/>
      <c r="R23" s="113"/>
      <c r="S23" s="103"/>
      <c r="T23" s="103"/>
      <c r="U23" s="103"/>
      <c r="V23" s="103"/>
      <c r="W23" s="43"/>
    </row>
    <row r="24" spans="1:23" s="100" customFormat="1" x14ac:dyDescent="0.25">
      <c r="A24" s="39">
        <v>20289440594</v>
      </c>
      <c r="B24" s="65">
        <f>+Fecha!$A$2</f>
        <v>2022</v>
      </c>
      <c r="C24" s="65">
        <f>+Fecha!$B$2</f>
        <v>1</v>
      </c>
      <c r="D24" s="188"/>
      <c r="E24" s="189"/>
      <c r="F24" s="190"/>
      <c r="G24" s="41">
        <v>0</v>
      </c>
      <c r="H24" s="111"/>
      <c r="I24" s="111"/>
      <c r="J24" s="51">
        <v>0</v>
      </c>
      <c r="K24" s="51">
        <v>0</v>
      </c>
      <c r="L24" s="111"/>
      <c r="M24" s="111"/>
      <c r="N24" s="111">
        <v>0</v>
      </c>
      <c r="O24" s="113"/>
      <c r="P24" s="113"/>
      <c r="Q24" s="113"/>
      <c r="R24" s="113"/>
      <c r="S24" s="103"/>
      <c r="T24" s="103"/>
      <c r="U24" s="103"/>
      <c r="V24" s="103"/>
      <c r="W24" s="43"/>
    </row>
    <row r="25" spans="1:23" s="100" customFormat="1" x14ac:dyDescent="0.25">
      <c r="A25" s="39">
        <v>20289440594</v>
      </c>
      <c r="B25" s="65">
        <f>+Fecha!$A$2</f>
        <v>2022</v>
      </c>
      <c r="C25" s="65">
        <f>+Fecha!$B$2</f>
        <v>1</v>
      </c>
      <c r="D25" s="188"/>
      <c r="E25" s="189"/>
      <c r="F25" s="190"/>
      <c r="G25" s="41">
        <v>0</v>
      </c>
      <c r="H25" s="111"/>
      <c r="I25" s="111"/>
      <c r="J25" s="51">
        <v>0</v>
      </c>
      <c r="K25" s="51">
        <v>0</v>
      </c>
      <c r="L25" s="111"/>
      <c r="M25" s="111"/>
      <c r="N25" s="111">
        <v>0</v>
      </c>
      <c r="O25" s="113"/>
      <c r="P25" s="113"/>
      <c r="Q25" s="113"/>
      <c r="R25" s="113"/>
      <c r="S25" s="103"/>
      <c r="T25" s="103"/>
      <c r="U25" s="103"/>
      <c r="V25" s="103"/>
      <c r="W25" s="43"/>
    </row>
    <row r="26" spans="1:23" s="100" customFormat="1" ht="15.75" thickBot="1" x14ac:dyDescent="0.3">
      <c r="A26" s="39">
        <v>20289440594</v>
      </c>
      <c r="B26" s="65">
        <f>+Fecha!$A$2</f>
        <v>2022</v>
      </c>
      <c r="C26" s="65">
        <f>+Fecha!$B$2</f>
        <v>1</v>
      </c>
      <c r="D26" s="215"/>
      <c r="E26" s="192"/>
      <c r="F26" s="193"/>
      <c r="G26" s="41">
        <v>0</v>
      </c>
      <c r="H26" s="111"/>
      <c r="I26" s="111"/>
      <c r="J26" s="51">
        <v>0</v>
      </c>
      <c r="K26" s="51">
        <v>0</v>
      </c>
      <c r="L26" s="111"/>
      <c r="M26" s="111"/>
      <c r="N26" s="111">
        <v>0</v>
      </c>
      <c r="O26" s="113"/>
      <c r="P26" s="113"/>
      <c r="Q26" s="113"/>
      <c r="R26" s="113"/>
      <c r="S26" s="103"/>
      <c r="T26" s="103"/>
      <c r="U26" s="103"/>
      <c r="V26" s="103"/>
      <c r="W26" s="43"/>
    </row>
    <row r="27" spans="1:23" ht="16.5" thickBot="1" x14ac:dyDescent="0.3">
      <c r="A27" s="34"/>
      <c r="B27" s="34"/>
      <c r="C27" s="34"/>
      <c r="D27" s="34"/>
      <c r="E27" s="34"/>
      <c r="F27" s="34"/>
      <c r="G27" s="34"/>
      <c r="H27" s="99">
        <f>SUM(H6:H26)</f>
        <v>6121</v>
      </c>
      <c r="I27" s="99">
        <f t="shared" ref="I27:N27" si="0">SUM(I6:I26)</f>
        <v>1227</v>
      </c>
      <c r="J27" s="99">
        <f t="shared" si="0"/>
        <v>0</v>
      </c>
      <c r="K27" s="99">
        <f t="shared" si="0"/>
        <v>0</v>
      </c>
      <c r="L27" s="99">
        <f t="shared" si="0"/>
        <v>8</v>
      </c>
      <c r="M27" s="99">
        <f t="shared" si="0"/>
        <v>0</v>
      </c>
      <c r="N27" s="99">
        <f t="shared" si="0"/>
        <v>0</v>
      </c>
      <c r="O27" s="34"/>
      <c r="P27" s="34"/>
      <c r="Q27" s="34"/>
      <c r="R27" s="34"/>
      <c r="S27" s="35">
        <f>SUM(S6:S26)</f>
        <v>7348</v>
      </c>
      <c r="T27" s="35">
        <f t="shared" ref="T27:V27" si="1">SUM(T6:T26)</f>
        <v>0</v>
      </c>
      <c r="U27" s="35">
        <f t="shared" si="1"/>
        <v>13</v>
      </c>
      <c r="V27" s="35">
        <f t="shared" si="1"/>
        <v>24</v>
      </c>
      <c r="W27" s="36"/>
    </row>
    <row r="32" spans="1:23" x14ac:dyDescent="0.25">
      <c r="A32" t="s">
        <v>51</v>
      </c>
      <c r="I32" t="s">
        <v>52</v>
      </c>
    </row>
  </sheetData>
  <mergeCells count="6">
    <mergeCell ref="D22:F26"/>
    <mergeCell ref="A4:H4"/>
    <mergeCell ref="L1:W1"/>
    <mergeCell ref="A1:K1"/>
    <mergeCell ref="A2:H2"/>
    <mergeCell ref="A3:H3"/>
  </mergeCells>
  <pageMargins left="0" right="0" top="0.74803149606299213" bottom="0.74803149606299213" header="0.31496062992125984" footer="0.31496062992125984"/>
  <pageSetup paperSize="9" scale="73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W31"/>
  <sheetViews>
    <sheetView workbookViewId="0">
      <selection activeCell="S26" sqref="S26:V26"/>
    </sheetView>
  </sheetViews>
  <sheetFormatPr baseColWidth="10" defaultRowHeight="15" x14ac:dyDescent="0.25"/>
  <cols>
    <col min="1" max="1" width="13.140625" customWidth="1"/>
    <col min="2" max="2" width="7.42578125" customWidth="1"/>
    <col min="3" max="3" width="5.85546875" customWidth="1"/>
    <col min="4" max="4" width="11.28515625" customWidth="1"/>
    <col min="5" max="5" width="8.42578125" customWidth="1"/>
    <col min="6" max="6" width="12" customWidth="1"/>
    <col min="7" max="8" width="7.7109375" customWidth="1"/>
    <col min="9" max="9" width="7.140625" customWidth="1"/>
    <col min="10" max="10" width="6.7109375" customWidth="1"/>
    <col min="11" max="11" width="7.5703125" customWidth="1"/>
    <col min="12" max="12" width="7.42578125" customWidth="1"/>
    <col min="13" max="13" width="6.5703125" customWidth="1"/>
    <col min="14" max="14" width="7" customWidth="1"/>
    <col min="15" max="15" width="10.28515625" customWidth="1"/>
    <col min="16" max="16" width="12.28515625" customWidth="1"/>
    <col min="17" max="17" width="9" customWidth="1"/>
    <col min="18" max="18" width="12.7109375" customWidth="1"/>
    <col min="19" max="19" width="7" customWidth="1"/>
    <col min="20" max="20" width="6.140625" customWidth="1"/>
    <col min="21" max="21" width="7.7109375" customWidth="1"/>
    <col min="22" max="22" width="7.5703125" customWidth="1"/>
    <col min="23" max="23" width="7.5703125" bestFit="1" customWidth="1"/>
  </cols>
  <sheetData>
    <row r="1" spans="1:23" ht="18.75" thickBot="1" x14ac:dyDescent="0.3">
      <c r="A1" s="175" t="s">
        <v>0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6" t="s">
        <v>29</v>
      </c>
      <c r="M1" s="177"/>
      <c r="N1" s="177"/>
      <c r="O1" s="177"/>
      <c r="P1" s="177"/>
      <c r="Q1" s="177"/>
      <c r="R1" s="177"/>
      <c r="S1" s="177"/>
      <c r="T1" s="177"/>
      <c r="U1" s="177"/>
      <c r="V1" s="177"/>
      <c r="W1" s="178"/>
    </row>
    <row r="2" spans="1:23" x14ac:dyDescent="0.25">
      <c r="A2" s="179" t="s">
        <v>1</v>
      </c>
      <c r="B2" s="180"/>
      <c r="C2" s="180"/>
      <c r="D2" s="180"/>
      <c r="E2" s="180"/>
      <c r="F2" s="180"/>
      <c r="G2" s="180"/>
      <c r="H2" s="180"/>
      <c r="I2" s="1"/>
      <c r="J2" s="180" t="s">
        <v>38</v>
      </c>
      <c r="K2" s="180"/>
      <c r="L2" s="180"/>
      <c r="M2" s="180"/>
      <c r="N2" s="180"/>
      <c r="O2" s="180"/>
      <c r="P2" s="180"/>
      <c r="Q2" s="180"/>
      <c r="R2" s="180"/>
      <c r="S2" s="13"/>
      <c r="T2" s="13"/>
      <c r="U2" s="13"/>
      <c r="V2" s="26"/>
      <c r="W2" s="9"/>
    </row>
    <row r="3" spans="1:23" x14ac:dyDescent="0.25">
      <c r="A3" s="181" t="s">
        <v>2</v>
      </c>
      <c r="B3" s="182"/>
      <c r="C3" s="182"/>
      <c r="D3" s="182"/>
      <c r="E3" s="182"/>
      <c r="F3" s="182"/>
      <c r="G3" s="182"/>
      <c r="H3" s="182"/>
      <c r="I3" s="1"/>
      <c r="J3" s="182" t="s">
        <v>39</v>
      </c>
      <c r="K3" s="182"/>
      <c r="L3" s="182"/>
      <c r="M3" s="182"/>
      <c r="N3" s="182"/>
      <c r="O3" s="182"/>
      <c r="P3" s="182"/>
      <c r="Q3" s="182"/>
      <c r="R3" s="182"/>
      <c r="S3" s="14"/>
      <c r="T3" s="14"/>
      <c r="U3" s="14"/>
      <c r="V3" s="27"/>
      <c r="W3" s="10"/>
    </row>
    <row r="4" spans="1:23" ht="15.75" thickBot="1" x14ac:dyDescent="0.3">
      <c r="A4" s="173" t="s">
        <v>3</v>
      </c>
      <c r="B4" s="174"/>
      <c r="C4" s="174"/>
      <c r="D4" s="174"/>
      <c r="E4" s="174"/>
      <c r="F4" s="174"/>
      <c r="G4" s="174"/>
      <c r="H4" s="174"/>
      <c r="I4" s="8"/>
      <c r="J4" s="12" t="s">
        <v>28</v>
      </c>
      <c r="K4" s="12"/>
      <c r="L4" s="12"/>
      <c r="M4" s="15"/>
      <c r="N4" s="12"/>
      <c r="O4" s="12"/>
      <c r="P4" s="12"/>
      <c r="Q4" s="12"/>
      <c r="R4" s="12"/>
      <c r="S4" s="12"/>
      <c r="T4" s="12"/>
      <c r="U4" s="12"/>
      <c r="V4" s="25"/>
      <c r="W4" s="11"/>
    </row>
    <row r="5" spans="1:23" ht="72.75" thickBot="1" x14ac:dyDescent="0.3">
      <c r="A5" s="2" t="s">
        <v>19</v>
      </c>
      <c r="B5" s="2" t="s">
        <v>20</v>
      </c>
      <c r="C5" s="2" t="s">
        <v>21</v>
      </c>
      <c r="D5" s="2" t="s">
        <v>4</v>
      </c>
      <c r="E5" s="2" t="s">
        <v>5</v>
      </c>
      <c r="F5" s="2" t="s">
        <v>7</v>
      </c>
      <c r="G5" s="2" t="s">
        <v>22</v>
      </c>
      <c r="H5" s="2" t="s">
        <v>10</v>
      </c>
      <c r="I5" s="2" t="s">
        <v>11</v>
      </c>
      <c r="J5" s="2" t="s">
        <v>23</v>
      </c>
      <c r="K5" s="2" t="s">
        <v>24</v>
      </c>
      <c r="L5" s="2" t="s">
        <v>13</v>
      </c>
      <c r="M5" s="2" t="s">
        <v>14</v>
      </c>
      <c r="N5" s="2" t="s">
        <v>15</v>
      </c>
      <c r="O5" s="2" t="s">
        <v>6</v>
      </c>
      <c r="P5" s="2" t="s">
        <v>25</v>
      </c>
      <c r="Q5" s="2" t="s">
        <v>9</v>
      </c>
      <c r="R5" s="2" t="s">
        <v>8</v>
      </c>
      <c r="S5" s="2" t="s">
        <v>12</v>
      </c>
      <c r="T5" s="2" t="s">
        <v>16</v>
      </c>
      <c r="U5" s="2" t="s">
        <v>17</v>
      </c>
      <c r="V5" s="2" t="s">
        <v>44</v>
      </c>
      <c r="W5" s="2" t="s">
        <v>18</v>
      </c>
    </row>
    <row r="6" spans="1:23" x14ac:dyDescent="0.25">
      <c r="A6" s="39">
        <v>20325129442</v>
      </c>
      <c r="B6" s="65">
        <f>+Fecha!$A$2</f>
        <v>2022</v>
      </c>
      <c r="C6" s="65">
        <f>+Fecha!$B$2</f>
        <v>1</v>
      </c>
      <c r="D6" s="110">
        <v>44565</v>
      </c>
      <c r="E6" s="41">
        <v>0</v>
      </c>
      <c r="F6" s="110">
        <v>44565</v>
      </c>
      <c r="G6" s="41">
        <v>0</v>
      </c>
      <c r="H6" s="111">
        <v>671</v>
      </c>
      <c r="I6" s="111">
        <v>0</v>
      </c>
      <c r="J6" s="49">
        <v>0</v>
      </c>
      <c r="K6" s="49">
        <v>0</v>
      </c>
      <c r="L6" s="111">
        <v>1</v>
      </c>
      <c r="M6" s="111">
        <v>0</v>
      </c>
      <c r="N6" s="111">
        <v>0</v>
      </c>
      <c r="O6" s="104" t="s">
        <v>59</v>
      </c>
      <c r="P6" s="104" t="s">
        <v>60</v>
      </c>
      <c r="Q6" s="104" t="s">
        <v>67</v>
      </c>
      <c r="R6" s="104" t="s">
        <v>92</v>
      </c>
      <c r="S6" s="103">
        <v>671</v>
      </c>
      <c r="T6" s="111">
        <v>0</v>
      </c>
      <c r="U6" s="103">
        <v>3</v>
      </c>
      <c r="V6" s="103">
        <v>3</v>
      </c>
      <c r="W6" s="43"/>
    </row>
    <row r="7" spans="1:23" x14ac:dyDescent="0.25">
      <c r="A7" s="39">
        <v>20325129442</v>
      </c>
      <c r="B7" s="65">
        <f>+Fecha!$A$2</f>
        <v>2022</v>
      </c>
      <c r="C7" s="65">
        <f>+Fecha!$B$2</f>
        <v>1</v>
      </c>
      <c r="D7" s="110">
        <v>44566</v>
      </c>
      <c r="E7" s="41">
        <v>0</v>
      </c>
      <c r="F7" s="110">
        <v>44567</v>
      </c>
      <c r="G7" s="41">
        <v>0</v>
      </c>
      <c r="H7" s="111">
        <v>671</v>
      </c>
      <c r="I7" s="111">
        <v>0</v>
      </c>
      <c r="J7" s="49">
        <v>0</v>
      </c>
      <c r="K7" s="49">
        <v>0</v>
      </c>
      <c r="L7" s="111">
        <v>0</v>
      </c>
      <c r="M7" s="111">
        <v>0</v>
      </c>
      <c r="N7" s="111">
        <v>0</v>
      </c>
      <c r="O7" s="104" t="s">
        <v>67</v>
      </c>
      <c r="P7" s="104" t="s">
        <v>92</v>
      </c>
      <c r="Q7" s="104" t="s">
        <v>59</v>
      </c>
      <c r="R7" s="104" t="s">
        <v>60</v>
      </c>
      <c r="S7" s="103">
        <v>671</v>
      </c>
      <c r="T7" s="111">
        <v>5</v>
      </c>
      <c r="U7" s="103">
        <v>0</v>
      </c>
      <c r="V7" s="103">
        <v>0</v>
      </c>
      <c r="W7" s="43"/>
    </row>
    <row r="8" spans="1:23" x14ac:dyDescent="0.25">
      <c r="A8" s="39">
        <v>20325129442</v>
      </c>
      <c r="B8" s="65">
        <f>+Fecha!$A$2</f>
        <v>2022</v>
      </c>
      <c r="C8" s="65">
        <f>+Fecha!$B$2</f>
        <v>1</v>
      </c>
      <c r="D8" s="110">
        <v>44573</v>
      </c>
      <c r="E8" s="41">
        <v>0</v>
      </c>
      <c r="F8" s="110">
        <v>44573</v>
      </c>
      <c r="G8" s="41">
        <v>0</v>
      </c>
      <c r="H8" s="111">
        <v>120</v>
      </c>
      <c r="I8" s="111">
        <v>0</v>
      </c>
      <c r="J8" s="49">
        <v>0</v>
      </c>
      <c r="K8" s="49">
        <v>0</v>
      </c>
      <c r="L8" s="111">
        <v>1</v>
      </c>
      <c r="M8" s="111">
        <v>0</v>
      </c>
      <c r="N8" s="111">
        <v>0</v>
      </c>
      <c r="O8" s="104" t="s">
        <v>59</v>
      </c>
      <c r="P8" s="104" t="s">
        <v>60</v>
      </c>
      <c r="Q8" s="104" t="s">
        <v>59</v>
      </c>
      <c r="R8" s="104" t="s">
        <v>61</v>
      </c>
      <c r="S8" s="103">
        <v>120</v>
      </c>
      <c r="T8" s="111">
        <v>0</v>
      </c>
      <c r="U8" s="103">
        <v>0</v>
      </c>
      <c r="V8" s="103">
        <v>1</v>
      </c>
      <c r="W8" s="43"/>
    </row>
    <row r="9" spans="1:23" s="100" customFormat="1" x14ac:dyDescent="0.25">
      <c r="A9" s="39">
        <v>20325129443</v>
      </c>
      <c r="B9" s="65">
        <f>+Fecha!$A$2</f>
        <v>2022</v>
      </c>
      <c r="C9" s="65">
        <f>+Fecha!$B$2</f>
        <v>1</v>
      </c>
      <c r="D9" s="110">
        <v>44573</v>
      </c>
      <c r="E9" s="41">
        <v>0</v>
      </c>
      <c r="F9" s="110">
        <v>44573</v>
      </c>
      <c r="G9" s="41">
        <v>0</v>
      </c>
      <c r="H9" s="111">
        <v>120</v>
      </c>
      <c r="I9" s="111">
        <v>0</v>
      </c>
      <c r="J9" s="49">
        <v>0</v>
      </c>
      <c r="K9" s="49">
        <v>0</v>
      </c>
      <c r="L9" s="111">
        <v>0</v>
      </c>
      <c r="M9" s="111">
        <v>0</v>
      </c>
      <c r="N9" s="111">
        <v>0</v>
      </c>
      <c r="O9" s="104" t="s">
        <v>59</v>
      </c>
      <c r="P9" s="104" t="s">
        <v>61</v>
      </c>
      <c r="Q9" s="104" t="s">
        <v>59</v>
      </c>
      <c r="R9" s="104" t="s">
        <v>60</v>
      </c>
      <c r="S9" s="103">
        <v>120</v>
      </c>
      <c r="T9" s="111">
        <v>0</v>
      </c>
      <c r="U9" s="103">
        <v>0</v>
      </c>
      <c r="V9" s="103">
        <v>0</v>
      </c>
      <c r="W9" s="43"/>
    </row>
    <row r="10" spans="1:23" s="100" customFormat="1" x14ac:dyDescent="0.25">
      <c r="A10" s="39">
        <v>20325129444</v>
      </c>
      <c r="B10" s="65">
        <f>+Fecha!$A$2</f>
        <v>2022</v>
      </c>
      <c r="C10" s="65">
        <f>+Fecha!$B$2</f>
        <v>1</v>
      </c>
      <c r="D10" s="110">
        <v>44574</v>
      </c>
      <c r="E10" s="41">
        <v>0</v>
      </c>
      <c r="F10" s="110">
        <v>44574</v>
      </c>
      <c r="G10" s="41">
        <v>0</v>
      </c>
      <c r="H10" s="111">
        <v>115</v>
      </c>
      <c r="I10" s="111">
        <v>0</v>
      </c>
      <c r="J10" s="49">
        <v>0</v>
      </c>
      <c r="K10" s="49">
        <v>0</v>
      </c>
      <c r="L10" s="111">
        <v>1</v>
      </c>
      <c r="M10" s="111">
        <v>0</v>
      </c>
      <c r="N10" s="111">
        <v>0</v>
      </c>
      <c r="O10" s="104" t="s">
        <v>59</v>
      </c>
      <c r="P10" s="104" t="s">
        <v>60</v>
      </c>
      <c r="Q10" s="104" t="s">
        <v>59</v>
      </c>
      <c r="R10" s="104" t="s">
        <v>61</v>
      </c>
      <c r="S10" s="103">
        <v>115</v>
      </c>
      <c r="T10" s="111">
        <v>0</v>
      </c>
      <c r="U10" s="103">
        <v>2</v>
      </c>
      <c r="V10" s="103">
        <v>2</v>
      </c>
      <c r="W10" s="43"/>
    </row>
    <row r="11" spans="1:23" s="100" customFormat="1" x14ac:dyDescent="0.25">
      <c r="A11" s="39">
        <v>20325129445</v>
      </c>
      <c r="B11" s="65">
        <f>+Fecha!$A$2</f>
        <v>2022</v>
      </c>
      <c r="C11" s="65">
        <f>+Fecha!$B$2</f>
        <v>1</v>
      </c>
      <c r="D11" s="110">
        <v>44574</v>
      </c>
      <c r="E11" s="41">
        <v>0</v>
      </c>
      <c r="F11" s="110">
        <v>44575</v>
      </c>
      <c r="G11" s="41">
        <v>0</v>
      </c>
      <c r="H11" s="111">
        <v>115</v>
      </c>
      <c r="I11" s="111">
        <v>0</v>
      </c>
      <c r="J11" s="49">
        <v>0</v>
      </c>
      <c r="K11" s="49">
        <v>0</v>
      </c>
      <c r="L11" s="111">
        <v>0</v>
      </c>
      <c r="M11" s="111">
        <v>0</v>
      </c>
      <c r="N11" s="111">
        <v>0</v>
      </c>
      <c r="O11" s="104" t="s">
        <v>59</v>
      </c>
      <c r="P11" s="104" t="s">
        <v>61</v>
      </c>
      <c r="Q11" s="104" t="s">
        <v>59</v>
      </c>
      <c r="R11" s="104" t="s">
        <v>60</v>
      </c>
      <c r="S11" s="103">
        <v>115</v>
      </c>
      <c r="T11" s="111">
        <v>0</v>
      </c>
      <c r="U11" s="103">
        <v>0</v>
      </c>
      <c r="V11" s="103">
        <v>0</v>
      </c>
      <c r="W11" s="43"/>
    </row>
    <row r="12" spans="1:23" s="100" customFormat="1" x14ac:dyDescent="0.25">
      <c r="A12" s="39">
        <v>20325129446</v>
      </c>
      <c r="B12" s="65">
        <f>+Fecha!$A$2</f>
        <v>2022</v>
      </c>
      <c r="C12" s="65">
        <f>+Fecha!$B$2</f>
        <v>1</v>
      </c>
      <c r="D12" s="110">
        <v>44576</v>
      </c>
      <c r="E12" s="41">
        <v>0</v>
      </c>
      <c r="F12" s="110">
        <v>44576</v>
      </c>
      <c r="G12" s="41">
        <v>0</v>
      </c>
      <c r="H12" s="111">
        <v>416</v>
      </c>
      <c r="I12" s="112">
        <v>255</v>
      </c>
      <c r="J12" s="49">
        <v>0</v>
      </c>
      <c r="K12" s="49">
        <v>0</v>
      </c>
      <c r="L12" s="111">
        <v>1</v>
      </c>
      <c r="M12" s="111">
        <v>0</v>
      </c>
      <c r="N12" s="111">
        <v>0</v>
      </c>
      <c r="O12" s="104" t="s">
        <v>59</v>
      </c>
      <c r="P12" s="104" t="s">
        <v>60</v>
      </c>
      <c r="Q12" s="104" t="s">
        <v>67</v>
      </c>
      <c r="R12" s="104" t="s">
        <v>92</v>
      </c>
      <c r="S12" s="103">
        <v>671</v>
      </c>
      <c r="T12" s="111">
        <v>0</v>
      </c>
      <c r="U12" s="103">
        <v>2</v>
      </c>
      <c r="V12" s="103">
        <v>2</v>
      </c>
      <c r="W12" s="43"/>
    </row>
    <row r="13" spans="1:23" s="100" customFormat="1" x14ac:dyDescent="0.25">
      <c r="A13" s="39">
        <v>20325129447</v>
      </c>
      <c r="B13" s="65">
        <f>+Fecha!$A$2</f>
        <v>2022</v>
      </c>
      <c r="C13" s="65">
        <f>+Fecha!$B$2</f>
        <v>1</v>
      </c>
      <c r="D13" s="110">
        <v>44576</v>
      </c>
      <c r="E13" s="41">
        <v>0</v>
      </c>
      <c r="F13" s="110">
        <v>44577</v>
      </c>
      <c r="G13" s="41">
        <v>0</v>
      </c>
      <c r="H13" s="111">
        <v>0</v>
      </c>
      <c r="I13" s="112">
        <v>671</v>
      </c>
      <c r="J13" s="49">
        <v>0</v>
      </c>
      <c r="K13" s="49">
        <v>0</v>
      </c>
      <c r="L13" s="111">
        <v>0</v>
      </c>
      <c r="M13" s="111">
        <v>0</v>
      </c>
      <c r="N13" s="111">
        <v>0</v>
      </c>
      <c r="O13" s="104" t="s">
        <v>67</v>
      </c>
      <c r="P13" s="104" t="s">
        <v>92</v>
      </c>
      <c r="Q13" s="104" t="s">
        <v>59</v>
      </c>
      <c r="R13" s="104" t="s">
        <v>60</v>
      </c>
      <c r="S13" s="103">
        <v>671</v>
      </c>
      <c r="T13" s="111">
        <v>0</v>
      </c>
      <c r="U13" s="103">
        <v>0</v>
      </c>
      <c r="V13" s="103">
        <v>0</v>
      </c>
      <c r="W13" s="43"/>
    </row>
    <row r="14" spans="1:23" x14ac:dyDescent="0.25">
      <c r="A14" s="39">
        <v>20325129448</v>
      </c>
      <c r="B14" s="65">
        <f>+Fecha!$A$2</f>
        <v>2022</v>
      </c>
      <c r="C14" s="65">
        <f>+Fecha!$B$2</f>
        <v>1</v>
      </c>
      <c r="D14" s="110">
        <v>44578</v>
      </c>
      <c r="E14" s="41">
        <v>0</v>
      </c>
      <c r="F14" s="110">
        <v>44578</v>
      </c>
      <c r="G14" s="41">
        <v>0</v>
      </c>
      <c r="H14" s="111">
        <v>10</v>
      </c>
      <c r="I14" s="111">
        <v>0</v>
      </c>
      <c r="J14" s="49">
        <v>0</v>
      </c>
      <c r="K14" s="49">
        <v>0</v>
      </c>
      <c r="L14" s="111">
        <v>1</v>
      </c>
      <c r="M14" s="111">
        <v>0</v>
      </c>
      <c r="N14" s="111">
        <v>0</v>
      </c>
      <c r="O14" s="104" t="s">
        <v>59</v>
      </c>
      <c r="P14" s="104" t="s">
        <v>60</v>
      </c>
      <c r="Q14" s="104" t="s">
        <v>59</v>
      </c>
      <c r="R14" s="104" t="s">
        <v>60</v>
      </c>
      <c r="S14" s="103">
        <v>350</v>
      </c>
      <c r="T14" s="111">
        <v>0</v>
      </c>
      <c r="U14" s="103">
        <v>0</v>
      </c>
      <c r="V14" s="103">
        <v>1</v>
      </c>
      <c r="W14" s="43"/>
    </row>
    <row r="15" spans="1:23" x14ac:dyDescent="0.25">
      <c r="A15" s="39">
        <v>20325129449</v>
      </c>
      <c r="B15" s="65">
        <f>+Fecha!$A$2</f>
        <v>2022</v>
      </c>
      <c r="C15" s="65">
        <f>+Fecha!$B$2</f>
        <v>1</v>
      </c>
      <c r="D15" s="110">
        <v>44579</v>
      </c>
      <c r="E15" s="41">
        <v>0</v>
      </c>
      <c r="F15" s="110">
        <v>44580</v>
      </c>
      <c r="G15" s="41">
        <v>0</v>
      </c>
      <c r="H15" s="111">
        <v>671</v>
      </c>
      <c r="I15" s="111">
        <v>0</v>
      </c>
      <c r="J15" s="49">
        <v>0</v>
      </c>
      <c r="K15" s="49">
        <v>0</v>
      </c>
      <c r="L15" s="111">
        <v>1</v>
      </c>
      <c r="M15" s="111">
        <v>0</v>
      </c>
      <c r="N15" s="111">
        <v>0</v>
      </c>
      <c r="O15" s="104" t="s">
        <v>59</v>
      </c>
      <c r="P15" s="104" t="s">
        <v>60</v>
      </c>
      <c r="Q15" s="104" t="s">
        <v>67</v>
      </c>
      <c r="R15" s="104" t="s">
        <v>92</v>
      </c>
      <c r="S15" s="103">
        <v>671</v>
      </c>
      <c r="T15" s="111">
        <v>0</v>
      </c>
      <c r="U15" s="103">
        <v>3</v>
      </c>
      <c r="V15" s="103">
        <v>3</v>
      </c>
      <c r="W15" s="43"/>
    </row>
    <row r="16" spans="1:23" s="100" customFormat="1" x14ac:dyDescent="0.25">
      <c r="A16" s="39">
        <v>20325129449</v>
      </c>
      <c r="B16" s="65">
        <f>+Fecha!$A$2</f>
        <v>2022</v>
      </c>
      <c r="C16" s="65">
        <f>+Fecha!$B$2</f>
        <v>1</v>
      </c>
      <c r="D16" s="110">
        <v>44580</v>
      </c>
      <c r="E16" s="41">
        <v>0</v>
      </c>
      <c r="F16" s="110">
        <v>44581</v>
      </c>
      <c r="G16" s="41">
        <v>0</v>
      </c>
      <c r="H16" s="111">
        <v>671</v>
      </c>
      <c r="I16" s="111">
        <v>0</v>
      </c>
      <c r="J16" s="49">
        <v>0</v>
      </c>
      <c r="K16" s="49">
        <v>0</v>
      </c>
      <c r="L16" s="111">
        <v>0</v>
      </c>
      <c r="M16" s="111">
        <v>0</v>
      </c>
      <c r="N16" s="111">
        <v>0</v>
      </c>
      <c r="O16" s="104" t="s">
        <v>67</v>
      </c>
      <c r="P16" s="104" t="s">
        <v>92</v>
      </c>
      <c r="Q16" s="104" t="s">
        <v>59</v>
      </c>
      <c r="R16" s="104" t="s">
        <v>60</v>
      </c>
      <c r="S16" s="103">
        <v>671</v>
      </c>
      <c r="T16" s="111">
        <v>0</v>
      </c>
      <c r="U16" s="103">
        <v>0</v>
      </c>
      <c r="V16" s="103">
        <v>0</v>
      </c>
      <c r="W16" s="43"/>
    </row>
    <row r="17" spans="1:23" s="100" customFormat="1" x14ac:dyDescent="0.25">
      <c r="A17" s="39">
        <v>20325129449</v>
      </c>
      <c r="B17" s="65">
        <f>+Fecha!$A$2</f>
        <v>2022</v>
      </c>
      <c r="C17" s="65">
        <f>+Fecha!$B$2</f>
        <v>1</v>
      </c>
      <c r="D17" s="110">
        <v>44582</v>
      </c>
      <c r="E17" s="41">
        <v>0</v>
      </c>
      <c r="F17" s="110">
        <v>44582</v>
      </c>
      <c r="G17" s="41">
        <v>0</v>
      </c>
      <c r="H17" s="111">
        <v>120</v>
      </c>
      <c r="I17" s="111">
        <v>0</v>
      </c>
      <c r="J17" s="49">
        <v>0</v>
      </c>
      <c r="K17" s="49">
        <v>0</v>
      </c>
      <c r="L17" s="111">
        <v>1</v>
      </c>
      <c r="M17" s="111">
        <v>0</v>
      </c>
      <c r="N17" s="111">
        <v>0</v>
      </c>
      <c r="O17" s="104" t="s">
        <v>59</v>
      </c>
      <c r="P17" s="104" t="s">
        <v>60</v>
      </c>
      <c r="Q17" s="104" t="s">
        <v>59</v>
      </c>
      <c r="R17" s="104" t="s">
        <v>61</v>
      </c>
      <c r="S17" s="103">
        <v>120</v>
      </c>
      <c r="T17" s="111">
        <v>0</v>
      </c>
      <c r="U17" s="103">
        <v>1</v>
      </c>
      <c r="V17" s="103">
        <v>1</v>
      </c>
      <c r="W17" s="43"/>
    </row>
    <row r="18" spans="1:23" s="100" customFormat="1" x14ac:dyDescent="0.25">
      <c r="A18" s="39">
        <v>20325129449</v>
      </c>
      <c r="B18" s="65">
        <f>+Fecha!$A$2</f>
        <v>2022</v>
      </c>
      <c r="C18" s="65">
        <f>+Fecha!$B$2</f>
        <v>1</v>
      </c>
      <c r="D18" s="110">
        <v>44582</v>
      </c>
      <c r="E18" s="41">
        <v>0</v>
      </c>
      <c r="F18" s="110">
        <v>44582</v>
      </c>
      <c r="G18" s="41">
        <v>0</v>
      </c>
      <c r="H18" s="111">
        <v>120</v>
      </c>
      <c r="I18" s="111">
        <v>0</v>
      </c>
      <c r="J18" s="49">
        <v>0</v>
      </c>
      <c r="K18" s="49">
        <v>0</v>
      </c>
      <c r="L18" s="111">
        <v>0</v>
      </c>
      <c r="M18" s="111">
        <v>0</v>
      </c>
      <c r="N18" s="111">
        <v>0</v>
      </c>
      <c r="O18" s="104" t="s">
        <v>59</v>
      </c>
      <c r="P18" s="104" t="s">
        <v>61</v>
      </c>
      <c r="Q18" s="104" t="s">
        <v>59</v>
      </c>
      <c r="R18" s="104" t="s">
        <v>60</v>
      </c>
      <c r="S18" s="103">
        <v>120</v>
      </c>
      <c r="T18" s="111">
        <v>2</v>
      </c>
      <c r="U18" s="103">
        <v>0</v>
      </c>
      <c r="V18" s="103">
        <v>0</v>
      </c>
      <c r="W18" s="43"/>
    </row>
    <row r="19" spans="1:23" s="100" customFormat="1" x14ac:dyDescent="0.25">
      <c r="A19" s="39">
        <v>20325129449</v>
      </c>
      <c r="B19" s="65">
        <f>+Fecha!$A$2</f>
        <v>2022</v>
      </c>
      <c r="C19" s="65">
        <f>+Fecha!$B$2</f>
        <v>1</v>
      </c>
      <c r="D19" s="110">
        <v>44585</v>
      </c>
      <c r="E19" s="41">
        <v>0</v>
      </c>
      <c r="F19" s="110">
        <v>44585</v>
      </c>
      <c r="G19" s="41">
        <v>0</v>
      </c>
      <c r="H19" s="111">
        <v>450</v>
      </c>
      <c r="I19" s="111">
        <v>0</v>
      </c>
      <c r="J19" s="49">
        <v>0</v>
      </c>
      <c r="K19" s="49">
        <v>0</v>
      </c>
      <c r="L19" s="111">
        <v>1</v>
      </c>
      <c r="M19" s="112">
        <v>1</v>
      </c>
      <c r="N19" s="111">
        <v>0</v>
      </c>
      <c r="O19" s="104" t="s">
        <v>59</v>
      </c>
      <c r="P19" s="104" t="s">
        <v>60</v>
      </c>
      <c r="Q19" s="104" t="s">
        <v>81</v>
      </c>
      <c r="R19" s="104" t="s">
        <v>82</v>
      </c>
      <c r="S19" s="103">
        <v>450</v>
      </c>
      <c r="T19" s="111">
        <v>0</v>
      </c>
      <c r="U19" s="103">
        <v>0</v>
      </c>
      <c r="V19" s="103">
        <v>3</v>
      </c>
      <c r="W19" s="43"/>
    </row>
    <row r="20" spans="1:23" s="100" customFormat="1" ht="15" customHeight="1" thickBot="1" x14ac:dyDescent="0.3">
      <c r="A20" s="39">
        <v>20325129449</v>
      </c>
      <c r="B20" s="65">
        <f>+Fecha!$A$2</f>
        <v>2022</v>
      </c>
      <c r="C20" s="65">
        <f>+Fecha!$B$2</f>
        <v>1</v>
      </c>
      <c r="D20" s="110">
        <v>44586</v>
      </c>
      <c r="E20" s="41">
        <v>0</v>
      </c>
      <c r="F20" s="110">
        <v>44587</v>
      </c>
      <c r="G20" s="41">
        <v>0</v>
      </c>
      <c r="H20" s="111">
        <v>450</v>
      </c>
      <c r="I20" s="111">
        <v>0</v>
      </c>
      <c r="J20" s="49">
        <v>0</v>
      </c>
      <c r="K20" s="49">
        <v>0</v>
      </c>
      <c r="L20" s="111">
        <v>0</v>
      </c>
      <c r="M20" s="111">
        <v>0</v>
      </c>
      <c r="N20" s="111">
        <v>0</v>
      </c>
      <c r="O20" s="104" t="s">
        <v>81</v>
      </c>
      <c r="P20" s="104" t="s">
        <v>82</v>
      </c>
      <c r="Q20" s="104" t="s">
        <v>59</v>
      </c>
      <c r="R20" s="104" t="s">
        <v>60</v>
      </c>
      <c r="S20" s="103">
        <v>450</v>
      </c>
      <c r="T20" s="111">
        <v>0</v>
      </c>
      <c r="U20" s="103">
        <v>0</v>
      </c>
      <c r="V20" s="103">
        <v>0</v>
      </c>
      <c r="W20" s="43"/>
    </row>
    <row r="21" spans="1:23" x14ac:dyDescent="0.25">
      <c r="A21" s="39">
        <v>20325129449</v>
      </c>
      <c r="B21" s="65">
        <f>+Fecha!$A$2</f>
        <v>2022</v>
      </c>
      <c r="C21" s="65">
        <f>+Fecha!$B$2</f>
        <v>1</v>
      </c>
      <c r="D21" s="164" t="s">
        <v>110</v>
      </c>
      <c r="E21" s="186"/>
      <c r="F21" s="187"/>
      <c r="G21" s="41">
        <v>0</v>
      </c>
      <c r="H21" s="111"/>
      <c r="I21" s="111"/>
      <c r="J21" s="49">
        <v>0</v>
      </c>
      <c r="K21" s="49">
        <v>0</v>
      </c>
      <c r="L21" s="111"/>
      <c r="M21" s="111"/>
      <c r="N21" s="111">
        <v>0</v>
      </c>
      <c r="O21" s="104"/>
      <c r="P21" s="104"/>
      <c r="Q21" s="104"/>
      <c r="R21" s="104"/>
      <c r="S21" s="103"/>
      <c r="T21" s="111"/>
      <c r="U21" s="103"/>
      <c r="V21" s="103"/>
      <c r="W21" s="43"/>
    </row>
    <row r="22" spans="1:23" x14ac:dyDescent="0.25">
      <c r="A22" s="39">
        <v>20325129442</v>
      </c>
      <c r="B22" s="65">
        <f>+Fecha!$A$2</f>
        <v>2022</v>
      </c>
      <c r="C22" s="65">
        <f>+Fecha!$B$2</f>
        <v>1</v>
      </c>
      <c r="D22" s="188"/>
      <c r="E22" s="189"/>
      <c r="F22" s="190"/>
      <c r="G22" s="41">
        <v>0</v>
      </c>
      <c r="H22" s="111"/>
      <c r="I22" s="111"/>
      <c r="J22" s="49">
        <v>0</v>
      </c>
      <c r="K22" s="49">
        <v>0</v>
      </c>
      <c r="L22" s="111"/>
      <c r="M22" s="111"/>
      <c r="N22" s="111">
        <v>0</v>
      </c>
      <c r="O22" s="104"/>
      <c r="P22" s="104"/>
      <c r="Q22" s="104"/>
      <c r="R22" s="104"/>
      <c r="S22" s="103"/>
      <c r="T22" s="111"/>
      <c r="U22" s="103"/>
      <c r="V22" s="103"/>
      <c r="W22" s="43"/>
    </row>
    <row r="23" spans="1:23" s="100" customFormat="1" x14ac:dyDescent="0.25">
      <c r="A23" s="39">
        <v>20325129442</v>
      </c>
      <c r="B23" s="65">
        <f>+Fecha!$A$2</f>
        <v>2022</v>
      </c>
      <c r="C23" s="65">
        <f>+Fecha!$B$2</f>
        <v>1</v>
      </c>
      <c r="D23" s="188"/>
      <c r="E23" s="189"/>
      <c r="F23" s="190"/>
      <c r="G23" s="41">
        <v>0</v>
      </c>
      <c r="H23" s="111"/>
      <c r="I23" s="111"/>
      <c r="J23" s="49">
        <v>0</v>
      </c>
      <c r="K23" s="49">
        <v>0</v>
      </c>
      <c r="L23" s="111"/>
      <c r="M23" s="111"/>
      <c r="N23" s="111">
        <v>0</v>
      </c>
      <c r="O23" s="104"/>
      <c r="P23" s="104"/>
      <c r="Q23" s="104"/>
      <c r="R23" s="104"/>
      <c r="S23" s="103"/>
      <c r="T23" s="111"/>
      <c r="U23" s="103"/>
      <c r="V23" s="103"/>
      <c r="W23" s="43"/>
    </row>
    <row r="24" spans="1:23" s="100" customFormat="1" x14ac:dyDescent="0.25">
      <c r="A24" s="39">
        <v>20325129442</v>
      </c>
      <c r="B24" s="65">
        <f>+Fecha!$A$2</f>
        <v>2022</v>
      </c>
      <c r="C24" s="65">
        <f>+Fecha!$B$2</f>
        <v>1</v>
      </c>
      <c r="D24" s="188"/>
      <c r="E24" s="189"/>
      <c r="F24" s="190"/>
      <c r="G24" s="41">
        <v>0</v>
      </c>
      <c r="H24" s="111"/>
      <c r="I24" s="111"/>
      <c r="J24" s="49">
        <v>0</v>
      </c>
      <c r="K24" s="49">
        <v>0</v>
      </c>
      <c r="L24" s="111"/>
      <c r="M24" s="111"/>
      <c r="N24" s="111">
        <v>0</v>
      </c>
      <c r="O24" s="104"/>
      <c r="P24" s="104"/>
      <c r="Q24" s="104"/>
      <c r="R24" s="104"/>
      <c r="S24" s="103"/>
      <c r="T24" s="111"/>
      <c r="U24" s="103"/>
      <c r="V24" s="103"/>
      <c r="W24" s="43"/>
    </row>
    <row r="25" spans="1:23" s="100" customFormat="1" ht="15.75" thickBot="1" x14ac:dyDescent="0.3">
      <c r="A25" s="39">
        <v>20325129442</v>
      </c>
      <c r="B25" s="65">
        <f>+Fecha!$A$2</f>
        <v>2022</v>
      </c>
      <c r="C25" s="65">
        <f>+Fecha!$B$2</f>
        <v>1</v>
      </c>
      <c r="D25" s="215"/>
      <c r="E25" s="192"/>
      <c r="F25" s="193"/>
      <c r="G25" s="41">
        <v>0</v>
      </c>
      <c r="H25" s="111"/>
      <c r="I25" s="111"/>
      <c r="J25" s="49">
        <v>0</v>
      </c>
      <c r="K25" s="49">
        <v>0</v>
      </c>
      <c r="L25" s="111"/>
      <c r="M25" s="111"/>
      <c r="N25" s="111">
        <v>0</v>
      </c>
      <c r="O25" s="104"/>
      <c r="P25" s="104"/>
      <c r="Q25" s="104"/>
      <c r="R25" s="104"/>
      <c r="S25" s="103"/>
      <c r="T25" s="111"/>
      <c r="U25" s="103"/>
      <c r="V25" s="103"/>
      <c r="W25" s="43"/>
    </row>
    <row r="26" spans="1:23" ht="15.75" thickBot="1" x14ac:dyDescent="0.3">
      <c r="A26" s="54"/>
      <c r="B26" s="50"/>
      <c r="C26" s="50"/>
      <c r="D26" s="50"/>
      <c r="E26" s="50"/>
      <c r="F26" s="50"/>
      <c r="G26" s="50"/>
      <c r="H26" s="36">
        <f>SUM(H6:H25)</f>
        <v>4720</v>
      </c>
      <c r="I26" s="36">
        <f t="shared" ref="I26:N26" si="0">SUM(I6:I25)</f>
        <v>926</v>
      </c>
      <c r="J26" s="36">
        <f t="shared" si="0"/>
        <v>0</v>
      </c>
      <c r="K26" s="36">
        <f t="shared" si="0"/>
        <v>0</v>
      </c>
      <c r="L26" s="36">
        <f t="shared" si="0"/>
        <v>8</v>
      </c>
      <c r="M26" s="36">
        <f t="shared" si="0"/>
        <v>1</v>
      </c>
      <c r="N26" s="36">
        <f t="shared" si="0"/>
        <v>0</v>
      </c>
      <c r="O26" s="36"/>
      <c r="P26" s="36"/>
      <c r="Q26" s="36"/>
      <c r="R26" s="36"/>
      <c r="S26" s="36">
        <f>SUM(S6:S25)</f>
        <v>5986</v>
      </c>
      <c r="T26" s="36">
        <f t="shared" ref="T26:V26" si="1">SUM(T6:T25)</f>
        <v>7</v>
      </c>
      <c r="U26" s="36">
        <f t="shared" si="1"/>
        <v>11</v>
      </c>
      <c r="V26" s="36">
        <f t="shared" si="1"/>
        <v>16</v>
      </c>
      <c r="W26" s="36"/>
    </row>
    <row r="31" spans="1:23" x14ac:dyDescent="0.25">
      <c r="A31" t="s">
        <v>51</v>
      </c>
      <c r="I31" t="s">
        <v>52</v>
      </c>
      <c r="K31" s="100"/>
    </row>
  </sheetData>
  <mergeCells count="8">
    <mergeCell ref="D21:F25"/>
    <mergeCell ref="A4:H4"/>
    <mergeCell ref="A1:K1"/>
    <mergeCell ref="L1:W1"/>
    <mergeCell ref="A2:H2"/>
    <mergeCell ref="J2:R2"/>
    <mergeCell ref="A3:H3"/>
    <mergeCell ref="J3:R3"/>
  </mergeCells>
  <pageMargins left="0" right="0" top="0.74803149606299213" bottom="0.74803149606299213" header="0.31496062992125984" footer="0.31496062992125984"/>
  <pageSetup paperSize="9" scale="73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W25"/>
  <sheetViews>
    <sheetView workbookViewId="0">
      <selection activeCell="F37" sqref="F37"/>
    </sheetView>
  </sheetViews>
  <sheetFormatPr baseColWidth="10" defaultRowHeight="15" x14ac:dyDescent="0.25"/>
  <cols>
    <col min="1" max="1" width="12.5703125" customWidth="1"/>
    <col min="2" max="2" width="5.7109375" customWidth="1"/>
    <col min="3" max="3" width="4.42578125" customWidth="1"/>
    <col min="4" max="4" width="12.7109375" customWidth="1"/>
    <col min="5" max="5" width="7.5703125" customWidth="1"/>
    <col min="6" max="6" width="11.85546875" customWidth="1"/>
    <col min="7" max="7" width="7.140625" customWidth="1"/>
    <col min="8" max="8" width="7.42578125" customWidth="1"/>
    <col min="9" max="9" width="6.7109375" customWidth="1"/>
    <col min="10" max="10" width="8.28515625" customWidth="1"/>
    <col min="11" max="11" width="8.5703125" customWidth="1"/>
    <col min="12" max="12" width="7.7109375" customWidth="1"/>
    <col min="13" max="13" width="6" customWidth="1"/>
    <col min="14" max="14" width="8.28515625" customWidth="1"/>
    <col min="15" max="15" width="9.5703125" customWidth="1"/>
    <col min="16" max="16" width="10.140625" customWidth="1"/>
    <col min="17" max="17" width="9" customWidth="1"/>
    <col min="18" max="18" width="12" customWidth="1"/>
    <col min="19" max="19" width="7.7109375" customWidth="1"/>
    <col min="20" max="20" width="6.85546875" customWidth="1"/>
    <col min="21" max="21" width="7.42578125" customWidth="1"/>
    <col min="22" max="22" width="8.5703125" customWidth="1"/>
    <col min="23" max="23" width="13.85546875" bestFit="1" customWidth="1"/>
  </cols>
  <sheetData>
    <row r="1" spans="1:23" ht="18.75" thickBot="1" x14ac:dyDescent="0.3">
      <c r="A1" s="175" t="s">
        <v>0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6" t="s">
        <v>29</v>
      </c>
      <c r="M1" s="177"/>
      <c r="N1" s="177"/>
      <c r="O1" s="177"/>
      <c r="P1" s="177"/>
      <c r="Q1" s="177"/>
      <c r="R1" s="177"/>
      <c r="S1" s="177"/>
      <c r="T1" s="177"/>
      <c r="U1" s="177"/>
      <c r="V1" s="177"/>
      <c r="W1" s="178"/>
    </row>
    <row r="2" spans="1:23" x14ac:dyDescent="0.25">
      <c r="A2" s="179" t="s">
        <v>1</v>
      </c>
      <c r="B2" s="180"/>
      <c r="C2" s="180"/>
      <c r="D2" s="180"/>
      <c r="E2" s="180"/>
      <c r="F2" s="180"/>
      <c r="G2" s="180"/>
      <c r="H2" s="180"/>
      <c r="I2" s="1"/>
      <c r="J2" s="180" t="s">
        <v>36</v>
      </c>
      <c r="K2" s="180"/>
      <c r="L2" s="180"/>
      <c r="M2" s="180"/>
      <c r="N2" s="180"/>
      <c r="O2" s="180"/>
      <c r="P2" s="180"/>
      <c r="Q2" s="180"/>
      <c r="R2" s="180"/>
      <c r="S2" s="6"/>
      <c r="T2" s="6"/>
      <c r="U2" s="6"/>
      <c r="V2" s="26"/>
      <c r="W2" s="9"/>
    </row>
    <row r="3" spans="1:23" x14ac:dyDescent="0.25">
      <c r="A3" s="181" t="s">
        <v>2</v>
      </c>
      <c r="B3" s="182"/>
      <c r="C3" s="182"/>
      <c r="D3" s="182"/>
      <c r="E3" s="182"/>
      <c r="F3" s="182"/>
      <c r="G3" s="182"/>
      <c r="H3" s="182"/>
      <c r="I3" s="1"/>
      <c r="J3" s="182" t="s">
        <v>37</v>
      </c>
      <c r="K3" s="182"/>
      <c r="L3" s="182"/>
      <c r="M3" s="182"/>
      <c r="N3" s="182"/>
      <c r="O3" s="182"/>
      <c r="P3" s="182"/>
      <c r="Q3" s="182"/>
      <c r="R3" s="182"/>
      <c r="S3" s="5"/>
      <c r="T3" s="5"/>
      <c r="U3" s="5"/>
      <c r="V3" s="27"/>
      <c r="W3" s="10"/>
    </row>
    <row r="4" spans="1:23" ht="15.75" thickBot="1" x14ac:dyDescent="0.3">
      <c r="A4" s="173" t="s">
        <v>3</v>
      </c>
      <c r="B4" s="174"/>
      <c r="C4" s="174"/>
      <c r="D4" s="174"/>
      <c r="E4" s="174"/>
      <c r="F4" s="174"/>
      <c r="G4" s="174"/>
      <c r="H4" s="174"/>
      <c r="I4" s="8"/>
      <c r="J4" s="7" t="s">
        <v>28</v>
      </c>
      <c r="K4" s="7"/>
      <c r="L4" s="7"/>
      <c r="M4" s="15"/>
      <c r="N4" s="7"/>
      <c r="O4" s="7"/>
      <c r="P4" s="7"/>
      <c r="Q4" s="7"/>
      <c r="R4" s="7"/>
      <c r="S4" s="7"/>
      <c r="T4" s="7"/>
      <c r="U4" s="7"/>
      <c r="V4" s="25"/>
      <c r="W4" s="11"/>
    </row>
    <row r="5" spans="1:23" ht="60.75" thickBot="1" x14ac:dyDescent="0.3">
      <c r="A5" s="2" t="s">
        <v>19</v>
      </c>
      <c r="B5" s="2" t="s">
        <v>20</v>
      </c>
      <c r="C5" s="2" t="s">
        <v>21</v>
      </c>
      <c r="D5" s="2" t="s">
        <v>4</v>
      </c>
      <c r="E5" s="2" t="s">
        <v>5</v>
      </c>
      <c r="F5" s="2" t="s">
        <v>7</v>
      </c>
      <c r="G5" s="2" t="s">
        <v>22</v>
      </c>
      <c r="H5" s="2" t="s">
        <v>10</v>
      </c>
      <c r="I5" s="2" t="s">
        <v>11</v>
      </c>
      <c r="J5" s="2" t="s">
        <v>23</v>
      </c>
      <c r="K5" s="2" t="s">
        <v>24</v>
      </c>
      <c r="L5" s="2" t="s">
        <v>13</v>
      </c>
      <c r="M5" s="2" t="s">
        <v>14</v>
      </c>
      <c r="N5" s="2" t="s">
        <v>15</v>
      </c>
      <c r="O5" s="2" t="s">
        <v>6</v>
      </c>
      <c r="P5" s="2" t="s">
        <v>25</v>
      </c>
      <c r="Q5" s="2" t="s">
        <v>9</v>
      </c>
      <c r="R5" s="2" t="s">
        <v>8</v>
      </c>
      <c r="S5" s="2" t="s">
        <v>12</v>
      </c>
      <c r="T5" s="2" t="s">
        <v>16</v>
      </c>
      <c r="U5" s="2" t="s">
        <v>17</v>
      </c>
      <c r="V5" s="2" t="s">
        <v>44</v>
      </c>
      <c r="W5" s="2" t="s">
        <v>18</v>
      </c>
    </row>
    <row r="6" spans="1:23" x14ac:dyDescent="0.25">
      <c r="A6" s="56">
        <v>20225120456</v>
      </c>
      <c r="B6" s="65">
        <f>+Fecha!$A$2</f>
        <v>2022</v>
      </c>
      <c r="C6" s="65">
        <f>+Fecha!$B$2</f>
        <v>1</v>
      </c>
      <c r="D6" s="110">
        <v>44569</v>
      </c>
      <c r="E6" s="41">
        <v>0</v>
      </c>
      <c r="F6" s="110">
        <v>44569</v>
      </c>
      <c r="G6" s="41">
        <v>0</v>
      </c>
      <c r="H6" s="111">
        <v>343</v>
      </c>
      <c r="I6" s="112">
        <v>328</v>
      </c>
      <c r="J6" s="40">
        <v>0</v>
      </c>
      <c r="K6" s="40">
        <v>0</v>
      </c>
      <c r="L6" s="111">
        <v>1</v>
      </c>
      <c r="M6" s="111">
        <v>0</v>
      </c>
      <c r="N6" s="111">
        <v>0</v>
      </c>
      <c r="O6" s="104" t="s">
        <v>59</v>
      </c>
      <c r="P6" s="104" t="s">
        <v>60</v>
      </c>
      <c r="Q6" s="104" t="s">
        <v>67</v>
      </c>
      <c r="R6" s="104" t="s">
        <v>92</v>
      </c>
      <c r="S6" s="103">
        <v>671</v>
      </c>
      <c r="T6" s="103">
        <v>0</v>
      </c>
      <c r="U6" s="111">
        <v>2</v>
      </c>
      <c r="V6" s="111">
        <v>2</v>
      </c>
      <c r="W6" s="58"/>
    </row>
    <row r="7" spans="1:23" x14ac:dyDescent="0.25">
      <c r="A7" s="57">
        <v>20225120456</v>
      </c>
      <c r="B7" s="65">
        <f>+Fecha!$A$2</f>
        <v>2022</v>
      </c>
      <c r="C7" s="65">
        <f>+Fecha!$B$2</f>
        <v>1</v>
      </c>
      <c r="D7" s="110">
        <v>44570</v>
      </c>
      <c r="E7" s="41">
        <v>0</v>
      </c>
      <c r="F7" s="110">
        <v>44570</v>
      </c>
      <c r="G7" s="41">
        <v>0</v>
      </c>
      <c r="H7" s="111">
        <v>0</v>
      </c>
      <c r="I7" s="112">
        <v>671</v>
      </c>
      <c r="J7" s="40">
        <v>0</v>
      </c>
      <c r="K7" s="40">
        <v>0</v>
      </c>
      <c r="L7" s="111">
        <v>0</v>
      </c>
      <c r="M7" s="111">
        <v>0</v>
      </c>
      <c r="N7" s="111">
        <v>0</v>
      </c>
      <c r="O7" s="104" t="s">
        <v>67</v>
      </c>
      <c r="P7" s="104" t="s">
        <v>92</v>
      </c>
      <c r="Q7" s="104" t="s">
        <v>59</v>
      </c>
      <c r="R7" s="104" t="s">
        <v>60</v>
      </c>
      <c r="S7" s="103">
        <v>671</v>
      </c>
      <c r="T7" s="103">
        <v>0</v>
      </c>
      <c r="U7" s="111">
        <v>0</v>
      </c>
      <c r="V7" s="111">
        <v>0</v>
      </c>
      <c r="W7" s="59"/>
    </row>
    <row r="8" spans="1:23" x14ac:dyDescent="0.25">
      <c r="A8" s="57">
        <v>20225120456</v>
      </c>
      <c r="B8" s="65">
        <f>+Fecha!$A$2</f>
        <v>2022</v>
      </c>
      <c r="C8" s="65">
        <f>+Fecha!$B$2</f>
        <v>1</v>
      </c>
      <c r="D8" s="110">
        <v>44571</v>
      </c>
      <c r="E8" s="41">
        <v>0</v>
      </c>
      <c r="F8" s="110">
        <v>44571</v>
      </c>
      <c r="G8" s="41">
        <v>0</v>
      </c>
      <c r="H8" s="111">
        <v>10</v>
      </c>
      <c r="I8" s="111">
        <v>0</v>
      </c>
      <c r="J8" s="40">
        <v>0</v>
      </c>
      <c r="K8" s="40">
        <v>0</v>
      </c>
      <c r="L8" s="111">
        <v>1</v>
      </c>
      <c r="M8" s="111">
        <v>0</v>
      </c>
      <c r="N8" s="111">
        <v>0</v>
      </c>
      <c r="O8" s="104" t="s">
        <v>59</v>
      </c>
      <c r="P8" s="104" t="s">
        <v>60</v>
      </c>
      <c r="Q8" s="104" t="s">
        <v>59</v>
      </c>
      <c r="R8" s="104" t="s">
        <v>60</v>
      </c>
      <c r="S8" s="103">
        <v>350</v>
      </c>
      <c r="T8" s="103">
        <v>1</v>
      </c>
      <c r="U8" s="111">
        <v>0</v>
      </c>
      <c r="V8" s="111">
        <v>1</v>
      </c>
      <c r="W8" s="59"/>
    </row>
    <row r="9" spans="1:23" x14ac:dyDescent="0.25">
      <c r="A9" s="57">
        <v>20225120456</v>
      </c>
      <c r="B9" s="65">
        <f>+Fecha!$A$2</f>
        <v>2022</v>
      </c>
      <c r="C9" s="65">
        <f>+Fecha!$B$2</f>
        <v>1</v>
      </c>
      <c r="D9" s="110">
        <v>44573</v>
      </c>
      <c r="E9" s="41">
        <v>0</v>
      </c>
      <c r="F9" s="110">
        <v>44574</v>
      </c>
      <c r="G9" s="41">
        <v>0</v>
      </c>
      <c r="H9" s="111">
        <v>671</v>
      </c>
      <c r="I9" s="111">
        <v>0</v>
      </c>
      <c r="J9" s="40">
        <v>0</v>
      </c>
      <c r="K9" s="40">
        <v>0</v>
      </c>
      <c r="L9" s="111">
        <v>1</v>
      </c>
      <c r="M9" s="112">
        <v>1</v>
      </c>
      <c r="N9" s="111">
        <v>0</v>
      </c>
      <c r="O9" s="104" t="s">
        <v>59</v>
      </c>
      <c r="P9" s="104" t="s">
        <v>60</v>
      </c>
      <c r="Q9" s="104" t="s">
        <v>67</v>
      </c>
      <c r="R9" s="104" t="s">
        <v>92</v>
      </c>
      <c r="S9" s="103">
        <v>671</v>
      </c>
      <c r="T9" s="103">
        <v>0</v>
      </c>
      <c r="U9" s="111">
        <v>3</v>
      </c>
      <c r="V9" s="111">
        <v>3</v>
      </c>
      <c r="W9" s="59"/>
    </row>
    <row r="10" spans="1:23" x14ac:dyDescent="0.25">
      <c r="A10" s="57">
        <v>20225120456</v>
      </c>
      <c r="B10" s="65">
        <f>+Fecha!$A$2</f>
        <v>2022</v>
      </c>
      <c r="C10" s="65">
        <f>+Fecha!$B$2</f>
        <v>1</v>
      </c>
      <c r="D10" s="110">
        <v>44574</v>
      </c>
      <c r="E10" s="41">
        <v>0</v>
      </c>
      <c r="F10" s="110">
        <v>44575</v>
      </c>
      <c r="G10" s="41">
        <v>0</v>
      </c>
      <c r="H10" s="111">
        <v>671</v>
      </c>
      <c r="I10" s="111">
        <v>0</v>
      </c>
      <c r="J10" s="40">
        <v>0</v>
      </c>
      <c r="K10" s="40">
        <v>0</v>
      </c>
      <c r="L10" s="111">
        <v>0</v>
      </c>
      <c r="M10" s="111">
        <v>0</v>
      </c>
      <c r="N10" s="111">
        <v>0</v>
      </c>
      <c r="O10" s="104" t="s">
        <v>67</v>
      </c>
      <c r="P10" s="104" t="s">
        <v>92</v>
      </c>
      <c r="Q10" s="104" t="s">
        <v>59</v>
      </c>
      <c r="R10" s="104" t="s">
        <v>60</v>
      </c>
      <c r="S10" s="103">
        <v>671</v>
      </c>
      <c r="T10" s="103">
        <v>2</v>
      </c>
      <c r="U10" s="111">
        <v>0</v>
      </c>
      <c r="V10" s="111">
        <v>0</v>
      </c>
      <c r="W10" s="60"/>
    </row>
    <row r="11" spans="1:23" x14ac:dyDescent="0.25">
      <c r="A11" s="57">
        <v>20225120456</v>
      </c>
      <c r="B11" s="65">
        <f>+Fecha!$A$2</f>
        <v>2022</v>
      </c>
      <c r="C11" s="65">
        <f>+Fecha!$B$2</f>
        <v>1</v>
      </c>
      <c r="D11" s="110">
        <v>44578</v>
      </c>
      <c r="E11" s="41">
        <v>0</v>
      </c>
      <c r="F11" s="110">
        <v>44578</v>
      </c>
      <c r="G11" s="41">
        <v>0</v>
      </c>
      <c r="H11" s="111">
        <v>240</v>
      </c>
      <c r="I11" s="111">
        <v>0</v>
      </c>
      <c r="J11" s="40">
        <v>0</v>
      </c>
      <c r="K11" s="40">
        <v>0</v>
      </c>
      <c r="L11" s="111">
        <v>1</v>
      </c>
      <c r="M11" s="111">
        <v>0</v>
      </c>
      <c r="N11" s="111">
        <v>0</v>
      </c>
      <c r="O11" s="104" t="s">
        <v>59</v>
      </c>
      <c r="P11" s="104" t="s">
        <v>60</v>
      </c>
      <c r="Q11" s="104" t="s">
        <v>65</v>
      </c>
      <c r="R11" s="104" t="s">
        <v>66</v>
      </c>
      <c r="S11" s="103">
        <v>350</v>
      </c>
      <c r="T11" s="103">
        <v>0</v>
      </c>
      <c r="U11" s="111">
        <v>0</v>
      </c>
      <c r="V11" s="111">
        <v>3</v>
      </c>
      <c r="W11" s="59"/>
    </row>
    <row r="12" spans="1:23" s="100" customFormat="1" x14ac:dyDescent="0.25">
      <c r="A12" s="57">
        <v>20225120457</v>
      </c>
      <c r="B12" s="65">
        <f>+Fecha!$A$2</f>
        <v>2022</v>
      </c>
      <c r="C12" s="65">
        <f>+Fecha!$B$2</f>
        <v>1</v>
      </c>
      <c r="D12" s="110">
        <v>44578</v>
      </c>
      <c r="E12" s="41">
        <v>0</v>
      </c>
      <c r="F12" s="110">
        <v>44580</v>
      </c>
      <c r="G12" s="41">
        <v>0</v>
      </c>
      <c r="H12" s="111">
        <v>232</v>
      </c>
      <c r="I12" s="111">
        <v>0</v>
      </c>
      <c r="J12" s="40">
        <v>0</v>
      </c>
      <c r="K12" s="40">
        <v>0</v>
      </c>
      <c r="L12" s="111">
        <v>0</v>
      </c>
      <c r="M12" s="112">
        <v>1</v>
      </c>
      <c r="N12" s="111">
        <v>0</v>
      </c>
      <c r="O12" s="104" t="s">
        <v>65</v>
      </c>
      <c r="P12" s="104" t="s">
        <v>66</v>
      </c>
      <c r="Q12" s="104" t="s">
        <v>59</v>
      </c>
      <c r="R12" s="104" t="s">
        <v>60</v>
      </c>
      <c r="S12" s="103">
        <v>350</v>
      </c>
      <c r="T12" s="103">
        <v>0</v>
      </c>
      <c r="U12" s="111">
        <v>0</v>
      </c>
      <c r="V12" s="111">
        <v>0</v>
      </c>
      <c r="W12" s="59"/>
    </row>
    <row r="13" spans="1:23" s="100" customFormat="1" x14ac:dyDescent="0.25">
      <c r="A13" s="57">
        <v>20225120458</v>
      </c>
      <c r="B13" s="65">
        <f>+Fecha!$A$2</f>
        <v>2022</v>
      </c>
      <c r="C13" s="65">
        <f>+Fecha!$B$2</f>
        <v>1</v>
      </c>
      <c r="D13" s="110">
        <v>44581</v>
      </c>
      <c r="E13" s="41">
        <v>0</v>
      </c>
      <c r="F13" s="110">
        <v>44581</v>
      </c>
      <c r="G13" s="41">
        <v>0</v>
      </c>
      <c r="H13" s="111">
        <v>115</v>
      </c>
      <c r="I13" s="111">
        <v>0</v>
      </c>
      <c r="J13" s="40">
        <v>0</v>
      </c>
      <c r="K13" s="40">
        <v>0</v>
      </c>
      <c r="L13" s="111">
        <v>1</v>
      </c>
      <c r="M13" s="111">
        <v>0</v>
      </c>
      <c r="N13" s="111">
        <v>0</v>
      </c>
      <c r="O13" s="104" t="s">
        <v>59</v>
      </c>
      <c r="P13" s="104" t="s">
        <v>60</v>
      </c>
      <c r="Q13" s="104" t="s">
        <v>59</v>
      </c>
      <c r="R13" s="104" t="s">
        <v>61</v>
      </c>
      <c r="S13" s="103">
        <v>115</v>
      </c>
      <c r="T13" s="103">
        <v>0</v>
      </c>
      <c r="U13" s="111">
        <v>2</v>
      </c>
      <c r="V13" s="111">
        <v>2</v>
      </c>
      <c r="W13" s="59"/>
    </row>
    <row r="14" spans="1:23" s="100" customFormat="1" ht="15.75" thickBot="1" x14ac:dyDescent="0.3">
      <c r="A14" s="57">
        <v>20225120459</v>
      </c>
      <c r="B14" s="65">
        <f>+Fecha!$A$2</f>
        <v>2022</v>
      </c>
      <c r="C14" s="65">
        <f>+Fecha!$B$2</f>
        <v>1</v>
      </c>
      <c r="D14" s="110">
        <v>44581</v>
      </c>
      <c r="E14" s="41">
        <v>0</v>
      </c>
      <c r="F14" s="110">
        <v>44582</v>
      </c>
      <c r="G14" s="41">
        <v>0</v>
      </c>
      <c r="H14" s="111">
        <v>115</v>
      </c>
      <c r="I14" s="111">
        <v>0</v>
      </c>
      <c r="J14" s="40">
        <v>0</v>
      </c>
      <c r="K14" s="40">
        <v>0</v>
      </c>
      <c r="L14" s="111">
        <v>0</v>
      </c>
      <c r="M14" s="111">
        <v>0</v>
      </c>
      <c r="N14" s="111">
        <v>0</v>
      </c>
      <c r="O14" s="104" t="s">
        <v>59</v>
      </c>
      <c r="P14" s="104" t="s">
        <v>61</v>
      </c>
      <c r="Q14" s="104" t="s">
        <v>59</v>
      </c>
      <c r="R14" s="104" t="s">
        <v>60</v>
      </c>
      <c r="S14" s="103">
        <v>115</v>
      </c>
      <c r="T14" s="103">
        <v>0</v>
      </c>
      <c r="U14" s="111">
        <v>0</v>
      </c>
      <c r="V14" s="111">
        <v>0</v>
      </c>
      <c r="W14" s="59"/>
    </row>
    <row r="15" spans="1:23" s="100" customFormat="1" x14ac:dyDescent="0.25">
      <c r="A15" s="57">
        <v>20225120460</v>
      </c>
      <c r="B15" s="65">
        <f>+Fecha!$A$2</f>
        <v>2022</v>
      </c>
      <c r="C15" s="65">
        <f>+Fecha!$B$2</f>
        <v>1</v>
      </c>
      <c r="D15" s="164" t="s">
        <v>111</v>
      </c>
      <c r="E15" s="186"/>
      <c r="F15" s="187"/>
      <c r="G15" s="41">
        <v>0</v>
      </c>
      <c r="H15" s="111"/>
      <c r="I15" s="111"/>
      <c r="J15" s="40">
        <v>0</v>
      </c>
      <c r="K15" s="40">
        <v>0</v>
      </c>
      <c r="L15" s="111"/>
      <c r="M15" s="111"/>
      <c r="N15" s="111">
        <v>0</v>
      </c>
      <c r="O15" s="104"/>
      <c r="P15" s="104"/>
      <c r="Q15" s="104"/>
      <c r="R15" s="104"/>
      <c r="S15" s="103"/>
      <c r="T15" s="103"/>
      <c r="U15" s="103"/>
      <c r="V15" s="103"/>
      <c r="W15" s="59"/>
    </row>
    <row r="16" spans="1:23" s="100" customFormat="1" x14ac:dyDescent="0.25">
      <c r="A16" s="57">
        <v>20225120461</v>
      </c>
      <c r="B16" s="65">
        <f>+Fecha!$A$2</f>
        <v>2022</v>
      </c>
      <c r="C16" s="65">
        <f>+Fecha!$B$2</f>
        <v>1</v>
      </c>
      <c r="D16" s="188"/>
      <c r="E16" s="189"/>
      <c r="F16" s="190"/>
      <c r="G16" s="41">
        <v>0</v>
      </c>
      <c r="H16" s="111"/>
      <c r="I16" s="111"/>
      <c r="J16" s="40">
        <v>0</v>
      </c>
      <c r="K16" s="40">
        <v>0</v>
      </c>
      <c r="L16" s="111"/>
      <c r="M16" s="111"/>
      <c r="N16" s="111">
        <v>0</v>
      </c>
      <c r="O16" s="104"/>
      <c r="P16" s="104"/>
      <c r="Q16" s="104"/>
      <c r="R16" s="104"/>
      <c r="S16" s="103"/>
      <c r="T16" s="103"/>
      <c r="U16" s="103"/>
      <c r="V16" s="103"/>
      <c r="W16" s="59"/>
    </row>
    <row r="17" spans="1:23" s="100" customFormat="1" x14ac:dyDescent="0.25">
      <c r="A17" s="57">
        <v>20225120462</v>
      </c>
      <c r="B17" s="65">
        <f>+Fecha!$A$2</f>
        <v>2022</v>
      </c>
      <c r="C17" s="65">
        <f>+Fecha!$B$2</f>
        <v>1</v>
      </c>
      <c r="D17" s="188"/>
      <c r="E17" s="189"/>
      <c r="F17" s="190"/>
      <c r="G17" s="41">
        <v>4.1666666666666699E-2</v>
      </c>
      <c r="H17" s="111"/>
      <c r="I17" s="111"/>
      <c r="J17" s="40">
        <v>0</v>
      </c>
      <c r="K17" s="40">
        <v>0</v>
      </c>
      <c r="L17" s="111"/>
      <c r="M17" s="111"/>
      <c r="N17" s="111">
        <v>0</v>
      </c>
      <c r="O17" s="104"/>
      <c r="P17" s="104"/>
      <c r="Q17" s="104"/>
      <c r="R17" s="104"/>
      <c r="S17" s="103"/>
      <c r="T17" s="103"/>
      <c r="U17" s="103"/>
      <c r="V17" s="103"/>
      <c r="W17" s="59"/>
    </row>
    <row r="18" spans="1:23" x14ac:dyDescent="0.25">
      <c r="A18" s="57">
        <v>20225120463</v>
      </c>
      <c r="B18" s="65">
        <f>+Fecha!$A$2</f>
        <v>2022</v>
      </c>
      <c r="C18" s="65">
        <f>+Fecha!$B$2</f>
        <v>1</v>
      </c>
      <c r="D18" s="188"/>
      <c r="E18" s="189"/>
      <c r="F18" s="190"/>
      <c r="G18" s="41">
        <v>8.3333333333333301E-2</v>
      </c>
      <c r="H18" s="111"/>
      <c r="I18" s="111"/>
      <c r="J18" s="40">
        <v>0</v>
      </c>
      <c r="K18" s="40">
        <v>0</v>
      </c>
      <c r="L18" s="111"/>
      <c r="M18" s="111"/>
      <c r="N18" s="111">
        <v>0</v>
      </c>
      <c r="O18" s="104"/>
      <c r="P18" s="104"/>
      <c r="Q18" s="104"/>
      <c r="R18" s="104"/>
      <c r="S18" s="103"/>
      <c r="T18" s="103"/>
      <c r="U18" s="103"/>
      <c r="V18" s="103"/>
      <c r="W18" s="59"/>
    </row>
    <row r="19" spans="1:23" ht="15.75" thickBot="1" x14ac:dyDescent="0.3">
      <c r="A19" s="57">
        <v>20225120456</v>
      </c>
      <c r="B19" s="65">
        <f>+Fecha!$A$2</f>
        <v>2022</v>
      </c>
      <c r="C19" s="65">
        <f>+Fecha!$B$2</f>
        <v>1</v>
      </c>
      <c r="D19" s="215"/>
      <c r="E19" s="192"/>
      <c r="F19" s="193"/>
      <c r="G19" s="41">
        <v>0.125</v>
      </c>
      <c r="H19" s="111"/>
      <c r="I19" s="112"/>
      <c r="J19" s="40">
        <v>0</v>
      </c>
      <c r="K19" s="40">
        <v>0</v>
      </c>
      <c r="L19" s="111"/>
      <c r="M19" s="111"/>
      <c r="N19" s="111">
        <v>0</v>
      </c>
      <c r="O19" s="104"/>
      <c r="P19" s="104"/>
      <c r="Q19" s="104"/>
      <c r="R19" s="104"/>
      <c r="S19" s="103"/>
      <c r="T19" s="103"/>
      <c r="U19" s="103"/>
      <c r="V19" s="103"/>
      <c r="W19" s="59"/>
    </row>
    <row r="20" spans="1:23" ht="15.75" thickBot="1" x14ac:dyDescent="0.3">
      <c r="A20" s="36"/>
      <c r="B20" s="36"/>
      <c r="C20" s="36"/>
      <c r="D20" s="36"/>
      <c r="E20" s="36"/>
      <c r="F20" s="36"/>
      <c r="G20" s="36"/>
      <c r="H20" s="36">
        <f>SUM(H6:H19)</f>
        <v>2397</v>
      </c>
      <c r="I20" s="36">
        <f t="shared" ref="I20:N20" si="0">SUM(I6:I19)</f>
        <v>999</v>
      </c>
      <c r="J20" s="36">
        <f t="shared" si="0"/>
        <v>0</v>
      </c>
      <c r="K20" s="36">
        <f t="shared" si="0"/>
        <v>0</v>
      </c>
      <c r="L20" s="36">
        <f t="shared" si="0"/>
        <v>5</v>
      </c>
      <c r="M20" s="36">
        <f t="shared" si="0"/>
        <v>2</v>
      </c>
      <c r="N20" s="36">
        <f t="shared" si="0"/>
        <v>0</v>
      </c>
      <c r="O20" s="36"/>
      <c r="P20" s="36"/>
      <c r="Q20" s="36"/>
      <c r="R20" s="36"/>
      <c r="S20" s="36">
        <f>SUM(S6:S19)</f>
        <v>3964</v>
      </c>
      <c r="T20" s="36">
        <f t="shared" ref="T20:V20" si="1">SUM(T6:T19)</f>
        <v>3</v>
      </c>
      <c r="U20" s="36">
        <f t="shared" si="1"/>
        <v>7</v>
      </c>
      <c r="V20" s="36">
        <f t="shared" si="1"/>
        <v>11</v>
      </c>
      <c r="W20" s="36"/>
    </row>
    <row r="25" spans="1:23" x14ac:dyDescent="0.25">
      <c r="A25" t="s">
        <v>51</v>
      </c>
      <c r="I25" t="s">
        <v>52</v>
      </c>
    </row>
  </sheetData>
  <mergeCells count="8">
    <mergeCell ref="D15:F19"/>
    <mergeCell ref="A4:H4"/>
    <mergeCell ref="A1:K1"/>
    <mergeCell ref="L1:W1"/>
    <mergeCell ref="A2:H2"/>
    <mergeCell ref="J2:R2"/>
    <mergeCell ref="A3:H3"/>
    <mergeCell ref="J3:R3"/>
  </mergeCells>
  <pageMargins left="0.25" right="0.25" top="0.75" bottom="0.75" header="0.3" footer="0.3"/>
  <pageSetup paperSize="9" scale="71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W32"/>
  <sheetViews>
    <sheetView workbookViewId="0">
      <selection activeCell="Z5" sqref="Z5"/>
    </sheetView>
  </sheetViews>
  <sheetFormatPr baseColWidth="10" defaultRowHeight="15" x14ac:dyDescent="0.25"/>
  <cols>
    <col min="1" max="1" width="12" bestFit="1" customWidth="1"/>
    <col min="2" max="2" width="6.140625" customWidth="1"/>
    <col min="3" max="3" width="4.85546875" customWidth="1"/>
    <col min="5" max="5" width="7.85546875" customWidth="1"/>
    <col min="7" max="7" width="8" customWidth="1"/>
    <col min="8" max="8" width="8.5703125" customWidth="1"/>
    <col min="9" max="9" width="6.42578125" customWidth="1"/>
    <col min="10" max="10" width="5" customWidth="1"/>
    <col min="11" max="11" width="5.85546875" customWidth="1"/>
    <col min="12" max="12" width="6" customWidth="1"/>
    <col min="13" max="13" width="4.42578125" customWidth="1"/>
    <col min="14" max="14" width="3.7109375" customWidth="1"/>
    <col min="19" max="19" width="6.5703125" customWidth="1"/>
    <col min="20" max="20" width="4.5703125" customWidth="1"/>
    <col min="21" max="21" width="4.7109375" customWidth="1"/>
    <col min="22" max="22" width="5.140625" customWidth="1"/>
    <col min="23" max="23" width="5.85546875" customWidth="1"/>
  </cols>
  <sheetData>
    <row r="1" spans="1:23" ht="18.75" thickBot="1" x14ac:dyDescent="0.3">
      <c r="A1" s="175" t="s">
        <v>0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6" t="s">
        <v>29</v>
      </c>
      <c r="M1" s="177"/>
      <c r="N1" s="177"/>
      <c r="O1" s="177"/>
      <c r="P1" s="177"/>
      <c r="Q1" s="177"/>
      <c r="R1" s="177"/>
      <c r="S1" s="177"/>
      <c r="T1" s="177"/>
      <c r="U1" s="177"/>
      <c r="V1" s="177"/>
      <c r="W1" s="178"/>
    </row>
    <row r="2" spans="1:23" x14ac:dyDescent="0.25">
      <c r="A2" s="179" t="s">
        <v>1</v>
      </c>
      <c r="B2" s="180"/>
      <c r="C2" s="180"/>
      <c r="D2" s="180"/>
      <c r="E2" s="180"/>
      <c r="F2" s="180"/>
      <c r="G2" s="180"/>
      <c r="H2" s="180"/>
      <c r="I2" s="1"/>
      <c r="J2" s="180" t="s">
        <v>50</v>
      </c>
      <c r="K2" s="180"/>
      <c r="L2" s="180"/>
      <c r="M2" s="180"/>
      <c r="N2" s="180"/>
      <c r="O2" s="180"/>
      <c r="P2" s="180"/>
      <c r="Q2" s="180"/>
      <c r="R2" s="180"/>
      <c r="S2" s="62"/>
      <c r="T2" s="62"/>
      <c r="U2" s="62"/>
      <c r="V2" s="62"/>
      <c r="W2" s="9"/>
    </row>
    <row r="3" spans="1:23" x14ac:dyDescent="0.25">
      <c r="A3" s="181" t="s">
        <v>2</v>
      </c>
      <c r="B3" s="182"/>
      <c r="C3" s="182"/>
      <c r="D3" s="182"/>
      <c r="E3" s="182"/>
      <c r="F3" s="182"/>
      <c r="G3" s="182"/>
      <c r="H3" s="182"/>
      <c r="I3" s="1"/>
      <c r="J3" s="182" t="s">
        <v>48</v>
      </c>
      <c r="K3" s="182"/>
      <c r="L3" s="182"/>
      <c r="M3" s="182"/>
      <c r="N3" s="182"/>
      <c r="O3" s="182"/>
      <c r="P3" s="182"/>
      <c r="Q3" s="182"/>
      <c r="R3" s="182"/>
      <c r="S3" s="63"/>
      <c r="T3" s="63"/>
      <c r="U3" s="63"/>
      <c r="V3" s="63"/>
      <c r="W3" s="10"/>
    </row>
    <row r="4" spans="1:23" ht="15.75" thickBot="1" x14ac:dyDescent="0.3">
      <c r="A4" s="173" t="s">
        <v>3</v>
      </c>
      <c r="B4" s="174"/>
      <c r="C4" s="174"/>
      <c r="D4" s="174"/>
      <c r="E4" s="174"/>
      <c r="F4" s="174"/>
      <c r="G4" s="174"/>
      <c r="H4" s="174"/>
      <c r="I4" s="8"/>
      <c r="J4" s="61" t="s">
        <v>28</v>
      </c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11"/>
    </row>
    <row r="5" spans="1:23" ht="96" customHeight="1" thickBot="1" x14ac:dyDescent="0.3">
      <c r="A5" s="2" t="s">
        <v>19</v>
      </c>
      <c r="B5" s="2" t="s">
        <v>20</v>
      </c>
      <c r="C5" s="2" t="s">
        <v>21</v>
      </c>
      <c r="D5" s="2" t="s">
        <v>4</v>
      </c>
      <c r="E5" s="2" t="s">
        <v>5</v>
      </c>
      <c r="F5" s="2" t="s">
        <v>7</v>
      </c>
      <c r="G5" s="2" t="s">
        <v>22</v>
      </c>
      <c r="H5" s="2" t="s">
        <v>10</v>
      </c>
      <c r="I5" s="2" t="s">
        <v>11</v>
      </c>
      <c r="J5" s="2" t="s">
        <v>23</v>
      </c>
      <c r="K5" s="2" t="s">
        <v>24</v>
      </c>
      <c r="L5" s="2" t="s">
        <v>13</v>
      </c>
      <c r="M5" s="2" t="s">
        <v>14</v>
      </c>
      <c r="N5" s="2" t="s">
        <v>15</v>
      </c>
      <c r="O5" s="2" t="s">
        <v>6</v>
      </c>
      <c r="P5" s="2" t="s">
        <v>25</v>
      </c>
      <c r="Q5" s="2" t="s">
        <v>9</v>
      </c>
      <c r="R5" s="2" t="s">
        <v>8</v>
      </c>
      <c r="S5" s="2" t="s">
        <v>12</v>
      </c>
      <c r="T5" s="2" t="s">
        <v>16</v>
      </c>
      <c r="U5" s="2" t="s">
        <v>17</v>
      </c>
      <c r="V5" s="2" t="s">
        <v>44</v>
      </c>
      <c r="W5" s="2" t="s">
        <v>18</v>
      </c>
    </row>
    <row r="6" spans="1:23" x14ac:dyDescent="0.25">
      <c r="A6" s="39">
        <v>20306479246</v>
      </c>
      <c r="B6" s="65">
        <f>+Fecha!$A$2</f>
        <v>2022</v>
      </c>
      <c r="C6" s="65">
        <f>+Fecha!$B$2</f>
        <v>1</v>
      </c>
      <c r="D6" s="110">
        <v>44557</v>
      </c>
      <c r="E6" s="41">
        <v>0</v>
      </c>
      <c r="F6" s="110">
        <v>44557</v>
      </c>
      <c r="G6" s="41">
        <v>0</v>
      </c>
      <c r="H6" s="111">
        <v>671</v>
      </c>
      <c r="I6" s="111">
        <v>0</v>
      </c>
      <c r="J6" s="51">
        <v>0</v>
      </c>
      <c r="K6" s="51">
        <v>0</v>
      </c>
      <c r="L6" s="111">
        <v>1</v>
      </c>
      <c r="M6" s="111">
        <v>0</v>
      </c>
      <c r="N6" s="102">
        <v>0</v>
      </c>
      <c r="O6" s="104" t="s">
        <v>59</v>
      </c>
      <c r="P6" s="104" t="s">
        <v>60</v>
      </c>
      <c r="Q6" s="104" t="s">
        <v>67</v>
      </c>
      <c r="R6" s="104" t="s">
        <v>92</v>
      </c>
      <c r="S6" s="103">
        <v>671</v>
      </c>
      <c r="T6" s="111">
        <v>0</v>
      </c>
      <c r="U6" s="111">
        <v>2</v>
      </c>
      <c r="V6" s="111">
        <v>2</v>
      </c>
      <c r="W6" s="43"/>
    </row>
    <row r="7" spans="1:23" x14ac:dyDescent="0.25">
      <c r="A7" s="39">
        <v>20306479246</v>
      </c>
      <c r="B7" s="65">
        <f>+Fecha!$A$2</f>
        <v>2022</v>
      </c>
      <c r="C7" s="65">
        <f>+Fecha!$B$2</f>
        <v>1</v>
      </c>
      <c r="D7" s="110">
        <v>44558</v>
      </c>
      <c r="E7" s="41">
        <v>0</v>
      </c>
      <c r="F7" s="110">
        <v>44558</v>
      </c>
      <c r="G7" s="41">
        <v>0</v>
      </c>
      <c r="H7" s="111">
        <v>671</v>
      </c>
      <c r="I7" s="111">
        <v>0</v>
      </c>
      <c r="J7" s="51">
        <v>0</v>
      </c>
      <c r="K7" s="51">
        <v>0</v>
      </c>
      <c r="L7" s="111">
        <v>0</v>
      </c>
      <c r="M7" s="111">
        <v>0</v>
      </c>
      <c r="N7" s="102">
        <v>0</v>
      </c>
      <c r="O7" s="104" t="s">
        <v>67</v>
      </c>
      <c r="P7" s="104" t="s">
        <v>92</v>
      </c>
      <c r="Q7" s="104" t="s">
        <v>59</v>
      </c>
      <c r="R7" s="104" t="s">
        <v>60</v>
      </c>
      <c r="S7" s="103">
        <v>671</v>
      </c>
      <c r="T7" s="111">
        <v>0</v>
      </c>
      <c r="U7" s="111">
        <v>0</v>
      </c>
      <c r="V7" s="111">
        <v>0</v>
      </c>
      <c r="W7" s="43"/>
    </row>
    <row r="8" spans="1:23" x14ac:dyDescent="0.25">
      <c r="A8" s="39">
        <v>20306479246</v>
      </c>
      <c r="B8" s="65">
        <f>+Fecha!$A$2</f>
        <v>2022</v>
      </c>
      <c r="C8" s="65">
        <f>+Fecha!$B$2</f>
        <v>1</v>
      </c>
      <c r="D8" s="110">
        <v>44559</v>
      </c>
      <c r="E8" s="41">
        <v>0</v>
      </c>
      <c r="F8" s="110">
        <v>44559</v>
      </c>
      <c r="G8" s="41">
        <v>0</v>
      </c>
      <c r="H8" s="111">
        <v>120</v>
      </c>
      <c r="I8" s="111">
        <v>0</v>
      </c>
      <c r="J8" s="51">
        <v>0</v>
      </c>
      <c r="K8" s="51">
        <v>0</v>
      </c>
      <c r="L8" s="111">
        <v>1</v>
      </c>
      <c r="M8" s="111">
        <v>0</v>
      </c>
      <c r="N8" s="102">
        <v>0</v>
      </c>
      <c r="O8" s="104" t="s">
        <v>59</v>
      </c>
      <c r="P8" s="104" t="s">
        <v>60</v>
      </c>
      <c r="Q8" s="104" t="s">
        <v>59</v>
      </c>
      <c r="R8" s="104" t="s">
        <v>61</v>
      </c>
      <c r="S8" s="103">
        <v>120</v>
      </c>
      <c r="T8" s="111">
        <v>0</v>
      </c>
      <c r="U8" s="111">
        <v>2</v>
      </c>
      <c r="V8" s="111">
        <v>2</v>
      </c>
      <c r="W8" s="43"/>
    </row>
    <row r="9" spans="1:23" x14ac:dyDescent="0.25">
      <c r="A9" s="39">
        <v>20306479246</v>
      </c>
      <c r="B9" s="65">
        <f>+Fecha!$A$2</f>
        <v>2022</v>
      </c>
      <c r="C9" s="65">
        <f>+Fecha!$B$2</f>
        <v>1</v>
      </c>
      <c r="D9" s="110">
        <v>44560</v>
      </c>
      <c r="E9" s="41">
        <v>0</v>
      </c>
      <c r="F9" s="110">
        <v>44561</v>
      </c>
      <c r="G9" s="41">
        <v>0</v>
      </c>
      <c r="H9" s="111">
        <v>560</v>
      </c>
      <c r="I9" s="111">
        <v>0</v>
      </c>
      <c r="J9" s="51">
        <v>0</v>
      </c>
      <c r="K9" s="51">
        <v>0</v>
      </c>
      <c r="L9" s="111">
        <v>0</v>
      </c>
      <c r="M9" s="111">
        <v>0</v>
      </c>
      <c r="N9" s="102">
        <v>0</v>
      </c>
      <c r="O9" s="104" t="s">
        <v>59</v>
      </c>
      <c r="P9" s="104" t="s">
        <v>61</v>
      </c>
      <c r="Q9" s="104" t="s">
        <v>62</v>
      </c>
      <c r="R9" s="104" t="s">
        <v>62</v>
      </c>
      <c r="S9" s="103">
        <v>560</v>
      </c>
      <c r="T9" s="111">
        <v>1</v>
      </c>
      <c r="U9" s="111">
        <v>0</v>
      </c>
      <c r="V9" s="111">
        <v>0</v>
      </c>
      <c r="W9" s="43"/>
    </row>
    <row r="10" spans="1:23" x14ac:dyDescent="0.25">
      <c r="A10" s="39">
        <v>20306479246</v>
      </c>
      <c r="B10" s="65">
        <f>+Fecha!$A$2</f>
        <v>2022</v>
      </c>
      <c r="C10" s="65">
        <f>+Fecha!$B$2</f>
        <v>1</v>
      </c>
      <c r="D10" s="110">
        <v>44563</v>
      </c>
      <c r="E10" s="41">
        <v>0</v>
      </c>
      <c r="F10" s="110">
        <v>44563</v>
      </c>
      <c r="G10" s="41">
        <v>0</v>
      </c>
      <c r="H10" s="111">
        <v>0</v>
      </c>
      <c r="I10" s="112">
        <v>275</v>
      </c>
      <c r="J10" s="51">
        <v>0</v>
      </c>
      <c r="K10" s="51">
        <v>0</v>
      </c>
      <c r="L10" s="111">
        <v>1</v>
      </c>
      <c r="M10" s="111">
        <v>0</v>
      </c>
      <c r="N10" s="102">
        <v>0</v>
      </c>
      <c r="O10" s="104" t="s">
        <v>62</v>
      </c>
      <c r="P10" s="104" t="s">
        <v>62</v>
      </c>
      <c r="Q10" s="104" t="s">
        <v>97</v>
      </c>
      <c r="R10" s="104" t="s">
        <v>98</v>
      </c>
      <c r="S10" s="103">
        <v>350</v>
      </c>
      <c r="T10" s="111">
        <v>0</v>
      </c>
      <c r="U10" s="112">
        <v>0</v>
      </c>
      <c r="V10" s="112">
        <v>4</v>
      </c>
      <c r="W10" s="43"/>
    </row>
    <row r="11" spans="1:23" x14ac:dyDescent="0.25">
      <c r="A11" s="39">
        <v>20306479246</v>
      </c>
      <c r="B11" s="65">
        <f>+Fecha!$A$2</f>
        <v>2022</v>
      </c>
      <c r="C11" s="65">
        <f>+Fecha!$B$2</f>
        <v>1</v>
      </c>
      <c r="D11" s="110">
        <v>44564</v>
      </c>
      <c r="E11" s="41">
        <v>0</v>
      </c>
      <c r="F11" s="110">
        <v>44564</v>
      </c>
      <c r="G11" s="41">
        <v>0</v>
      </c>
      <c r="H11" s="111">
        <v>275</v>
      </c>
      <c r="I11" s="111">
        <v>0</v>
      </c>
      <c r="J11" s="51">
        <v>0</v>
      </c>
      <c r="K11" s="51">
        <v>0</v>
      </c>
      <c r="L11" s="111">
        <v>0</v>
      </c>
      <c r="M11" s="111">
        <v>0</v>
      </c>
      <c r="N11" s="102">
        <v>0</v>
      </c>
      <c r="O11" s="104" t="s">
        <v>97</v>
      </c>
      <c r="P11" s="104" t="s">
        <v>98</v>
      </c>
      <c r="Q11" s="104" t="s">
        <v>62</v>
      </c>
      <c r="R11" s="104" t="s">
        <v>62</v>
      </c>
      <c r="S11" s="103">
        <v>350</v>
      </c>
      <c r="T11" s="111">
        <v>0</v>
      </c>
      <c r="U11" s="111">
        <v>0</v>
      </c>
      <c r="V11" s="111">
        <v>0</v>
      </c>
      <c r="W11" s="43"/>
    </row>
    <row r="12" spans="1:23" x14ac:dyDescent="0.25">
      <c r="A12" s="39">
        <v>20306479246</v>
      </c>
      <c r="B12" s="65">
        <f>+Fecha!$A$2</f>
        <v>2022</v>
      </c>
      <c r="C12" s="65">
        <f>+Fecha!$B$2</f>
        <v>1</v>
      </c>
      <c r="D12" s="110">
        <v>44565</v>
      </c>
      <c r="E12" s="41">
        <v>0</v>
      </c>
      <c r="F12" s="110">
        <v>44566</v>
      </c>
      <c r="G12" s="41">
        <v>0</v>
      </c>
      <c r="H12" s="111">
        <v>1235</v>
      </c>
      <c r="I12" s="111">
        <v>0</v>
      </c>
      <c r="J12" s="51">
        <v>0</v>
      </c>
      <c r="K12" s="51">
        <v>0</v>
      </c>
      <c r="L12" s="111">
        <v>1</v>
      </c>
      <c r="M12" s="111">
        <v>0</v>
      </c>
      <c r="N12" s="102">
        <v>0</v>
      </c>
      <c r="O12" s="104" t="s">
        <v>62</v>
      </c>
      <c r="P12" s="104" t="s">
        <v>62</v>
      </c>
      <c r="Q12" s="104" t="s">
        <v>67</v>
      </c>
      <c r="R12" s="104" t="s">
        <v>96</v>
      </c>
      <c r="S12" s="103">
        <v>1235</v>
      </c>
      <c r="T12" s="111">
        <v>0</v>
      </c>
      <c r="U12" s="112">
        <v>2</v>
      </c>
      <c r="V12" s="112">
        <v>2</v>
      </c>
      <c r="W12" s="43"/>
    </row>
    <row r="13" spans="1:23" x14ac:dyDescent="0.25">
      <c r="A13" s="39">
        <v>20306479246</v>
      </c>
      <c r="B13" s="65">
        <f>+Fecha!$A$2</f>
        <v>2022</v>
      </c>
      <c r="C13" s="65">
        <f>+Fecha!$B$2</f>
        <v>1</v>
      </c>
      <c r="D13" s="110">
        <v>44567</v>
      </c>
      <c r="E13" s="41">
        <v>0</v>
      </c>
      <c r="F13" s="110">
        <v>44567</v>
      </c>
      <c r="G13" s="41">
        <v>0</v>
      </c>
      <c r="H13" s="111">
        <v>630</v>
      </c>
      <c r="I13" s="111">
        <v>0</v>
      </c>
      <c r="J13" s="51">
        <v>0</v>
      </c>
      <c r="K13" s="51">
        <v>0</v>
      </c>
      <c r="L13" s="111">
        <v>0</v>
      </c>
      <c r="M13" s="111">
        <v>0</v>
      </c>
      <c r="N13" s="102">
        <v>0</v>
      </c>
      <c r="O13" s="104" t="s">
        <v>67</v>
      </c>
      <c r="P13" s="104" t="s">
        <v>96</v>
      </c>
      <c r="Q13" s="104" t="s">
        <v>59</v>
      </c>
      <c r="R13" s="104" t="s">
        <v>60</v>
      </c>
      <c r="S13" s="103">
        <v>630</v>
      </c>
      <c r="T13" s="111">
        <v>3</v>
      </c>
      <c r="U13" s="111">
        <v>0</v>
      </c>
      <c r="V13" s="111">
        <v>0</v>
      </c>
      <c r="W13" s="43"/>
    </row>
    <row r="14" spans="1:23" x14ac:dyDescent="0.25">
      <c r="A14" s="39">
        <v>20306479246</v>
      </c>
      <c r="B14" s="65">
        <f>+Fecha!$A$2</f>
        <v>2022</v>
      </c>
      <c r="C14" s="65">
        <f>+Fecha!$B$2</f>
        <v>1</v>
      </c>
      <c r="D14" s="110">
        <v>44571</v>
      </c>
      <c r="E14" s="41">
        <v>0</v>
      </c>
      <c r="F14" s="110">
        <v>44571</v>
      </c>
      <c r="G14" s="41">
        <v>0</v>
      </c>
      <c r="H14" s="111">
        <v>120</v>
      </c>
      <c r="I14" s="111">
        <v>0</v>
      </c>
      <c r="J14" s="51">
        <v>0</v>
      </c>
      <c r="K14" s="51">
        <v>0</v>
      </c>
      <c r="L14" s="111">
        <v>1</v>
      </c>
      <c r="M14" s="111">
        <v>0</v>
      </c>
      <c r="N14" s="102">
        <v>0</v>
      </c>
      <c r="O14" s="104" t="s">
        <v>59</v>
      </c>
      <c r="P14" s="104" t="s">
        <v>60</v>
      </c>
      <c r="Q14" s="104" t="s">
        <v>59</v>
      </c>
      <c r="R14" s="104" t="s">
        <v>61</v>
      </c>
      <c r="S14" s="103">
        <v>120</v>
      </c>
      <c r="T14" s="111">
        <v>0</v>
      </c>
      <c r="U14" s="112">
        <v>2</v>
      </c>
      <c r="V14" s="112">
        <v>2</v>
      </c>
      <c r="W14" s="43"/>
    </row>
    <row r="15" spans="1:23" x14ac:dyDescent="0.25">
      <c r="A15" s="39">
        <v>20306479246</v>
      </c>
      <c r="B15" s="65">
        <f>+Fecha!$A$2</f>
        <v>2022</v>
      </c>
      <c r="C15" s="65">
        <f>+Fecha!$B$2</f>
        <v>1</v>
      </c>
      <c r="D15" s="110">
        <v>44571</v>
      </c>
      <c r="E15" s="41">
        <v>0</v>
      </c>
      <c r="F15" s="110">
        <v>44571</v>
      </c>
      <c r="G15" s="41">
        <v>0</v>
      </c>
      <c r="H15" s="111">
        <v>120</v>
      </c>
      <c r="I15" s="111">
        <v>0</v>
      </c>
      <c r="J15" s="51">
        <v>0</v>
      </c>
      <c r="K15" s="51">
        <v>0</v>
      </c>
      <c r="L15" s="111">
        <v>0</v>
      </c>
      <c r="M15" s="111">
        <v>0</v>
      </c>
      <c r="N15" s="102">
        <v>0</v>
      </c>
      <c r="O15" s="104" t="s">
        <v>59</v>
      </c>
      <c r="P15" s="104" t="s">
        <v>61</v>
      </c>
      <c r="Q15" s="104" t="s">
        <v>59</v>
      </c>
      <c r="R15" s="104" t="s">
        <v>60</v>
      </c>
      <c r="S15" s="103">
        <v>120</v>
      </c>
      <c r="T15" s="111">
        <v>0</v>
      </c>
      <c r="U15" s="111">
        <v>0</v>
      </c>
      <c r="V15" s="111">
        <v>0</v>
      </c>
      <c r="W15" s="43"/>
    </row>
    <row r="16" spans="1:23" x14ac:dyDescent="0.25">
      <c r="A16" s="39">
        <v>20306479246</v>
      </c>
      <c r="B16" s="65">
        <f>+Fecha!$A$2</f>
        <v>2022</v>
      </c>
      <c r="C16" s="65">
        <f>+Fecha!$B$2</f>
        <v>1</v>
      </c>
      <c r="D16" s="110">
        <v>44572</v>
      </c>
      <c r="E16" s="41">
        <v>0</v>
      </c>
      <c r="F16" s="110">
        <v>44572</v>
      </c>
      <c r="G16" s="41">
        <v>0</v>
      </c>
      <c r="H16" s="111">
        <v>630</v>
      </c>
      <c r="I16" s="111">
        <v>0</v>
      </c>
      <c r="J16" s="51">
        <v>0</v>
      </c>
      <c r="K16" s="51">
        <v>0</v>
      </c>
      <c r="L16" s="111">
        <v>1</v>
      </c>
      <c r="M16" s="111">
        <v>0</v>
      </c>
      <c r="N16" s="102">
        <v>0</v>
      </c>
      <c r="O16" s="104" t="s">
        <v>59</v>
      </c>
      <c r="P16" s="104" t="s">
        <v>60</v>
      </c>
      <c r="Q16" s="104" t="s">
        <v>67</v>
      </c>
      <c r="R16" s="104" t="s">
        <v>96</v>
      </c>
      <c r="S16" s="103">
        <v>630</v>
      </c>
      <c r="T16" s="111">
        <v>0</v>
      </c>
      <c r="U16" s="111">
        <v>2</v>
      </c>
      <c r="V16" s="111">
        <v>2</v>
      </c>
      <c r="W16" s="43"/>
    </row>
    <row r="17" spans="1:23" s="100" customFormat="1" x14ac:dyDescent="0.25">
      <c r="A17" s="39">
        <v>20306479247</v>
      </c>
      <c r="B17" s="65">
        <f>+Fecha!$A$2</f>
        <v>2022</v>
      </c>
      <c r="C17" s="65">
        <f>+Fecha!$B$2</f>
        <v>1</v>
      </c>
      <c r="D17" s="110">
        <v>44573</v>
      </c>
      <c r="E17" s="41">
        <v>0</v>
      </c>
      <c r="F17" s="110">
        <v>44574</v>
      </c>
      <c r="G17" s="41">
        <v>0</v>
      </c>
      <c r="H17" s="111">
        <v>630</v>
      </c>
      <c r="I17" s="111">
        <v>0</v>
      </c>
      <c r="J17" s="51">
        <v>0</v>
      </c>
      <c r="K17" s="51">
        <v>0</v>
      </c>
      <c r="L17" s="111">
        <v>0</v>
      </c>
      <c r="M17" s="111">
        <v>0</v>
      </c>
      <c r="N17" s="102">
        <v>0</v>
      </c>
      <c r="O17" s="104" t="s">
        <v>67</v>
      </c>
      <c r="P17" s="104" t="s">
        <v>96</v>
      </c>
      <c r="Q17" s="104" t="s">
        <v>59</v>
      </c>
      <c r="R17" s="104" t="s">
        <v>60</v>
      </c>
      <c r="S17" s="103">
        <v>630</v>
      </c>
      <c r="T17" s="111">
        <v>2</v>
      </c>
      <c r="U17" s="111">
        <v>0</v>
      </c>
      <c r="V17" s="111">
        <v>0</v>
      </c>
      <c r="W17" s="43"/>
    </row>
    <row r="18" spans="1:23" s="100" customFormat="1" x14ac:dyDescent="0.25">
      <c r="A18" s="39">
        <v>20306479247</v>
      </c>
      <c r="B18" s="65">
        <f>+Fecha!$A$2</f>
        <v>2022</v>
      </c>
      <c r="C18" s="65">
        <f>+Fecha!$B$2</f>
        <v>1</v>
      </c>
      <c r="D18" s="110">
        <v>44577</v>
      </c>
      <c r="E18" s="41">
        <v>0</v>
      </c>
      <c r="F18" s="110">
        <v>44578</v>
      </c>
      <c r="G18" s="41">
        <v>0</v>
      </c>
      <c r="H18" s="111">
        <v>385</v>
      </c>
      <c r="I18" s="112">
        <v>263</v>
      </c>
      <c r="J18" s="51">
        <v>0</v>
      </c>
      <c r="K18" s="51">
        <v>0</v>
      </c>
      <c r="L18" s="111">
        <v>1</v>
      </c>
      <c r="M18" s="111">
        <v>0</v>
      </c>
      <c r="N18" s="102">
        <v>0</v>
      </c>
      <c r="O18" s="104" t="s">
        <v>59</v>
      </c>
      <c r="P18" s="104" t="s">
        <v>60</v>
      </c>
      <c r="Q18" s="104" t="s">
        <v>67</v>
      </c>
      <c r="R18" s="104" t="s">
        <v>72</v>
      </c>
      <c r="S18" s="103">
        <v>648</v>
      </c>
      <c r="T18" s="111">
        <v>0</v>
      </c>
      <c r="U18" s="111">
        <v>2</v>
      </c>
      <c r="V18" s="111">
        <v>2</v>
      </c>
      <c r="W18" s="43"/>
    </row>
    <row r="19" spans="1:23" s="100" customFormat="1" x14ac:dyDescent="0.25">
      <c r="A19" s="39">
        <v>20306479247</v>
      </c>
      <c r="B19" s="65">
        <f>+Fecha!$A$2</f>
        <v>2022</v>
      </c>
      <c r="C19" s="65">
        <f>+Fecha!$B$2</f>
        <v>1</v>
      </c>
      <c r="D19" s="110">
        <v>44578</v>
      </c>
      <c r="E19" s="41">
        <v>0</v>
      </c>
      <c r="F19" s="110">
        <v>44579</v>
      </c>
      <c r="G19" s="41">
        <v>0</v>
      </c>
      <c r="H19" s="111">
        <v>648</v>
      </c>
      <c r="I19" s="111">
        <v>0</v>
      </c>
      <c r="J19" s="51">
        <v>0</v>
      </c>
      <c r="K19" s="51">
        <v>0</v>
      </c>
      <c r="L19" s="111">
        <v>0</v>
      </c>
      <c r="M19" s="111">
        <v>0</v>
      </c>
      <c r="N19" s="102">
        <v>0</v>
      </c>
      <c r="O19" s="104" t="s">
        <v>67</v>
      </c>
      <c r="P19" s="104" t="s">
        <v>72</v>
      </c>
      <c r="Q19" s="104" t="s">
        <v>59</v>
      </c>
      <c r="R19" s="104" t="s">
        <v>60</v>
      </c>
      <c r="S19" s="103">
        <v>648</v>
      </c>
      <c r="T19" s="111">
        <v>0</v>
      </c>
      <c r="U19" s="111">
        <v>0</v>
      </c>
      <c r="V19" s="111">
        <v>0</v>
      </c>
      <c r="W19" s="43"/>
    </row>
    <row r="20" spans="1:23" s="100" customFormat="1" x14ac:dyDescent="0.25">
      <c r="A20" s="39">
        <v>20306479247</v>
      </c>
      <c r="B20" s="65">
        <f>+Fecha!$A$2</f>
        <v>2022</v>
      </c>
      <c r="C20" s="65">
        <f>+Fecha!$B$2</f>
        <v>1</v>
      </c>
      <c r="D20" s="110">
        <v>44579</v>
      </c>
      <c r="E20" s="41">
        <v>0</v>
      </c>
      <c r="F20" s="110">
        <v>44579</v>
      </c>
      <c r="G20" s="41">
        <v>0</v>
      </c>
      <c r="H20" s="111">
        <v>120</v>
      </c>
      <c r="I20" s="111">
        <v>0</v>
      </c>
      <c r="J20" s="51">
        <v>0</v>
      </c>
      <c r="K20" s="51">
        <v>0</v>
      </c>
      <c r="L20" s="111">
        <v>1</v>
      </c>
      <c r="M20" s="111">
        <v>0</v>
      </c>
      <c r="N20" s="102">
        <v>0</v>
      </c>
      <c r="O20" s="104" t="s">
        <v>59</v>
      </c>
      <c r="P20" s="104" t="s">
        <v>60</v>
      </c>
      <c r="Q20" s="104" t="s">
        <v>59</v>
      </c>
      <c r="R20" s="104" t="s">
        <v>61</v>
      </c>
      <c r="S20" s="103">
        <v>120</v>
      </c>
      <c r="T20" s="111">
        <v>0</v>
      </c>
      <c r="U20" s="111">
        <v>2</v>
      </c>
      <c r="V20" s="111">
        <v>2</v>
      </c>
      <c r="W20" s="43"/>
    </row>
    <row r="21" spans="1:23" s="100" customFormat="1" x14ac:dyDescent="0.25">
      <c r="A21" s="39">
        <v>20306479247</v>
      </c>
      <c r="B21" s="65">
        <f>+Fecha!$A$2</f>
        <v>2022</v>
      </c>
      <c r="C21" s="65">
        <f>+Fecha!$B$2</f>
        <v>1</v>
      </c>
      <c r="D21" s="110">
        <v>44580</v>
      </c>
      <c r="E21" s="41">
        <v>0</v>
      </c>
      <c r="F21" s="110">
        <v>44580</v>
      </c>
      <c r="G21" s="41">
        <v>0</v>
      </c>
      <c r="H21" s="111">
        <v>120</v>
      </c>
      <c r="I21" s="111">
        <v>0</v>
      </c>
      <c r="J21" s="51">
        <v>0</v>
      </c>
      <c r="K21" s="51">
        <v>0</v>
      </c>
      <c r="L21" s="111">
        <v>0</v>
      </c>
      <c r="M21" s="111">
        <v>0</v>
      </c>
      <c r="N21" s="102">
        <v>0</v>
      </c>
      <c r="O21" s="104" t="s">
        <v>59</v>
      </c>
      <c r="P21" s="104" t="s">
        <v>61</v>
      </c>
      <c r="Q21" s="104" t="s">
        <v>59</v>
      </c>
      <c r="R21" s="104" t="s">
        <v>60</v>
      </c>
      <c r="S21" s="103">
        <v>120</v>
      </c>
      <c r="T21" s="111">
        <v>0</v>
      </c>
      <c r="U21" s="111">
        <v>0</v>
      </c>
      <c r="V21" s="111">
        <v>0</v>
      </c>
      <c r="W21" s="43"/>
    </row>
    <row r="22" spans="1:23" s="100" customFormat="1" x14ac:dyDescent="0.25">
      <c r="A22" s="39">
        <v>20306479247</v>
      </c>
      <c r="B22" s="65">
        <f>+Fecha!$A$2</f>
        <v>2022</v>
      </c>
      <c r="C22" s="65">
        <f>+Fecha!$B$2</f>
        <v>1</v>
      </c>
      <c r="D22" s="110">
        <v>44580</v>
      </c>
      <c r="E22" s="41">
        <v>0</v>
      </c>
      <c r="F22" s="110">
        <v>44581</v>
      </c>
      <c r="G22" s="41">
        <v>0</v>
      </c>
      <c r="H22" s="111">
        <v>400</v>
      </c>
      <c r="I22" s="111">
        <v>0</v>
      </c>
      <c r="J22" s="51">
        <v>0</v>
      </c>
      <c r="K22" s="51">
        <v>0</v>
      </c>
      <c r="L22" s="111">
        <v>1</v>
      </c>
      <c r="M22" s="111">
        <v>0</v>
      </c>
      <c r="N22" s="102">
        <v>0</v>
      </c>
      <c r="O22" s="104" t="s">
        <v>59</v>
      </c>
      <c r="P22" s="104" t="s">
        <v>60</v>
      </c>
      <c r="Q22" s="104" t="s">
        <v>97</v>
      </c>
      <c r="R22" s="104" t="s">
        <v>98</v>
      </c>
      <c r="S22" s="103">
        <v>400</v>
      </c>
      <c r="T22" s="111">
        <v>0</v>
      </c>
      <c r="U22" s="111">
        <v>0</v>
      </c>
      <c r="V22" s="111">
        <v>2</v>
      </c>
      <c r="W22" s="43"/>
    </row>
    <row r="23" spans="1:23" s="100" customFormat="1" x14ac:dyDescent="0.25">
      <c r="A23" s="39">
        <v>20306479247</v>
      </c>
      <c r="B23" s="65">
        <f>+Fecha!$A$2</f>
        <v>2022</v>
      </c>
      <c r="C23" s="65">
        <f>+Fecha!$B$2</f>
        <v>1</v>
      </c>
      <c r="D23" s="110">
        <v>44581</v>
      </c>
      <c r="E23" s="41">
        <v>0</v>
      </c>
      <c r="F23" s="110">
        <v>44581</v>
      </c>
      <c r="G23" s="41">
        <v>0</v>
      </c>
      <c r="H23" s="111">
        <v>400</v>
      </c>
      <c r="I23" s="111">
        <v>0</v>
      </c>
      <c r="J23" s="51">
        <v>0</v>
      </c>
      <c r="K23" s="51">
        <v>0</v>
      </c>
      <c r="L23" s="111">
        <v>0</v>
      </c>
      <c r="M23" s="111">
        <v>0</v>
      </c>
      <c r="N23" s="102">
        <v>0</v>
      </c>
      <c r="O23" s="104" t="s">
        <v>97</v>
      </c>
      <c r="P23" s="104" t="s">
        <v>98</v>
      </c>
      <c r="Q23" s="104" t="s">
        <v>59</v>
      </c>
      <c r="R23" s="104" t="s">
        <v>60</v>
      </c>
      <c r="S23" s="103">
        <v>400</v>
      </c>
      <c r="T23" s="111">
        <v>1</v>
      </c>
      <c r="U23" s="111">
        <v>0</v>
      </c>
      <c r="V23" s="111">
        <v>0</v>
      </c>
      <c r="W23" s="43"/>
    </row>
    <row r="24" spans="1:23" s="100" customFormat="1" x14ac:dyDescent="0.25">
      <c r="A24" s="39">
        <v>20306479247</v>
      </c>
      <c r="B24" s="65">
        <f>+Fecha!$A$2</f>
        <v>2022</v>
      </c>
      <c r="C24" s="65">
        <f>+Fecha!$B$2</f>
        <v>1</v>
      </c>
      <c r="D24" s="110">
        <v>44583</v>
      </c>
      <c r="E24" s="41">
        <v>0</v>
      </c>
      <c r="F24" s="110">
        <v>44583</v>
      </c>
      <c r="G24" s="41">
        <v>0</v>
      </c>
      <c r="H24" s="111">
        <v>389</v>
      </c>
      <c r="I24" s="112">
        <v>282</v>
      </c>
      <c r="J24" s="51">
        <v>0</v>
      </c>
      <c r="K24" s="51">
        <v>0</v>
      </c>
      <c r="L24" s="111">
        <v>1</v>
      </c>
      <c r="M24" s="111">
        <v>0</v>
      </c>
      <c r="N24" s="102">
        <v>0</v>
      </c>
      <c r="O24" s="104" t="s">
        <v>59</v>
      </c>
      <c r="P24" s="104" t="s">
        <v>60</v>
      </c>
      <c r="Q24" s="104" t="s">
        <v>67</v>
      </c>
      <c r="R24" s="104" t="s">
        <v>92</v>
      </c>
      <c r="S24" s="103">
        <v>671</v>
      </c>
      <c r="T24" s="111">
        <v>0</v>
      </c>
      <c r="U24" s="111">
        <v>2</v>
      </c>
      <c r="V24" s="111">
        <v>2</v>
      </c>
      <c r="W24" s="43"/>
    </row>
    <row r="25" spans="1:23" s="100" customFormat="1" x14ac:dyDescent="0.25">
      <c r="A25" s="39">
        <v>20306479247</v>
      </c>
      <c r="B25" s="65">
        <f>+Fecha!$A$2</f>
        <v>2022</v>
      </c>
      <c r="C25" s="65">
        <f>+Fecha!$B$2</f>
        <v>1</v>
      </c>
      <c r="D25" s="110">
        <v>44583</v>
      </c>
      <c r="E25" s="41">
        <v>0</v>
      </c>
      <c r="F25" s="110">
        <v>44584</v>
      </c>
      <c r="G25" s="41">
        <v>0</v>
      </c>
      <c r="H25" s="111">
        <v>0</v>
      </c>
      <c r="I25" s="112">
        <v>671</v>
      </c>
      <c r="J25" s="51">
        <v>0</v>
      </c>
      <c r="K25" s="51">
        <v>0</v>
      </c>
      <c r="L25" s="111">
        <v>0</v>
      </c>
      <c r="M25" s="111">
        <v>0</v>
      </c>
      <c r="N25" s="102">
        <v>0</v>
      </c>
      <c r="O25" s="104" t="s">
        <v>67</v>
      </c>
      <c r="P25" s="104" t="s">
        <v>92</v>
      </c>
      <c r="Q25" s="104" t="s">
        <v>59</v>
      </c>
      <c r="R25" s="104" t="s">
        <v>60</v>
      </c>
      <c r="S25" s="103">
        <v>671</v>
      </c>
      <c r="T25" s="111">
        <v>0</v>
      </c>
      <c r="U25" s="111">
        <v>0</v>
      </c>
      <c r="V25" s="111">
        <v>0</v>
      </c>
      <c r="W25" s="43"/>
    </row>
    <row r="26" spans="1:23" s="100" customFormat="1" ht="15.75" thickBot="1" x14ac:dyDescent="0.3">
      <c r="A26" s="39">
        <v>20306479247</v>
      </c>
      <c r="B26" s="65">
        <f>+Fecha!$A$2</f>
        <v>2022</v>
      </c>
      <c r="C26" s="65">
        <f>+Fecha!$B$2</f>
        <v>1</v>
      </c>
      <c r="D26" s="110">
        <v>44585</v>
      </c>
      <c r="E26" s="41">
        <v>0</v>
      </c>
      <c r="F26" s="110">
        <v>44585</v>
      </c>
      <c r="G26" s="41">
        <v>0</v>
      </c>
      <c r="H26" s="111">
        <v>450</v>
      </c>
      <c r="I26" s="111">
        <v>0</v>
      </c>
      <c r="J26" s="51">
        <v>0</v>
      </c>
      <c r="K26" s="51">
        <v>0</v>
      </c>
      <c r="L26" s="111">
        <v>1</v>
      </c>
      <c r="M26" s="112">
        <v>0</v>
      </c>
      <c r="N26" s="102">
        <v>0</v>
      </c>
      <c r="O26" s="104" t="s">
        <v>59</v>
      </c>
      <c r="P26" s="104" t="s">
        <v>60</v>
      </c>
      <c r="Q26" s="104" t="s">
        <v>81</v>
      </c>
      <c r="R26" s="104" t="s">
        <v>82</v>
      </c>
      <c r="S26" s="103">
        <v>450</v>
      </c>
      <c r="T26" s="111">
        <v>0</v>
      </c>
      <c r="U26" s="111">
        <v>0</v>
      </c>
      <c r="V26" s="111">
        <v>2</v>
      </c>
      <c r="W26" s="43"/>
    </row>
    <row r="27" spans="1:23" ht="15.75" thickBot="1" x14ac:dyDescent="0.3">
      <c r="A27" s="36"/>
      <c r="B27" s="36"/>
      <c r="C27" s="36"/>
      <c r="D27" s="36"/>
      <c r="E27" s="36"/>
      <c r="F27" s="36"/>
      <c r="G27" s="36"/>
      <c r="H27" s="96">
        <f>SUM(H6:H26)</f>
        <v>8574</v>
      </c>
      <c r="I27" s="96">
        <f t="shared" ref="I27:N27" si="0">SUM(I6:I26)</f>
        <v>1491</v>
      </c>
      <c r="J27" s="96">
        <f t="shared" si="0"/>
        <v>0</v>
      </c>
      <c r="K27" s="96">
        <f t="shared" si="0"/>
        <v>0</v>
      </c>
      <c r="L27" s="96">
        <f t="shared" si="0"/>
        <v>11</v>
      </c>
      <c r="M27" s="96">
        <f t="shared" si="0"/>
        <v>0</v>
      </c>
      <c r="N27" s="96">
        <f t="shared" si="0"/>
        <v>0</v>
      </c>
      <c r="O27" s="96"/>
      <c r="P27" s="36"/>
      <c r="Q27" s="36"/>
      <c r="R27" s="36"/>
      <c r="S27" s="36">
        <f>SUM(S6:S26)</f>
        <v>10215</v>
      </c>
      <c r="T27" s="36">
        <f t="shared" ref="T27:V27" si="1">SUM(T6:T26)</f>
        <v>7</v>
      </c>
      <c r="U27" s="36">
        <f t="shared" si="1"/>
        <v>16</v>
      </c>
      <c r="V27" s="36">
        <f t="shared" si="1"/>
        <v>24</v>
      </c>
      <c r="W27" s="36"/>
    </row>
    <row r="32" spans="1:23" x14ac:dyDescent="0.25">
      <c r="A32" t="s">
        <v>51</v>
      </c>
      <c r="I32" t="s">
        <v>52</v>
      </c>
    </row>
  </sheetData>
  <mergeCells count="7">
    <mergeCell ref="A4:H4"/>
    <mergeCell ref="A1:K1"/>
    <mergeCell ref="L1:W1"/>
    <mergeCell ref="A2:H2"/>
    <mergeCell ref="J2:R2"/>
    <mergeCell ref="A3:H3"/>
    <mergeCell ref="J3:R3"/>
  </mergeCells>
  <pageMargins left="0.23622047244094491" right="0.23622047244094491" top="0.74803149606299213" bottom="0.74803149606299213" header="0.31496062992125984" footer="0.31496062992125984"/>
  <pageSetup paperSize="9" scale="8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15</vt:i4>
      </vt:variant>
      <vt:variant>
        <vt:lpstr>Rangos con nombre</vt:lpstr>
      </vt:variant>
      <vt:variant>
        <vt:i4>2</vt:i4>
      </vt:variant>
    </vt:vector>
  </HeadingPairs>
  <TitlesOfParts>
    <vt:vector size="17" baseType="lpstr">
      <vt:lpstr>Fecha</vt:lpstr>
      <vt:lpstr>Acevedo Hugo</vt:lpstr>
      <vt:lpstr>Bosetti Jorge</vt:lpstr>
      <vt:lpstr>Brunotto Daniel</vt:lpstr>
      <vt:lpstr>Brunotto Jorge</vt:lpstr>
      <vt:lpstr>Cid Andres Ariel</vt:lpstr>
      <vt:lpstr>Ferreyra Carlos</vt:lpstr>
      <vt:lpstr>Ficetti Ángel</vt:lpstr>
      <vt:lpstr>Kémerer Gerónimo</vt:lpstr>
      <vt:lpstr>Luque Mario</vt:lpstr>
      <vt:lpstr>Naretto Francisco</vt:lpstr>
      <vt:lpstr>Quiroga Gerardo</vt:lpstr>
      <vt:lpstr>Quiroga Lucas</vt:lpstr>
      <vt:lpstr>Tuninetti Javier</vt:lpstr>
      <vt:lpstr>Varela Favio</vt:lpstr>
      <vt:lpstr>'Brunotto Jorge'!Área_de_impresión</vt:lpstr>
      <vt:lpstr>'Luque Mario'!Área_de_impresión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User</cp:lastModifiedBy>
  <cp:lastPrinted>2022-02-04T13:21:14Z</cp:lastPrinted>
  <dcterms:created xsi:type="dcterms:W3CDTF">2014-09-01T12:46:28Z</dcterms:created>
  <dcterms:modified xsi:type="dcterms:W3CDTF">2022-02-22T13:42:30Z</dcterms:modified>
</cp:coreProperties>
</file>