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ythg\Downloads\"/>
    </mc:Choice>
  </mc:AlternateContent>
  <xr:revisionPtr revIDLastSave="0" documentId="13_ncr:1_{7207E3B3-D87C-4E01-ABF4-41205C2760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uipo A" sheetId="1" r:id="rId1"/>
    <sheet name="Equipo 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3" i="1" l="1"/>
  <c r="U83" i="1"/>
  <c r="S83" i="1"/>
  <c r="Q83" i="1"/>
  <c r="O83" i="1"/>
  <c r="L83" i="1"/>
  <c r="J83" i="1"/>
  <c r="H83" i="1"/>
  <c r="F83" i="1"/>
  <c r="D83" i="1"/>
  <c r="W82" i="1"/>
  <c r="U82" i="1"/>
  <c r="S82" i="1"/>
  <c r="Q82" i="1"/>
  <c r="O82" i="1"/>
  <c r="L82" i="1"/>
  <c r="K82" i="1"/>
  <c r="J82" i="1"/>
  <c r="H82" i="1"/>
  <c r="F82" i="1"/>
  <c r="D82" i="1"/>
  <c r="V81" i="1"/>
  <c r="T81" i="1"/>
  <c r="R81" i="1"/>
  <c r="P81" i="1"/>
  <c r="N81" i="1"/>
  <c r="K81" i="1"/>
  <c r="I81" i="1"/>
  <c r="G81" i="1"/>
  <c r="E81" i="1"/>
  <c r="C81" i="1"/>
  <c r="V80" i="1"/>
  <c r="T80" i="1"/>
  <c r="R80" i="1"/>
  <c r="P80" i="1"/>
  <c r="N80" i="1"/>
  <c r="K80" i="1"/>
  <c r="I80" i="1"/>
  <c r="G80" i="1"/>
  <c r="E80" i="1"/>
  <c r="C80" i="1"/>
  <c r="V79" i="1"/>
  <c r="T79" i="1"/>
  <c r="R79" i="1"/>
  <c r="P79" i="1"/>
  <c r="N79" i="1"/>
  <c r="K79" i="1"/>
  <c r="I79" i="1"/>
  <c r="G79" i="1"/>
  <c r="E79" i="1"/>
  <c r="C79" i="1"/>
  <c r="V78" i="1"/>
  <c r="T78" i="1"/>
  <c r="R78" i="1"/>
  <c r="P78" i="1"/>
  <c r="N78" i="1"/>
  <c r="K78" i="1"/>
  <c r="I78" i="1"/>
  <c r="G78" i="1"/>
  <c r="E78" i="1"/>
  <c r="C78" i="1"/>
  <c r="V77" i="1"/>
  <c r="T77" i="1"/>
  <c r="R77" i="1"/>
  <c r="P77" i="1"/>
  <c r="N77" i="1"/>
  <c r="K77" i="1"/>
  <c r="I77" i="1"/>
  <c r="G77" i="1"/>
  <c r="E77" i="1"/>
  <c r="C77" i="1"/>
  <c r="V76" i="1"/>
  <c r="T76" i="1"/>
  <c r="R76" i="1"/>
  <c r="P76" i="1"/>
  <c r="N76" i="1"/>
  <c r="K76" i="1"/>
  <c r="I76" i="1"/>
  <c r="G76" i="1"/>
  <c r="E76" i="1"/>
  <c r="C76" i="1"/>
  <c r="V75" i="1"/>
  <c r="T75" i="1"/>
  <c r="R75" i="1"/>
  <c r="P75" i="1"/>
  <c r="N75" i="1"/>
  <c r="K75" i="1"/>
  <c r="I75" i="1"/>
  <c r="G75" i="1"/>
  <c r="E75" i="1"/>
  <c r="C75" i="1"/>
  <c r="V74" i="1"/>
  <c r="T74" i="1"/>
  <c r="R74" i="1"/>
  <c r="P74" i="1"/>
  <c r="N74" i="1"/>
  <c r="K74" i="1"/>
  <c r="I74" i="1"/>
  <c r="G74" i="1"/>
  <c r="E74" i="1"/>
  <c r="C74" i="1"/>
  <c r="V73" i="1"/>
  <c r="T73" i="1"/>
  <c r="R73" i="1"/>
  <c r="P73" i="1"/>
  <c r="N73" i="1"/>
  <c r="K73" i="1"/>
  <c r="I73" i="1"/>
  <c r="G73" i="1"/>
  <c r="E73" i="1"/>
  <c r="C73" i="1"/>
  <c r="V72" i="1"/>
  <c r="T72" i="1"/>
  <c r="R72" i="1"/>
  <c r="P72" i="1"/>
  <c r="N72" i="1"/>
  <c r="K72" i="1"/>
  <c r="I72" i="1"/>
  <c r="G72" i="1"/>
  <c r="E72" i="1"/>
  <c r="C72" i="1"/>
  <c r="V71" i="1"/>
  <c r="T71" i="1"/>
  <c r="R71" i="1"/>
  <c r="P71" i="1"/>
  <c r="N71" i="1"/>
  <c r="K71" i="1"/>
  <c r="I71" i="1"/>
  <c r="G71" i="1"/>
  <c r="E71" i="1"/>
  <c r="C71" i="1"/>
  <c r="V70" i="1"/>
  <c r="T70" i="1"/>
  <c r="R70" i="1"/>
  <c r="P70" i="1"/>
  <c r="N70" i="1"/>
  <c r="K70" i="1"/>
  <c r="I70" i="1"/>
  <c r="G70" i="1"/>
  <c r="E70" i="1"/>
  <c r="C70" i="1"/>
  <c r="V69" i="1"/>
  <c r="T69" i="1"/>
  <c r="R69" i="1"/>
  <c r="P69" i="1"/>
  <c r="N69" i="1"/>
  <c r="K69" i="1"/>
  <c r="I69" i="1"/>
  <c r="G69" i="1"/>
  <c r="E69" i="1"/>
  <c r="C69" i="1"/>
  <c r="V68" i="1"/>
  <c r="T68" i="1"/>
  <c r="R68" i="1"/>
  <c r="P68" i="1"/>
  <c r="N68" i="1"/>
  <c r="K68" i="1"/>
  <c r="I68" i="1"/>
  <c r="G68" i="1"/>
  <c r="E68" i="1"/>
  <c r="C68" i="1"/>
  <c r="V67" i="1"/>
  <c r="T67" i="1"/>
  <c r="R67" i="1"/>
  <c r="P67" i="1"/>
  <c r="N67" i="1"/>
  <c r="K67" i="1"/>
  <c r="I67" i="1"/>
  <c r="G67" i="1"/>
  <c r="E67" i="1"/>
  <c r="C67" i="1"/>
  <c r="V66" i="1"/>
  <c r="T66" i="1"/>
  <c r="R66" i="1"/>
  <c r="P66" i="1"/>
  <c r="N66" i="1"/>
  <c r="K66" i="1"/>
  <c r="I66" i="1"/>
  <c r="G66" i="1"/>
  <c r="E66" i="1"/>
  <c r="C66" i="1"/>
  <c r="V65" i="1"/>
  <c r="T65" i="1"/>
  <c r="R65" i="1"/>
  <c r="P65" i="1"/>
  <c r="N65" i="1"/>
  <c r="K65" i="1"/>
  <c r="I65" i="1"/>
  <c r="I83" i="1" s="1"/>
  <c r="G65" i="1"/>
  <c r="G83" i="1" s="1"/>
  <c r="E65" i="1"/>
  <c r="C65" i="1"/>
  <c r="V64" i="1"/>
  <c r="T64" i="1"/>
  <c r="R64" i="1"/>
  <c r="P64" i="1"/>
  <c r="N64" i="1"/>
  <c r="N82" i="1" s="1"/>
  <c r="K64" i="1"/>
  <c r="I64" i="1"/>
  <c r="G64" i="1"/>
  <c r="E64" i="1"/>
  <c r="C64" i="1"/>
  <c r="V63" i="1"/>
  <c r="T63" i="1"/>
  <c r="R63" i="1"/>
  <c r="R83" i="1" s="1"/>
  <c r="P63" i="1"/>
  <c r="P82" i="1" s="1"/>
  <c r="N63" i="1"/>
  <c r="K63" i="1"/>
  <c r="I63" i="1"/>
  <c r="G63" i="1"/>
  <c r="E63" i="1"/>
  <c r="C63" i="1"/>
  <c r="V62" i="1"/>
  <c r="V83" i="1" s="1"/>
  <c r="T62" i="1"/>
  <c r="T83" i="1" s="1"/>
  <c r="R62" i="1"/>
  <c r="R82" i="1" s="1"/>
  <c r="P62" i="1"/>
  <c r="N62" i="1"/>
  <c r="N83" i="1" s="1"/>
  <c r="K62" i="1"/>
  <c r="K83" i="1" s="1"/>
  <c r="I62" i="1"/>
  <c r="I82" i="1" s="1"/>
  <c r="G62" i="1"/>
  <c r="G82" i="1" s="1"/>
  <c r="E62" i="1"/>
  <c r="E83" i="1" s="1"/>
  <c r="C62" i="1"/>
  <c r="C83" i="1" s="1"/>
  <c r="W54" i="1"/>
  <c r="U54" i="1"/>
  <c r="S54" i="1"/>
  <c r="Q54" i="1"/>
  <c r="O54" i="1"/>
  <c r="L54" i="1"/>
  <c r="J54" i="1"/>
  <c r="H54" i="1"/>
  <c r="F54" i="1"/>
  <c r="D54" i="1"/>
  <c r="W53" i="1"/>
  <c r="U53" i="1"/>
  <c r="S53" i="1"/>
  <c r="Q53" i="1"/>
  <c r="O53" i="1"/>
  <c r="L53" i="1"/>
  <c r="J53" i="1"/>
  <c r="H53" i="1"/>
  <c r="F53" i="1"/>
  <c r="D53" i="1"/>
  <c r="V52" i="1"/>
  <c r="T52" i="1"/>
  <c r="R52" i="1"/>
  <c r="P52" i="1"/>
  <c r="N52" i="1"/>
  <c r="K52" i="1"/>
  <c r="I52" i="1"/>
  <c r="G52" i="1"/>
  <c r="E52" i="1"/>
  <c r="C52" i="1"/>
  <c r="V51" i="1"/>
  <c r="T51" i="1"/>
  <c r="R51" i="1"/>
  <c r="P51" i="1"/>
  <c r="N51" i="1"/>
  <c r="K51" i="1"/>
  <c r="I51" i="1"/>
  <c r="G51" i="1"/>
  <c r="E51" i="1"/>
  <c r="C51" i="1"/>
  <c r="V50" i="1"/>
  <c r="T50" i="1"/>
  <c r="R50" i="1"/>
  <c r="P50" i="1"/>
  <c r="N50" i="1"/>
  <c r="K50" i="1"/>
  <c r="I50" i="1"/>
  <c r="G50" i="1"/>
  <c r="E50" i="1"/>
  <c r="C50" i="1"/>
  <c r="V49" i="1"/>
  <c r="T49" i="1"/>
  <c r="R49" i="1"/>
  <c r="P49" i="1"/>
  <c r="N49" i="1"/>
  <c r="K49" i="1"/>
  <c r="I49" i="1"/>
  <c r="G49" i="1"/>
  <c r="E49" i="1"/>
  <c r="C49" i="1"/>
  <c r="V48" i="1"/>
  <c r="T48" i="1"/>
  <c r="R48" i="1"/>
  <c r="P48" i="1"/>
  <c r="N48" i="1"/>
  <c r="K48" i="1"/>
  <c r="I48" i="1"/>
  <c r="G48" i="1"/>
  <c r="E48" i="1"/>
  <c r="C48" i="1"/>
  <c r="V47" i="1"/>
  <c r="T47" i="1"/>
  <c r="R47" i="1"/>
  <c r="P47" i="1"/>
  <c r="N47" i="1"/>
  <c r="K47" i="1"/>
  <c r="I47" i="1"/>
  <c r="G47" i="1"/>
  <c r="E47" i="1"/>
  <c r="C47" i="1"/>
  <c r="V46" i="1"/>
  <c r="T46" i="1"/>
  <c r="R46" i="1"/>
  <c r="P46" i="1"/>
  <c r="N46" i="1"/>
  <c r="K46" i="1"/>
  <c r="I46" i="1"/>
  <c r="G46" i="1"/>
  <c r="E46" i="1"/>
  <c r="C46" i="1"/>
  <c r="V45" i="1"/>
  <c r="T45" i="1"/>
  <c r="R45" i="1"/>
  <c r="P45" i="1"/>
  <c r="N45" i="1"/>
  <c r="K45" i="1"/>
  <c r="I45" i="1"/>
  <c r="G45" i="1"/>
  <c r="E45" i="1"/>
  <c r="C45" i="1"/>
  <c r="V44" i="1"/>
  <c r="T44" i="1"/>
  <c r="R44" i="1"/>
  <c r="P44" i="1"/>
  <c r="N44" i="1"/>
  <c r="K44" i="1"/>
  <c r="I44" i="1"/>
  <c r="G44" i="1"/>
  <c r="E44" i="1"/>
  <c r="C44" i="1"/>
  <c r="V43" i="1"/>
  <c r="T43" i="1"/>
  <c r="R43" i="1"/>
  <c r="P43" i="1"/>
  <c r="N43" i="1"/>
  <c r="K43" i="1"/>
  <c r="I43" i="1"/>
  <c r="G43" i="1"/>
  <c r="E43" i="1"/>
  <c r="C43" i="1"/>
  <c r="V42" i="1"/>
  <c r="T42" i="1"/>
  <c r="R42" i="1"/>
  <c r="P42" i="1"/>
  <c r="N42" i="1"/>
  <c r="K42" i="1"/>
  <c r="I42" i="1"/>
  <c r="G42" i="1"/>
  <c r="E42" i="1"/>
  <c r="C42" i="1"/>
  <c r="V41" i="1"/>
  <c r="T41" i="1"/>
  <c r="R41" i="1"/>
  <c r="P41" i="1"/>
  <c r="N41" i="1"/>
  <c r="K41" i="1"/>
  <c r="I41" i="1"/>
  <c r="G41" i="1"/>
  <c r="E41" i="1"/>
  <c r="C41" i="1"/>
  <c r="V40" i="1"/>
  <c r="T40" i="1"/>
  <c r="R40" i="1"/>
  <c r="P40" i="1"/>
  <c r="N40" i="1"/>
  <c r="K40" i="1"/>
  <c r="I40" i="1"/>
  <c r="G40" i="1"/>
  <c r="E40" i="1"/>
  <c r="C40" i="1"/>
  <c r="V39" i="1"/>
  <c r="T39" i="1"/>
  <c r="R39" i="1"/>
  <c r="P39" i="1"/>
  <c r="N39" i="1"/>
  <c r="K39" i="1"/>
  <c r="I39" i="1"/>
  <c r="G39" i="1"/>
  <c r="E39" i="1"/>
  <c r="C39" i="1"/>
  <c r="V38" i="1"/>
  <c r="T38" i="1"/>
  <c r="R38" i="1"/>
  <c r="P38" i="1"/>
  <c r="N38" i="1"/>
  <c r="K38" i="1"/>
  <c r="I38" i="1"/>
  <c r="G38" i="1"/>
  <c r="E38" i="1"/>
  <c r="C38" i="1"/>
  <c r="V37" i="1"/>
  <c r="T37" i="1"/>
  <c r="R37" i="1"/>
  <c r="P37" i="1"/>
  <c r="N37" i="1"/>
  <c r="K37" i="1"/>
  <c r="I37" i="1"/>
  <c r="G37" i="1"/>
  <c r="E37" i="1"/>
  <c r="C37" i="1"/>
  <c r="V36" i="1"/>
  <c r="T36" i="1"/>
  <c r="R36" i="1"/>
  <c r="P36" i="1"/>
  <c r="N36" i="1"/>
  <c r="K36" i="1"/>
  <c r="I36" i="1"/>
  <c r="I54" i="1" s="1"/>
  <c r="G36" i="1"/>
  <c r="G54" i="1" s="1"/>
  <c r="E36" i="1"/>
  <c r="C36" i="1"/>
  <c r="V35" i="1"/>
  <c r="T35" i="1"/>
  <c r="R35" i="1"/>
  <c r="P35" i="1"/>
  <c r="N35" i="1"/>
  <c r="N53" i="1" s="1"/>
  <c r="K35" i="1"/>
  <c r="K53" i="1" s="1"/>
  <c r="I35" i="1"/>
  <c r="G35" i="1"/>
  <c r="E35" i="1"/>
  <c r="C35" i="1"/>
  <c r="V34" i="1"/>
  <c r="T34" i="1"/>
  <c r="R34" i="1"/>
  <c r="R54" i="1" s="1"/>
  <c r="P34" i="1"/>
  <c r="P53" i="1" s="1"/>
  <c r="N34" i="1"/>
  <c r="K34" i="1"/>
  <c r="I34" i="1"/>
  <c r="G34" i="1"/>
  <c r="E34" i="1"/>
  <c r="C34" i="1"/>
  <c r="V33" i="1"/>
  <c r="V54" i="1" s="1"/>
  <c r="T33" i="1"/>
  <c r="T54" i="1" s="1"/>
  <c r="R33" i="1"/>
  <c r="R53" i="1" s="1"/>
  <c r="P33" i="1"/>
  <c r="N33" i="1"/>
  <c r="N54" i="1" s="1"/>
  <c r="K33" i="1"/>
  <c r="K54" i="1" s="1"/>
  <c r="I33" i="1"/>
  <c r="I53" i="1" s="1"/>
  <c r="G33" i="1"/>
  <c r="G53" i="1" s="1"/>
  <c r="E33" i="1"/>
  <c r="E54" i="1" s="1"/>
  <c r="C33" i="1"/>
  <c r="C54" i="1" s="1"/>
  <c r="W25" i="1"/>
  <c r="U25" i="1"/>
  <c r="S25" i="1"/>
  <c r="Q25" i="1"/>
  <c r="O25" i="1"/>
  <c r="L25" i="1"/>
  <c r="J25" i="1"/>
  <c r="H25" i="1"/>
  <c r="F25" i="1"/>
  <c r="D25" i="1"/>
  <c r="W24" i="1"/>
  <c r="U24" i="1"/>
  <c r="S24" i="1"/>
  <c r="Q24" i="1"/>
  <c r="O24" i="1"/>
  <c r="L24" i="1"/>
  <c r="J24" i="1"/>
  <c r="H24" i="1"/>
  <c r="F24" i="1"/>
  <c r="D24" i="1"/>
  <c r="V23" i="1"/>
  <c r="T23" i="1"/>
  <c r="R23" i="1"/>
  <c r="P23" i="1"/>
  <c r="N23" i="1"/>
  <c r="K23" i="1"/>
  <c r="I23" i="1"/>
  <c r="G23" i="1"/>
  <c r="E23" i="1"/>
  <c r="C23" i="1"/>
  <c r="V22" i="1"/>
  <c r="T22" i="1"/>
  <c r="R22" i="1"/>
  <c r="P22" i="1"/>
  <c r="N22" i="1"/>
  <c r="K22" i="1"/>
  <c r="I22" i="1"/>
  <c r="G22" i="1"/>
  <c r="E22" i="1"/>
  <c r="C22" i="1"/>
  <c r="V21" i="1"/>
  <c r="T21" i="1"/>
  <c r="R21" i="1"/>
  <c r="P21" i="1"/>
  <c r="N21" i="1"/>
  <c r="K21" i="1"/>
  <c r="I21" i="1"/>
  <c r="G21" i="1"/>
  <c r="E21" i="1"/>
  <c r="C21" i="1"/>
  <c r="V20" i="1"/>
  <c r="T20" i="1"/>
  <c r="R20" i="1"/>
  <c r="P20" i="1"/>
  <c r="N20" i="1"/>
  <c r="K20" i="1"/>
  <c r="I20" i="1"/>
  <c r="G20" i="1"/>
  <c r="E20" i="1"/>
  <c r="C20" i="1"/>
  <c r="V19" i="1"/>
  <c r="T19" i="1"/>
  <c r="R19" i="1"/>
  <c r="P19" i="1"/>
  <c r="N19" i="1"/>
  <c r="K19" i="1"/>
  <c r="I19" i="1"/>
  <c r="G19" i="1"/>
  <c r="E19" i="1"/>
  <c r="C19" i="1"/>
  <c r="V18" i="1"/>
  <c r="T18" i="1"/>
  <c r="R18" i="1"/>
  <c r="P18" i="1"/>
  <c r="N18" i="1"/>
  <c r="K18" i="1"/>
  <c r="I18" i="1"/>
  <c r="G18" i="1"/>
  <c r="E18" i="1"/>
  <c r="C18" i="1"/>
  <c r="V17" i="1"/>
  <c r="T17" i="1"/>
  <c r="R17" i="1"/>
  <c r="P17" i="1"/>
  <c r="N17" i="1"/>
  <c r="K17" i="1"/>
  <c r="I17" i="1"/>
  <c r="G17" i="1"/>
  <c r="E17" i="1"/>
  <c r="C17" i="1"/>
  <c r="V16" i="1"/>
  <c r="T16" i="1"/>
  <c r="R16" i="1"/>
  <c r="P16" i="1"/>
  <c r="N16" i="1"/>
  <c r="K16" i="1"/>
  <c r="I16" i="1"/>
  <c r="G16" i="1"/>
  <c r="E16" i="1"/>
  <c r="C16" i="1"/>
  <c r="V15" i="1"/>
  <c r="T15" i="1"/>
  <c r="R15" i="1"/>
  <c r="P15" i="1"/>
  <c r="N15" i="1"/>
  <c r="K15" i="1"/>
  <c r="I15" i="1"/>
  <c r="G15" i="1"/>
  <c r="E15" i="1"/>
  <c r="C15" i="1"/>
  <c r="V14" i="1"/>
  <c r="T14" i="1"/>
  <c r="R14" i="1"/>
  <c r="P14" i="1"/>
  <c r="N14" i="1"/>
  <c r="K14" i="1"/>
  <c r="I14" i="1"/>
  <c r="G14" i="1"/>
  <c r="E14" i="1"/>
  <c r="C14" i="1"/>
  <c r="V13" i="1"/>
  <c r="T13" i="1"/>
  <c r="R13" i="1"/>
  <c r="P13" i="1"/>
  <c r="N13" i="1"/>
  <c r="K13" i="1"/>
  <c r="I13" i="1"/>
  <c r="G13" i="1"/>
  <c r="E13" i="1"/>
  <c r="C13" i="1"/>
  <c r="V12" i="1"/>
  <c r="T12" i="1"/>
  <c r="R12" i="1"/>
  <c r="P12" i="1"/>
  <c r="N12" i="1"/>
  <c r="K12" i="1"/>
  <c r="I12" i="1"/>
  <c r="G12" i="1"/>
  <c r="E12" i="1"/>
  <c r="C12" i="1"/>
  <c r="V11" i="1"/>
  <c r="T11" i="1"/>
  <c r="R11" i="1"/>
  <c r="P11" i="1"/>
  <c r="N11" i="1"/>
  <c r="K11" i="1"/>
  <c r="I11" i="1"/>
  <c r="G11" i="1"/>
  <c r="E11" i="1"/>
  <c r="C11" i="1"/>
  <c r="V10" i="1"/>
  <c r="T10" i="1"/>
  <c r="R10" i="1"/>
  <c r="P10" i="1"/>
  <c r="N10" i="1"/>
  <c r="K10" i="1"/>
  <c r="I10" i="1"/>
  <c r="G10" i="1"/>
  <c r="E10" i="1"/>
  <c r="C10" i="1"/>
  <c r="V9" i="1"/>
  <c r="T9" i="1"/>
  <c r="R9" i="1"/>
  <c r="P9" i="1"/>
  <c r="N9" i="1"/>
  <c r="K9" i="1"/>
  <c r="I9" i="1"/>
  <c r="G9" i="1"/>
  <c r="E9" i="1"/>
  <c r="C9" i="1"/>
  <c r="V8" i="1"/>
  <c r="T8" i="1"/>
  <c r="R8" i="1"/>
  <c r="P8" i="1"/>
  <c r="N8" i="1"/>
  <c r="K8" i="1"/>
  <c r="I8" i="1"/>
  <c r="G8" i="1"/>
  <c r="E8" i="1"/>
  <c r="C8" i="1"/>
  <c r="V7" i="1"/>
  <c r="T7" i="1"/>
  <c r="R7" i="1"/>
  <c r="P7" i="1"/>
  <c r="N7" i="1"/>
  <c r="K7" i="1"/>
  <c r="I7" i="1"/>
  <c r="I25" i="1" s="1"/>
  <c r="G7" i="1"/>
  <c r="G25" i="1" s="1"/>
  <c r="E7" i="1"/>
  <c r="C7" i="1"/>
  <c r="V6" i="1"/>
  <c r="T6" i="1"/>
  <c r="R6" i="1"/>
  <c r="P6" i="1"/>
  <c r="N6" i="1"/>
  <c r="N24" i="1" s="1"/>
  <c r="K6" i="1"/>
  <c r="K24" i="1" s="1"/>
  <c r="I6" i="1"/>
  <c r="G6" i="1"/>
  <c r="E6" i="1"/>
  <c r="C6" i="1"/>
  <c r="V5" i="1"/>
  <c r="T5" i="1"/>
  <c r="R5" i="1"/>
  <c r="R25" i="1" s="1"/>
  <c r="P5" i="1"/>
  <c r="P24" i="1" s="1"/>
  <c r="N5" i="1"/>
  <c r="K5" i="1"/>
  <c r="I5" i="1"/>
  <c r="G5" i="1"/>
  <c r="E5" i="1"/>
  <c r="C5" i="1"/>
  <c r="V4" i="1"/>
  <c r="V25" i="1" s="1"/>
  <c r="T4" i="1"/>
  <c r="T25" i="1" s="1"/>
  <c r="R4" i="1"/>
  <c r="R24" i="1" s="1"/>
  <c r="P4" i="1"/>
  <c r="N4" i="1"/>
  <c r="N25" i="1" s="1"/>
  <c r="K4" i="1"/>
  <c r="K25" i="1" s="1"/>
  <c r="I4" i="1"/>
  <c r="I24" i="1" s="1"/>
  <c r="G4" i="1"/>
  <c r="G24" i="1" s="1"/>
  <c r="E4" i="1"/>
  <c r="E25" i="1" s="1"/>
  <c r="C4" i="1"/>
  <c r="C25" i="1" s="1"/>
  <c r="C24" i="1" l="1"/>
  <c r="T24" i="1"/>
  <c r="P25" i="1"/>
  <c r="C53" i="1"/>
  <c r="T53" i="1"/>
  <c r="P54" i="1"/>
  <c r="C82" i="1"/>
  <c r="T82" i="1"/>
  <c r="P83" i="1"/>
  <c r="E24" i="1"/>
  <c r="V24" i="1"/>
  <c r="E53" i="1"/>
  <c r="V53" i="1"/>
  <c r="E82" i="1"/>
  <c r="V82" i="1"/>
</calcChain>
</file>

<file path=xl/sharedStrings.xml><?xml version="1.0" encoding="utf-8"?>
<sst xmlns="http://schemas.openxmlformats.org/spreadsheetml/2006/main" count="324" uniqueCount="38">
  <si>
    <t>Add()</t>
  </si>
  <si>
    <t>n = 50, d &lt; 40%</t>
  </si>
  <si>
    <t>n = 250, d &lt; 40%</t>
  </si>
  <si>
    <t>n = 500, d &lt; 40%</t>
  </si>
  <si>
    <t>n = 1000, d &lt; 40%</t>
  </si>
  <si>
    <t>n = 5000, d &lt; 40%</t>
  </si>
  <si>
    <t>n = 50, d &gt; 70%</t>
  </si>
  <si>
    <t>n = 250, d &gt; 70%</t>
  </si>
  <si>
    <t>n = 500, d &gt; 70%</t>
  </si>
  <si>
    <t>n = 1000, d &gt; 70%</t>
  </si>
  <si>
    <t>n = 5000,d &gt; 70%</t>
  </si>
  <si>
    <t>Medida</t>
  </si>
  <si>
    <t>ms</t>
  </si>
  <si>
    <t>ns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</si>
  <si>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</si>
  <si>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</si>
  <si>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</si>
  <si>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</si>
  <si>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</si>
  <si>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</si>
  <si>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</si>
  <si>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</si>
  <si>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</si>
  <si>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</si>
  <si>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</si>
  <si>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</si>
  <si>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</si>
  <si>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</si>
  <si>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</si>
  <si>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</si>
  <si>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</si>
  <si>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</si>
  <si>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</si>
  <si>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</si>
  <si>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Promedio</t>
  </si>
  <si>
    <t>DesvEst</t>
  </si>
  <si>
    <t>Get()</t>
  </si>
  <si>
    <t>Multiply()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</si>
</sst>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4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2" borderId="4" xfId="0" applyFont="1" applyFill="1" applyBorder="1"/>
    <xf numFmtId="0" fontId="1" fillId="5" borderId="4" xfId="0" applyFont="1" applyFill="1" applyBorder="1"/>
    <xf numFmtId="0" fontId="1" fillId="5" borderId="7" xfId="0" applyFont="1" applyFill="1" applyBorder="1"/>
    <xf numFmtId="0" fontId="1" fillId="5" borderId="5" xfId="0" applyFont="1" applyFill="1" applyBorder="1"/>
    <xf numFmtId="0" fontId="1" fillId="5" borderId="8" xfId="0" applyFont="1" applyFill="1" applyBorder="1"/>
    <xf numFmtId="0" fontId="1" fillId="3" borderId="9" xfId="0" applyFont="1" applyFill="1" applyBorder="1"/>
    <xf numFmtId="164" fontId="0" fillId="0" borderId="4" xfId="0" applyNumberFormat="1" applyBorder="1"/>
    <xf numFmtId="164" fontId="0" fillId="6" borderId="5" xfId="0" applyNumberFormat="1" applyFill="1" applyBorder="1"/>
    <xf numFmtId="164" fontId="0" fillId="0" borderId="5" xfId="0" applyNumberFormat="1" applyBorder="1"/>
    <xf numFmtId="164" fontId="0" fillId="6" borderId="6" xfId="0" applyNumberFormat="1" applyFill="1" applyBorder="1"/>
    <xf numFmtId="164" fontId="0" fillId="0" borderId="0" xfId="0" applyNumberFormat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4" xfId="0" applyNumberForma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164" fontId="1" fillId="3" borderId="9" xfId="0" applyNumberFormat="1" applyFont="1" applyFill="1" applyBorder="1"/>
    <xf numFmtId="164" fontId="1" fillId="5" borderId="4" xfId="0" applyNumberFormat="1" applyFont="1" applyFill="1" applyBorder="1"/>
    <xf numFmtId="164" fontId="1" fillId="5" borderId="7" xfId="0" applyNumberFormat="1" applyFont="1" applyFill="1" applyBorder="1"/>
    <xf numFmtId="164" fontId="1" fillId="5" borderId="5" xfId="0" applyNumberFormat="1" applyFont="1" applyFill="1" applyBorder="1"/>
    <xf numFmtId="164" fontId="1" fillId="5" borderId="8" xfId="0" applyNumberFormat="1" applyFont="1" applyFill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1" defaultTableStyle="TableStyleMedium2" defaultPivotStyle="PivotStyleLight16">
    <tableStyle name="Estilo de tabla 1" pivot="0" count="3" xr9:uid="{00000000-0011-0000-FFFF-FFFF00000000}">
      <tableStyleElement type="headerRow" dxfId="2"/>
      <tableStyleElement type="firstColumn" dxfId="1"/>
      <tableStyleElement type="firstHeader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83"/>
  <sheetViews>
    <sheetView tabSelected="1" topLeftCell="B51" zoomScale="76" zoomScaleNormal="76" workbookViewId="0">
      <selection activeCell="Z20" sqref="Z20"/>
    </sheetView>
  </sheetViews>
  <sheetFormatPr baseColWidth="10" defaultRowHeight="14.4" x14ac:dyDescent="0.3"/>
  <cols>
    <col min="3" max="23" width="11.109375" customWidth="1"/>
  </cols>
  <sheetData>
    <row r="1" spans="2:23" ht="15" customHeight="1" thickBot="1" x14ac:dyDescent="0.35"/>
    <row r="2" spans="2:23" ht="15" customHeight="1" thickBot="1" x14ac:dyDescent="0.35">
      <c r="B2" s="1" t="s">
        <v>0</v>
      </c>
      <c r="C2" s="2" t="s">
        <v>1</v>
      </c>
      <c r="D2" s="3"/>
      <c r="E2" s="2" t="s">
        <v>2</v>
      </c>
      <c r="F2" s="3"/>
      <c r="G2" s="2" t="s">
        <v>3</v>
      </c>
      <c r="H2" s="3"/>
      <c r="I2" s="2" t="s">
        <v>4</v>
      </c>
      <c r="J2" s="3"/>
      <c r="K2" s="2" t="s">
        <v>5</v>
      </c>
      <c r="L2" s="3"/>
      <c r="N2" s="11" t="s">
        <v>6</v>
      </c>
      <c r="O2" s="3"/>
      <c r="P2" s="2" t="s">
        <v>7</v>
      </c>
      <c r="Q2" s="3"/>
      <c r="R2" s="2" t="s">
        <v>8</v>
      </c>
      <c r="S2" s="3"/>
      <c r="T2" s="2" t="s">
        <v>9</v>
      </c>
      <c r="U2" s="3"/>
      <c r="V2" s="2" t="s">
        <v>10</v>
      </c>
      <c r="W2" s="3"/>
    </row>
    <row r="3" spans="2:23" ht="15" customHeight="1" thickBot="1" x14ac:dyDescent="0.35">
      <c r="B3" s="4" t="s">
        <v>11</v>
      </c>
      <c r="C3" s="7" t="s">
        <v>12</v>
      </c>
      <c r="D3" s="8" t="s">
        <v>13</v>
      </c>
      <c r="E3" s="9" t="s">
        <v>12</v>
      </c>
      <c r="F3" s="8" t="s">
        <v>13</v>
      </c>
      <c r="G3" s="9" t="s">
        <v>12</v>
      </c>
      <c r="H3" s="8" t="s">
        <v>13</v>
      </c>
      <c r="I3" s="9" t="s">
        <v>12</v>
      </c>
      <c r="J3" s="8" t="s">
        <v>13</v>
      </c>
      <c r="K3" s="9" t="s">
        <v>12</v>
      </c>
      <c r="L3" s="10" t="s">
        <v>13</v>
      </c>
      <c r="N3" s="7" t="s">
        <v>12</v>
      </c>
      <c r="O3" s="8" t="s">
        <v>13</v>
      </c>
      <c r="P3" s="9" t="s">
        <v>12</v>
      </c>
      <c r="Q3" s="8" t="s">
        <v>13</v>
      </c>
      <c r="R3" s="9" t="s">
        <v>12</v>
      </c>
      <c r="S3" s="8" t="s">
        <v>13</v>
      </c>
      <c r="T3" s="9" t="s">
        <v>12</v>
      </c>
      <c r="U3" s="8" t="s">
        <v>13</v>
      </c>
      <c r="V3" s="9" t="s">
        <v>12</v>
      </c>
      <c r="W3" s="10" t="s">
        <v>13</v>
      </c>
    </row>
    <row r="4" spans="2:23" ht="15" customHeight="1" thickBot="1" x14ac:dyDescent="0.35">
      <c r="B4" s="5" t="s">
        <v>14</v>
      </c>
      <c r="C4" s="12">
        <f t="shared" ref="C4:C23" si="0">D4/1000000</f>
        <v>7.882022470000001E-4</v>
      </c>
      <c r="D4" s="13">
        <v>788.20224700000006</v>
      </c>
      <c r="E4" s="14">
        <f t="shared" ref="E4:E23" si="1">F4/1000000</f>
        <v>1.13004255319E-3</v>
      </c>
      <c r="F4" s="13">
        <v>1130.04255319</v>
      </c>
      <c r="G4" s="14">
        <f t="shared" ref="G4:G23" si="2">H4/1000000</f>
        <v>1.13060869565E-3</v>
      </c>
      <c r="H4" s="13">
        <v>1130.6086956500001</v>
      </c>
      <c r="I4" s="14">
        <f t="shared" ref="I4:I23" si="3">J4/1000000</f>
        <v>1.5068E-3</v>
      </c>
      <c r="J4" s="13">
        <v>1506.8</v>
      </c>
      <c r="K4" s="14">
        <f t="shared" ref="K4:K23" si="4">L4/1000000</f>
        <v>3.5991999999999999E-3</v>
      </c>
      <c r="L4" s="15">
        <v>3599.2</v>
      </c>
      <c r="M4" s="16"/>
      <c r="N4" s="12">
        <f t="shared" ref="N4:N23" si="5">O4/1000000</f>
        <v>8.2448453608199997E-4</v>
      </c>
      <c r="O4" s="13">
        <v>824.48453608199998</v>
      </c>
      <c r="P4" s="14">
        <f t="shared" ref="P4:P23" si="6">Q4/1000000</f>
        <v>1.2121739130399999E-3</v>
      </c>
      <c r="Q4" s="13">
        <v>1212.1739130399999</v>
      </c>
      <c r="R4" s="14">
        <f t="shared" ref="R4:R23" si="7">S4/1000000</f>
        <v>1.21664285714E-3</v>
      </c>
      <c r="S4" s="13">
        <v>1216.6428571399999</v>
      </c>
      <c r="T4" s="14">
        <f t="shared" ref="T4:T23" si="8">U4/1000000</f>
        <v>1.37054545455E-3</v>
      </c>
      <c r="U4" s="13">
        <v>1370.5454545499999</v>
      </c>
      <c r="V4" s="14">
        <f t="shared" ref="V4:V23" si="9">W4/1000000</f>
        <v>4.6194000000000001E-3</v>
      </c>
      <c r="W4" s="15">
        <v>4619.3999999999996</v>
      </c>
    </row>
    <row r="5" spans="2:23" ht="15" customHeight="1" thickBot="1" x14ac:dyDescent="0.35">
      <c r="B5" s="5" t="s">
        <v>15</v>
      </c>
      <c r="C5" s="12">
        <f t="shared" si="0"/>
        <v>9.5603550299999999E-4</v>
      </c>
      <c r="D5" s="13">
        <v>956.03550299999995</v>
      </c>
      <c r="E5" s="14">
        <f t="shared" si="1"/>
        <v>1.3158904109600001E-3</v>
      </c>
      <c r="F5" s="13">
        <v>1315.8904109600001</v>
      </c>
      <c r="G5" s="14">
        <f t="shared" si="2"/>
        <v>1.36281818182E-3</v>
      </c>
      <c r="H5" s="13">
        <v>1362.8181818200001</v>
      </c>
      <c r="I5" s="14">
        <f t="shared" si="3"/>
        <v>1.5995999999999999E-3</v>
      </c>
      <c r="J5" s="13">
        <v>1599.6</v>
      </c>
      <c r="K5" s="14">
        <f t="shared" si="4"/>
        <v>3.0131999999999997E-3</v>
      </c>
      <c r="L5" s="15">
        <v>3013.2</v>
      </c>
      <c r="M5" s="16"/>
      <c r="N5" s="12">
        <f t="shared" si="5"/>
        <v>6.88604206501E-4</v>
      </c>
      <c r="O5" s="13">
        <v>688.60420650100002</v>
      </c>
      <c r="P5" s="14">
        <f t="shared" si="6"/>
        <v>1.42762264151E-3</v>
      </c>
      <c r="Q5" s="13">
        <v>1427.62264151</v>
      </c>
      <c r="R5" s="14">
        <f t="shared" si="7"/>
        <v>1.16690322581E-3</v>
      </c>
      <c r="S5" s="13">
        <v>1166.9032258100001</v>
      </c>
      <c r="T5" s="14">
        <f t="shared" si="8"/>
        <v>1.8501666666700001E-3</v>
      </c>
      <c r="U5" s="13">
        <v>1850.16666667</v>
      </c>
      <c r="V5" s="14">
        <f t="shared" si="9"/>
        <v>4.2146000000000006E-3</v>
      </c>
      <c r="W5" s="15">
        <v>4214.6000000000004</v>
      </c>
    </row>
    <row r="6" spans="2:23" ht="15" customHeight="1" thickBot="1" x14ac:dyDescent="0.35">
      <c r="B6" s="5" t="s">
        <v>16</v>
      </c>
      <c r="C6" s="12">
        <f t="shared" si="0"/>
        <v>8.9079545499999991E-4</v>
      </c>
      <c r="D6" s="13">
        <v>890.79545499999995</v>
      </c>
      <c r="E6" s="14">
        <f t="shared" si="1"/>
        <v>1.1994385964899999E-3</v>
      </c>
      <c r="F6" s="13">
        <v>1199.43859649</v>
      </c>
      <c r="G6" s="14">
        <f t="shared" si="2"/>
        <v>1.0918E-3</v>
      </c>
      <c r="H6" s="13">
        <v>1091.8</v>
      </c>
      <c r="I6" s="14">
        <f t="shared" si="3"/>
        <v>1.3343333333299999E-3</v>
      </c>
      <c r="J6" s="13">
        <v>1334.33333333</v>
      </c>
      <c r="K6" s="14">
        <f t="shared" si="4"/>
        <v>3.2001999999999998E-3</v>
      </c>
      <c r="L6" s="15">
        <v>3200.2</v>
      </c>
      <c r="M6" s="16"/>
      <c r="N6" s="12">
        <f t="shared" si="5"/>
        <v>7.5290748898700001E-4</v>
      </c>
      <c r="O6" s="13">
        <v>752.90748898699997</v>
      </c>
      <c r="P6" s="14">
        <f t="shared" si="6"/>
        <v>1.13069565217E-3</v>
      </c>
      <c r="Q6" s="13">
        <v>1130.6956521699999</v>
      </c>
      <c r="R6" s="14">
        <f t="shared" si="7"/>
        <v>1.5385384615400001E-3</v>
      </c>
      <c r="S6" s="13">
        <v>1538.5384615400001</v>
      </c>
      <c r="T6" s="14">
        <f t="shared" si="8"/>
        <v>2.00766666667E-3</v>
      </c>
      <c r="U6" s="13">
        <v>2007.66666667</v>
      </c>
      <c r="V6" s="14">
        <f t="shared" si="9"/>
        <v>3.9845999999999996E-3</v>
      </c>
      <c r="W6" s="15">
        <v>3984.6</v>
      </c>
    </row>
    <row r="7" spans="2:23" ht="15" customHeight="1" thickBot="1" x14ac:dyDescent="0.35">
      <c r="B7" s="5" t="s">
        <v>17</v>
      </c>
      <c r="C7" s="12">
        <f t="shared" si="0"/>
        <v>8.1883959000000005E-4</v>
      </c>
      <c r="D7" s="13">
        <v>818.83959000000004</v>
      </c>
      <c r="E7" s="14">
        <f t="shared" si="1"/>
        <v>1.4615272727300001E-3</v>
      </c>
      <c r="F7" s="13">
        <v>1461.52727273</v>
      </c>
      <c r="G7" s="14">
        <f t="shared" si="2"/>
        <v>1.2721818181799999E-3</v>
      </c>
      <c r="H7" s="13">
        <v>1272.1818181799999</v>
      </c>
      <c r="I7" s="14">
        <f t="shared" si="3"/>
        <v>1.85685714286E-3</v>
      </c>
      <c r="J7" s="13">
        <v>1856.8571428600001</v>
      </c>
      <c r="K7" s="14">
        <f t="shared" si="4"/>
        <v>3.2045999999999997E-3</v>
      </c>
      <c r="L7" s="15">
        <v>3204.6</v>
      </c>
      <c r="M7" s="16"/>
      <c r="N7" s="12">
        <f t="shared" si="5"/>
        <v>7.5442348008399995E-4</v>
      </c>
      <c r="O7" s="13">
        <v>754.42348008399995</v>
      </c>
      <c r="P7" s="14">
        <f t="shared" si="6"/>
        <v>1.4220833333299999E-3</v>
      </c>
      <c r="Q7" s="13">
        <v>1422.08333333</v>
      </c>
      <c r="R7" s="14">
        <f t="shared" si="7"/>
        <v>1.22426086957E-3</v>
      </c>
      <c r="S7" s="13">
        <v>1224.2608695700001</v>
      </c>
      <c r="T7" s="14">
        <f t="shared" si="8"/>
        <v>1.85657142857E-3</v>
      </c>
      <c r="U7" s="13">
        <v>1856.5714285700001</v>
      </c>
      <c r="V7" s="14">
        <f t="shared" si="9"/>
        <v>6.3997999999999998E-3</v>
      </c>
      <c r="W7" s="15">
        <v>6399.8</v>
      </c>
    </row>
    <row r="8" spans="2:23" ht="15" customHeight="1" thickBot="1" x14ac:dyDescent="0.35">
      <c r="B8" s="5" t="s">
        <v>18</v>
      </c>
      <c r="C8" s="12">
        <f t="shared" si="0"/>
        <v>7.3907834100000005E-4</v>
      </c>
      <c r="D8" s="13">
        <v>739.07834100000002</v>
      </c>
      <c r="E8" s="14">
        <f t="shared" si="1"/>
        <v>1.43947169811E-3</v>
      </c>
      <c r="F8" s="13">
        <v>1439.47169811</v>
      </c>
      <c r="G8" s="14">
        <f t="shared" si="2"/>
        <v>1.24958333333E-3</v>
      </c>
      <c r="H8" s="13">
        <v>1249.58333333</v>
      </c>
      <c r="I8" s="14">
        <f t="shared" si="3"/>
        <v>1.8481428571399999E-3</v>
      </c>
      <c r="J8" s="13">
        <v>1848.1428571399999</v>
      </c>
      <c r="K8" s="14">
        <f t="shared" si="4"/>
        <v>3.1991999999999997E-3</v>
      </c>
      <c r="L8" s="15">
        <v>3199.2</v>
      </c>
      <c r="M8" s="16"/>
      <c r="N8" s="12">
        <f t="shared" si="5"/>
        <v>6.3298097251599991E-4</v>
      </c>
      <c r="O8" s="13">
        <v>632.98097251599995</v>
      </c>
      <c r="P8" s="14">
        <f t="shared" si="6"/>
        <v>1.28648E-3</v>
      </c>
      <c r="Q8" s="13">
        <v>1286.48</v>
      </c>
      <c r="R8" s="14">
        <f t="shared" si="7"/>
        <v>1.2168695652199999E-3</v>
      </c>
      <c r="S8" s="13">
        <v>1216.8695652199999</v>
      </c>
      <c r="T8" s="14">
        <f t="shared" si="8"/>
        <v>1.99971428571E-3</v>
      </c>
      <c r="U8" s="13">
        <v>1999.71428571</v>
      </c>
      <c r="V8" s="14">
        <f t="shared" si="9"/>
        <v>7.4000000000000003E-3</v>
      </c>
      <c r="W8" s="15">
        <v>7400</v>
      </c>
    </row>
    <row r="9" spans="2:23" ht="15" customHeight="1" thickBot="1" x14ac:dyDescent="0.35">
      <c r="B9" s="5" t="s">
        <v>19</v>
      </c>
      <c r="C9" s="12">
        <f t="shared" si="0"/>
        <v>7.7049549500000003E-4</v>
      </c>
      <c r="D9" s="13">
        <v>770.49549500000001</v>
      </c>
      <c r="E9" s="14">
        <f t="shared" si="1"/>
        <v>1.1849836065600001E-3</v>
      </c>
      <c r="F9" s="13">
        <v>1184.98360656</v>
      </c>
      <c r="G9" s="14">
        <f t="shared" si="2"/>
        <v>1.2107894736799998E-3</v>
      </c>
      <c r="H9" s="13">
        <v>1210.7894736799999</v>
      </c>
      <c r="I9" s="14">
        <f t="shared" si="3"/>
        <v>1.87375E-3</v>
      </c>
      <c r="J9" s="13">
        <v>1873.75</v>
      </c>
      <c r="K9" s="14">
        <f t="shared" si="4"/>
        <v>5.1977999999999998E-3</v>
      </c>
      <c r="L9" s="15">
        <v>5197.8</v>
      </c>
      <c r="M9" s="16"/>
      <c r="N9" s="12">
        <f t="shared" si="5"/>
        <v>8.0657060518699996E-4</v>
      </c>
      <c r="O9" s="13">
        <v>806.57060518699996</v>
      </c>
      <c r="P9" s="14">
        <f t="shared" si="6"/>
        <v>1.2033725490199999E-3</v>
      </c>
      <c r="Q9" s="13">
        <v>1203.37254902</v>
      </c>
      <c r="R9" s="14">
        <f t="shared" si="7"/>
        <v>1.3272E-3</v>
      </c>
      <c r="S9" s="13">
        <v>1327.2</v>
      </c>
      <c r="T9" s="14">
        <f t="shared" si="8"/>
        <v>1.83316666667E-3</v>
      </c>
      <c r="U9" s="13">
        <v>1833.16666667</v>
      </c>
      <c r="V9" s="14">
        <f t="shared" si="9"/>
        <v>7.7840000000000001E-3</v>
      </c>
      <c r="W9" s="15">
        <v>7784</v>
      </c>
    </row>
    <row r="10" spans="2:23" ht="15" customHeight="1" thickBot="1" x14ac:dyDescent="0.35">
      <c r="B10" s="5" t="s">
        <v>20</v>
      </c>
      <c r="C10" s="12">
        <f t="shared" si="0"/>
        <v>8.9284595300000006E-4</v>
      </c>
      <c r="D10" s="13">
        <v>892.84595300000001</v>
      </c>
      <c r="E10" s="14">
        <f t="shared" si="1"/>
        <v>1.36546341463E-3</v>
      </c>
      <c r="F10" s="13">
        <v>1365.46341463</v>
      </c>
      <c r="G10" s="14">
        <f t="shared" si="2"/>
        <v>1.2634736842100001E-3</v>
      </c>
      <c r="H10" s="13">
        <v>1263.4736842100001</v>
      </c>
      <c r="I10" s="14">
        <f t="shared" si="3"/>
        <v>1.44277777778E-3</v>
      </c>
      <c r="J10" s="13">
        <v>1442.77777778</v>
      </c>
      <c r="K10" s="14">
        <f t="shared" si="4"/>
        <v>5.0176000000000005E-3</v>
      </c>
      <c r="L10" s="15">
        <v>5017.6000000000004</v>
      </c>
      <c r="M10" s="16"/>
      <c r="N10" s="12">
        <f t="shared" si="5"/>
        <v>8.1130434782599999E-4</v>
      </c>
      <c r="O10" s="13">
        <v>811.30434782600003</v>
      </c>
      <c r="P10" s="14">
        <f t="shared" si="6"/>
        <v>1.17024390244E-3</v>
      </c>
      <c r="Q10" s="13">
        <v>1170.2439024400001</v>
      </c>
      <c r="R10" s="14">
        <f t="shared" si="7"/>
        <v>1.2182E-3</v>
      </c>
      <c r="S10" s="13">
        <v>1218.2</v>
      </c>
      <c r="T10" s="14">
        <f t="shared" si="8"/>
        <v>1.77588888889E-3</v>
      </c>
      <c r="U10" s="13">
        <v>1775.8888888900001</v>
      </c>
      <c r="V10" s="14">
        <f t="shared" si="9"/>
        <v>6.7999999999999996E-3</v>
      </c>
      <c r="W10" s="15">
        <v>6800</v>
      </c>
    </row>
    <row r="11" spans="2:23" ht="15" customHeight="1" thickBot="1" x14ac:dyDescent="0.35">
      <c r="B11" s="5" t="s">
        <v>21</v>
      </c>
      <c r="C11" s="12">
        <f t="shared" si="0"/>
        <v>6.8122065699999994E-4</v>
      </c>
      <c r="D11" s="13">
        <v>681.22065699999996</v>
      </c>
      <c r="E11" s="14">
        <f t="shared" si="1"/>
        <v>1.1400869565200001E-3</v>
      </c>
      <c r="F11" s="13">
        <v>1140.0869565200001</v>
      </c>
      <c r="G11" s="14">
        <f t="shared" si="2"/>
        <v>1.2999000000000001E-3</v>
      </c>
      <c r="H11" s="13">
        <v>1299.9000000000001</v>
      </c>
      <c r="I11" s="14">
        <f t="shared" si="3"/>
        <v>1.846E-3</v>
      </c>
      <c r="J11" s="13">
        <v>1846</v>
      </c>
      <c r="K11" s="14">
        <f t="shared" si="4"/>
        <v>3.3993999999999999E-3</v>
      </c>
      <c r="L11" s="15">
        <v>3399.4</v>
      </c>
      <c r="M11" s="16"/>
      <c r="N11" s="12">
        <f t="shared" si="5"/>
        <v>6.5530909090900002E-4</v>
      </c>
      <c r="O11" s="13">
        <v>655.30909090900002</v>
      </c>
      <c r="P11" s="14">
        <f t="shared" si="6"/>
        <v>1.2672E-3</v>
      </c>
      <c r="Q11" s="13">
        <v>1267.2</v>
      </c>
      <c r="R11" s="14">
        <f t="shared" si="7"/>
        <v>1.25983333333E-3</v>
      </c>
      <c r="S11" s="13">
        <v>1259.83333333</v>
      </c>
      <c r="T11" s="14">
        <f t="shared" si="8"/>
        <v>1.57242857143E-3</v>
      </c>
      <c r="U11" s="13">
        <v>1572.4285714299999</v>
      </c>
      <c r="V11" s="14">
        <f t="shared" si="9"/>
        <v>6.9998000000000005E-3</v>
      </c>
      <c r="W11" s="15">
        <v>6999.8</v>
      </c>
    </row>
    <row r="12" spans="2:23" ht="15" customHeight="1" thickBot="1" x14ac:dyDescent="0.35">
      <c r="B12" s="5" t="s">
        <v>22</v>
      </c>
      <c r="C12" s="12">
        <f t="shared" si="0"/>
        <v>7.0155172400000005E-4</v>
      </c>
      <c r="D12" s="13">
        <v>701.55172400000004</v>
      </c>
      <c r="E12" s="14">
        <f t="shared" si="1"/>
        <v>1.42325E-3</v>
      </c>
      <c r="F12" s="13">
        <v>1423.25</v>
      </c>
      <c r="G12" s="14">
        <f t="shared" si="2"/>
        <v>1.238E-3</v>
      </c>
      <c r="H12" s="13">
        <v>1238</v>
      </c>
      <c r="I12" s="14">
        <f t="shared" si="3"/>
        <v>1.8708571428600002E-3</v>
      </c>
      <c r="J12" s="13">
        <v>1870.8571428600001</v>
      </c>
      <c r="K12" s="14">
        <f t="shared" si="4"/>
        <v>4.1946000000000006E-3</v>
      </c>
      <c r="L12" s="15">
        <v>4194.6000000000004</v>
      </c>
      <c r="M12" s="16"/>
      <c r="N12" s="12">
        <f t="shared" si="5"/>
        <v>7.9892351274799998E-4</v>
      </c>
      <c r="O12" s="13">
        <v>798.92351274800001</v>
      </c>
      <c r="P12" s="14">
        <f t="shared" si="6"/>
        <v>1.2055238095200001E-3</v>
      </c>
      <c r="Q12" s="13">
        <v>1205.52380952</v>
      </c>
      <c r="R12" s="14">
        <f t="shared" si="7"/>
        <v>1.19548571429E-3</v>
      </c>
      <c r="S12" s="13">
        <v>1195.48571429</v>
      </c>
      <c r="T12" s="14">
        <f t="shared" si="8"/>
        <v>1.8581428571399999E-3</v>
      </c>
      <c r="U12" s="13">
        <v>1858.1428571399999</v>
      </c>
      <c r="V12" s="14">
        <f t="shared" si="9"/>
        <v>6.4009999999999996E-3</v>
      </c>
      <c r="W12" s="15">
        <v>6401</v>
      </c>
    </row>
    <row r="13" spans="2:23" ht="15" customHeight="1" thickBot="1" x14ac:dyDescent="0.35">
      <c r="B13" s="5" t="s">
        <v>23</v>
      </c>
      <c r="C13" s="12">
        <f t="shared" si="0"/>
        <v>6.4700000000000001E-4</v>
      </c>
      <c r="D13" s="13">
        <v>647</v>
      </c>
      <c r="E13" s="14">
        <f t="shared" si="1"/>
        <v>1.36736E-3</v>
      </c>
      <c r="F13" s="13">
        <v>1367.36</v>
      </c>
      <c r="G13" s="14">
        <f t="shared" si="2"/>
        <v>1.30951724138E-3</v>
      </c>
      <c r="H13" s="13">
        <v>1309.5172413800001</v>
      </c>
      <c r="I13" s="14">
        <f t="shared" si="3"/>
        <v>1.55388888889E-3</v>
      </c>
      <c r="J13" s="13">
        <v>1553.8888888900001</v>
      </c>
      <c r="K13" s="14">
        <f t="shared" si="4"/>
        <v>3.4168000000000002E-3</v>
      </c>
      <c r="L13" s="15">
        <v>3416.8</v>
      </c>
      <c r="M13" s="16"/>
      <c r="N13" s="12">
        <f t="shared" si="5"/>
        <v>8.1060810810799997E-4</v>
      </c>
      <c r="O13" s="13">
        <v>810.60810810800001</v>
      </c>
      <c r="P13" s="14">
        <f t="shared" si="6"/>
        <v>1.3946976744200002E-3</v>
      </c>
      <c r="Q13" s="13">
        <v>1394.6976744200001</v>
      </c>
      <c r="R13" s="14">
        <f t="shared" si="7"/>
        <v>1.16683333333E-3</v>
      </c>
      <c r="S13" s="13">
        <v>1166.83333333</v>
      </c>
      <c r="T13" s="14">
        <f t="shared" si="8"/>
        <v>1.748625E-3</v>
      </c>
      <c r="U13" s="13">
        <v>1748.625</v>
      </c>
      <c r="V13" s="14">
        <f t="shared" si="9"/>
        <v>6.1968000000000006E-3</v>
      </c>
      <c r="W13" s="15">
        <v>6196.8</v>
      </c>
    </row>
    <row r="14" spans="2:23" ht="15" customHeight="1" thickBot="1" x14ac:dyDescent="0.35">
      <c r="B14" s="5" t="s">
        <v>24</v>
      </c>
      <c r="C14" s="12">
        <f t="shared" si="0"/>
        <v>8.9656051000000004E-4</v>
      </c>
      <c r="D14" s="13">
        <v>896.56051000000002</v>
      </c>
      <c r="E14" s="14">
        <f t="shared" si="1"/>
        <v>1.2098604651200001E-3</v>
      </c>
      <c r="F14" s="13">
        <v>1209.8604651200001</v>
      </c>
      <c r="G14" s="14">
        <f t="shared" si="2"/>
        <v>1.23853846154E-3</v>
      </c>
      <c r="H14" s="13">
        <v>1238.5384615400001</v>
      </c>
      <c r="I14" s="14">
        <f t="shared" si="3"/>
        <v>1.9994285714299998E-3</v>
      </c>
      <c r="J14" s="13">
        <v>1999.4285714299999</v>
      </c>
      <c r="K14" s="14">
        <f t="shared" si="4"/>
        <v>4.7971999999999997E-3</v>
      </c>
      <c r="L14" s="15">
        <v>4797.2</v>
      </c>
      <c r="M14" s="16"/>
      <c r="N14" s="12">
        <f t="shared" si="5"/>
        <v>9.1940740740700008E-4</v>
      </c>
      <c r="O14" s="13">
        <v>919.40740740700005</v>
      </c>
      <c r="P14" s="14">
        <f t="shared" si="6"/>
        <v>1.3765818181800001E-3</v>
      </c>
      <c r="Q14" s="13">
        <v>1376.58181818</v>
      </c>
      <c r="R14" s="14">
        <f t="shared" si="7"/>
        <v>1.2603157894699999E-3</v>
      </c>
      <c r="S14" s="13">
        <v>1260.31578947</v>
      </c>
      <c r="T14" s="14">
        <f t="shared" si="8"/>
        <v>1.9995E-3</v>
      </c>
      <c r="U14" s="13">
        <v>1999.5</v>
      </c>
      <c r="V14" s="14">
        <f t="shared" si="9"/>
        <v>7.0179999999999999E-3</v>
      </c>
      <c r="W14" s="15">
        <v>7018</v>
      </c>
    </row>
    <row r="15" spans="2:23" ht="15" customHeight="1" thickBot="1" x14ac:dyDescent="0.35">
      <c r="B15" s="5" t="s">
        <v>25</v>
      </c>
      <c r="C15" s="12">
        <f t="shared" si="0"/>
        <v>7.6915322600000003E-4</v>
      </c>
      <c r="D15" s="13">
        <v>769.15322600000002</v>
      </c>
      <c r="E15" s="14">
        <f t="shared" si="1"/>
        <v>1.2155999999999998E-3</v>
      </c>
      <c r="F15" s="13">
        <v>1215.5999999999999</v>
      </c>
      <c r="G15" s="14">
        <f t="shared" si="2"/>
        <v>1.31423076923E-3</v>
      </c>
      <c r="H15" s="13">
        <v>1314.2307692300001</v>
      </c>
      <c r="I15" s="14">
        <f t="shared" si="3"/>
        <v>1.83333333333E-3</v>
      </c>
      <c r="J15" s="13">
        <v>1833.33333333</v>
      </c>
      <c r="K15" s="14">
        <f t="shared" si="4"/>
        <v>3.2124000000000002E-3</v>
      </c>
      <c r="L15" s="15">
        <v>3212.4</v>
      </c>
      <c r="M15" s="16"/>
      <c r="N15" s="12">
        <f t="shared" si="5"/>
        <v>8.6921775898499999E-4</v>
      </c>
      <c r="O15" s="13">
        <v>869.21775898500005</v>
      </c>
      <c r="P15" s="14">
        <f t="shared" si="6"/>
        <v>1.2160000000000001E-3</v>
      </c>
      <c r="Q15" s="13">
        <v>1216</v>
      </c>
      <c r="R15" s="14">
        <f t="shared" si="7"/>
        <v>1.15353846154E-3</v>
      </c>
      <c r="S15" s="13">
        <v>1153.5384615400001</v>
      </c>
      <c r="T15" s="14">
        <f t="shared" si="8"/>
        <v>1.7487500000000001E-3</v>
      </c>
      <c r="U15" s="13">
        <v>1748.75</v>
      </c>
      <c r="V15" s="14">
        <f t="shared" si="9"/>
        <v>4.7973999999999994E-3</v>
      </c>
      <c r="W15" s="15">
        <v>4797.3999999999996</v>
      </c>
    </row>
    <row r="16" spans="2:23" ht="15" customHeight="1" thickBot="1" x14ac:dyDescent="0.35">
      <c r="B16" s="5" t="s">
        <v>26</v>
      </c>
      <c r="C16" s="12">
        <f t="shared" si="0"/>
        <v>8.8086580100000004E-4</v>
      </c>
      <c r="D16" s="13">
        <v>880.86580100000003</v>
      </c>
      <c r="E16" s="14">
        <f t="shared" si="1"/>
        <v>1.14545454545E-3</v>
      </c>
      <c r="F16" s="13">
        <v>1145.4545454500001</v>
      </c>
      <c r="G16" s="14">
        <f t="shared" si="2"/>
        <v>1.2724545454500002E-3</v>
      </c>
      <c r="H16" s="13">
        <v>1272.4545454500001</v>
      </c>
      <c r="I16" s="14">
        <f t="shared" si="3"/>
        <v>1.3321111111099999E-3</v>
      </c>
      <c r="J16" s="13">
        <v>1332.1111111099999</v>
      </c>
      <c r="K16" s="14">
        <f t="shared" si="4"/>
        <v>4.6036000000000002E-3</v>
      </c>
      <c r="L16" s="15">
        <v>4603.6000000000004</v>
      </c>
      <c r="M16" s="16"/>
      <c r="N16" s="12">
        <f t="shared" si="5"/>
        <v>8.4147368421099995E-4</v>
      </c>
      <c r="O16" s="13">
        <v>841.47368421099998</v>
      </c>
      <c r="P16" s="14">
        <f t="shared" si="6"/>
        <v>1.30048979592E-3</v>
      </c>
      <c r="Q16" s="13">
        <v>1300.48979592</v>
      </c>
      <c r="R16" s="14">
        <f t="shared" si="7"/>
        <v>1.21069565217E-3</v>
      </c>
      <c r="S16" s="13">
        <v>1210.6956521699999</v>
      </c>
      <c r="T16" s="14">
        <f t="shared" si="8"/>
        <v>1.74125E-3</v>
      </c>
      <c r="U16" s="13">
        <v>1741.25</v>
      </c>
      <c r="V16" s="14">
        <f t="shared" si="9"/>
        <v>6.7980000000000002E-3</v>
      </c>
      <c r="W16" s="15">
        <v>6798</v>
      </c>
    </row>
    <row r="17" spans="2:23" ht="15" customHeight="1" thickBot="1" x14ac:dyDescent="0.35">
      <c r="B17" s="5" t="s">
        <v>27</v>
      </c>
      <c r="C17" s="12">
        <f t="shared" si="0"/>
        <v>8.5134426200000001E-4</v>
      </c>
      <c r="D17" s="13">
        <v>851.34426199999996</v>
      </c>
      <c r="E17" s="14">
        <f t="shared" si="1"/>
        <v>1.3082608695700001E-3</v>
      </c>
      <c r="F17" s="13">
        <v>1308.2608695700001</v>
      </c>
      <c r="G17" s="14">
        <f t="shared" si="2"/>
        <v>1.1510909090899999E-3</v>
      </c>
      <c r="H17" s="13">
        <v>1151.09090909</v>
      </c>
      <c r="I17" s="14">
        <f t="shared" si="3"/>
        <v>1.87928571429E-3</v>
      </c>
      <c r="J17" s="13">
        <v>1879.28571429</v>
      </c>
      <c r="K17" s="14">
        <f t="shared" si="4"/>
        <v>4.8186000000000001E-3</v>
      </c>
      <c r="L17" s="15">
        <v>4818.6000000000004</v>
      </c>
      <c r="M17" s="16"/>
      <c r="N17" s="12">
        <f t="shared" si="5"/>
        <v>9.5993288590600007E-4</v>
      </c>
      <c r="O17" s="13">
        <v>959.93288590600002</v>
      </c>
      <c r="P17" s="14">
        <f t="shared" si="6"/>
        <v>1.2489523809499998E-3</v>
      </c>
      <c r="Q17" s="13">
        <v>1248.9523809499999</v>
      </c>
      <c r="R17" s="14">
        <f t="shared" si="7"/>
        <v>1.25E-3</v>
      </c>
      <c r="S17" s="13">
        <v>1250</v>
      </c>
      <c r="T17" s="14">
        <f t="shared" si="8"/>
        <v>2.0163333333299998E-3</v>
      </c>
      <c r="U17" s="13">
        <v>2016.33333333</v>
      </c>
      <c r="V17" s="14">
        <f t="shared" si="9"/>
        <v>6.5796000000000006E-3</v>
      </c>
      <c r="W17" s="15">
        <v>6579.6</v>
      </c>
    </row>
    <row r="18" spans="2:23" ht="15" customHeight="1" thickBot="1" x14ac:dyDescent="0.35">
      <c r="B18" s="5" t="s">
        <v>28</v>
      </c>
      <c r="C18" s="12">
        <f t="shared" si="0"/>
        <v>7.6936651600000006E-4</v>
      </c>
      <c r="D18" s="13">
        <v>769.36651600000005</v>
      </c>
      <c r="E18" s="14">
        <f t="shared" si="1"/>
        <v>3.0315199999999998E-3</v>
      </c>
      <c r="F18" s="13">
        <v>3031.52</v>
      </c>
      <c r="G18" s="14">
        <f t="shared" si="2"/>
        <v>1.34276190476E-3</v>
      </c>
      <c r="H18" s="13">
        <v>1342.7619047600001</v>
      </c>
      <c r="I18" s="14">
        <f t="shared" si="3"/>
        <v>1.7212857142899999E-3</v>
      </c>
      <c r="J18" s="13">
        <v>1721.28571429</v>
      </c>
      <c r="K18" s="14">
        <f t="shared" si="4"/>
        <v>4.0191999999999997E-3</v>
      </c>
      <c r="L18" s="15">
        <v>4019.2</v>
      </c>
      <c r="M18" s="16"/>
      <c r="N18" s="12">
        <f t="shared" si="5"/>
        <v>7.8688311688299996E-4</v>
      </c>
      <c r="O18" s="13">
        <v>786.88311688299996</v>
      </c>
      <c r="P18" s="14">
        <f t="shared" si="6"/>
        <v>1.5736216216200001E-3</v>
      </c>
      <c r="Q18" s="13">
        <v>1573.62162162</v>
      </c>
      <c r="R18" s="14">
        <f t="shared" si="7"/>
        <v>1.1999000000000001E-3</v>
      </c>
      <c r="S18" s="13">
        <v>1199.9000000000001</v>
      </c>
      <c r="T18" s="14">
        <f t="shared" si="8"/>
        <v>1.629375E-3</v>
      </c>
      <c r="U18" s="13">
        <v>1629.375</v>
      </c>
      <c r="V18" s="14">
        <f t="shared" si="9"/>
        <v>3.1991999999999997E-3</v>
      </c>
      <c r="W18" s="15">
        <v>3199.2</v>
      </c>
    </row>
    <row r="19" spans="2:23" ht="15" customHeight="1" thickBot="1" x14ac:dyDescent="0.35">
      <c r="B19" s="5" t="s">
        <v>29</v>
      </c>
      <c r="C19" s="12">
        <f t="shared" si="0"/>
        <v>8.5144357000000001E-4</v>
      </c>
      <c r="D19" s="13">
        <v>851.44357000000002</v>
      </c>
      <c r="E19" s="14">
        <f t="shared" si="1"/>
        <v>2.6030909090900001E-3</v>
      </c>
      <c r="F19" s="13">
        <v>2603.09090909</v>
      </c>
      <c r="G19" s="14">
        <f t="shared" si="2"/>
        <v>1.24975E-3</v>
      </c>
      <c r="H19" s="13">
        <v>1249.75</v>
      </c>
      <c r="I19" s="14">
        <f t="shared" si="3"/>
        <v>1.5560000000000001E-3</v>
      </c>
      <c r="J19" s="13">
        <v>1556</v>
      </c>
      <c r="K19" s="14">
        <f t="shared" si="4"/>
        <v>3.2000000000000002E-3</v>
      </c>
      <c r="L19" s="15">
        <v>3200</v>
      </c>
      <c r="M19" s="16"/>
      <c r="N19" s="12">
        <f t="shared" si="5"/>
        <v>7.4113060428799996E-4</v>
      </c>
      <c r="O19" s="13">
        <v>741.13060428799997</v>
      </c>
      <c r="P19" s="14">
        <f t="shared" si="6"/>
        <v>1.1815454545499998E-3</v>
      </c>
      <c r="Q19" s="13">
        <v>1181.5454545499999</v>
      </c>
      <c r="R19" s="14">
        <f t="shared" si="7"/>
        <v>1.33333333333E-3</v>
      </c>
      <c r="S19" s="13">
        <v>1333.33333333</v>
      </c>
      <c r="T19" s="14">
        <f t="shared" si="8"/>
        <v>1.5612857142899999E-3</v>
      </c>
      <c r="U19" s="13">
        <v>1561.28571429</v>
      </c>
      <c r="V19" s="14">
        <f t="shared" si="9"/>
        <v>3.1982E-3</v>
      </c>
      <c r="W19" s="15">
        <v>3198.2</v>
      </c>
    </row>
    <row r="20" spans="2:23" ht="15" customHeight="1" thickBot="1" x14ac:dyDescent="0.35">
      <c r="B20" s="5" t="s">
        <v>30</v>
      </c>
      <c r="C20" s="12">
        <f t="shared" si="0"/>
        <v>7.1554517100000002E-4</v>
      </c>
      <c r="D20" s="13">
        <v>715.54517099999998</v>
      </c>
      <c r="E20" s="14">
        <f t="shared" si="1"/>
        <v>9.2753846153799998E-4</v>
      </c>
      <c r="F20" s="13">
        <v>927.53846153799998</v>
      </c>
      <c r="G20" s="14">
        <f t="shared" si="2"/>
        <v>1.1125E-3</v>
      </c>
      <c r="H20" s="13">
        <v>1112.5</v>
      </c>
      <c r="I20" s="14">
        <f t="shared" si="3"/>
        <v>1.4999000000000002E-3</v>
      </c>
      <c r="J20" s="13">
        <v>1499.9</v>
      </c>
      <c r="K20" s="14">
        <f t="shared" si="4"/>
        <v>3.8154E-3</v>
      </c>
      <c r="L20" s="15">
        <v>3815.4</v>
      </c>
      <c r="M20" s="16"/>
      <c r="N20" s="12">
        <f t="shared" si="5"/>
        <v>8.4548387096800004E-4</v>
      </c>
      <c r="O20" s="13">
        <v>845.48387096800002</v>
      </c>
      <c r="P20" s="14">
        <f t="shared" si="6"/>
        <v>1.34053333333E-3</v>
      </c>
      <c r="Q20" s="13">
        <v>1340.53333333</v>
      </c>
      <c r="R20" s="14">
        <f t="shared" si="7"/>
        <v>1.2496250000000001E-3</v>
      </c>
      <c r="S20" s="13">
        <v>1249.625</v>
      </c>
      <c r="T20" s="14">
        <f t="shared" si="8"/>
        <v>1.61775E-3</v>
      </c>
      <c r="U20" s="13">
        <v>1617.75</v>
      </c>
      <c r="V20" s="14">
        <f t="shared" si="9"/>
        <v>7.8035999999999999E-3</v>
      </c>
      <c r="W20" s="15">
        <v>7803.6</v>
      </c>
    </row>
    <row r="21" spans="2:23" ht="15" customHeight="1" thickBot="1" x14ac:dyDescent="0.35">
      <c r="B21" s="5" t="s">
        <v>31</v>
      </c>
      <c r="C21" s="12">
        <f t="shared" si="0"/>
        <v>8.0636942699999995E-4</v>
      </c>
      <c r="D21" s="13">
        <v>806.36942699999997</v>
      </c>
      <c r="E21" s="14">
        <f t="shared" si="1"/>
        <v>1.3989841269799999E-3</v>
      </c>
      <c r="F21" s="13">
        <v>1398.9841269799999</v>
      </c>
      <c r="G21" s="14">
        <f t="shared" si="2"/>
        <v>1.1479047619000001E-3</v>
      </c>
      <c r="H21" s="13">
        <v>1147.9047619</v>
      </c>
      <c r="I21" s="14">
        <f t="shared" si="3"/>
        <v>1.4984E-3</v>
      </c>
      <c r="J21" s="13">
        <v>1498.4</v>
      </c>
      <c r="K21" s="14">
        <f t="shared" si="4"/>
        <v>4.3998000000000006E-3</v>
      </c>
      <c r="L21" s="15">
        <v>4399.8</v>
      </c>
      <c r="M21" s="16"/>
      <c r="N21" s="12">
        <f t="shared" si="5"/>
        <v>6.9328918322299996E-4</v>
      </c>
      <c r="O21" s="13">
        <v>693.28918322300001</v>
      </c>
      <c r="P21" s="14">
        <f t="shared" si="6"/>
        <v>1.19233333333E-3</v>
      </c>
      <c r="Q21" s="13">
        <v>1192.33333333</v>
      </c>
      <c r="R21" s="14">
        <f t="shared" si="7"/>
        <v>1.24175E-3</v>
      </c>
      <c r="S21" s="13">
        <v>1241.75</v>
      </c>
      <c r="T21" s="14">
        <f t="shared" si="8"/>
        <v>2.0281666666700001E-3</v>
      </c>
      <c r="U21" s="13">
        <v>2028.16666667</v>
      </c>
      <c r="V21" s="14">
        <f t="shared" si="9"/>
        <v>7.221E-3</v>
      </c>
      <c r="W21" s="15">
        <v>7221</v>
      </c>
    </row>
    <row r="22" spans="2:23" ht="15" customHeight="1" thickBot="1" x14ac:dyDescent="0.35">
      <c r="B22" s="5" t="s">
        <v>32</v>
      </c>
      <c r="C22" s="12">
        <f t="shared" si="0"/>
        <v>7.4904166699999992E-4</v>
      </c>
      <c r="D22" s="13">
        <v>749.04166699999996</v>
      </c>
      <c r="E22" s="14">
        <f t="shared" si="1"/>
        <v>1.3566363636399999E-3</v>
      </c>
      <c r="F22" s="13">
        <v>1356.6363636399999</v>
      </c>
      <c r="G22" s="14">
        <f t="shared" si="2"/>
        <v>1.2997E-3</v>
      </c>
      <c r="H22" s="13">
        <v>1299.7</v>
      </c>
      <c r="I22" s="14">
        <f t="shared" si="3"/>
        <v>1.4983749999999999E-3</v>
      </c>
      <c r="J22" s="13">
        <v>1498.375</v>
      </c>
      <c r="K22" s="14">
        <f t="shared" si="4"/>
        <v>5.0028E-3</v>
      </c>
      <c r="L22" s="15">
        <v>5002.8</v>
      </c>
      <c r="M22" s="16"/>
      <c r="N22" s="12">
        <f t="shared" si="5"/>
        <v>6.7168269230800004E-4</v>
      </c>
      <c r="O22" s="13">
        <v>671.68269230800001</v>
      </c>
      <c r="P22" s="14">
        <f t="shared" si="6"/>
        <v>1.1651636363600002E-3</v>
      </c>
      <c r="Q22" s="13">
        <v>1165.1636363600001</v>
      </c>
      <c r="R22" s="14">
        <f t="shared" si="7"/>
        <v>1.2089285714299998E-3</v>
      </c>
      <c r="S22" s="13">
        <v>1208.9285714299999</v>
      </c>
      <c r="T22" s="14">
        <f t="shared" si="8"/>
        <v>1.6990999999999998E-3</v>
      </c>
      <c r="U22" s="13">
        <v>1699.1</v>
      </c>
      <c r="V22" s="14">
        <f t="shared" si="9"/>
        <v>6.2023999999999994E-3</v>
      </c>
      <c r="W22" s="15">
        <v>6202.4</v>
      </c>
    </row>
    <row r="23" spans="2:23" ht="15" customHeight="1" thickBot="1" x14ac:dyDescent="0.35">
      <c r="B23" s="5" t="s">
        <v>33</v>
      </c>
      <c r="C23" s="12">
        <f t="shared" si="0"/>
        <v>7.6672086700000004E-4</v>
      </c>
      <c r="D23" s="13">
        <v>766.720867</v>
      </c>
      <c r="E23" s="14">
        <f t="shared" si="1"/>
        <v>1.6903225809999998E-3</v>
      </c>
      <c r="F23" s="13">
        <v>1690.3225809999999</v>
      </c>
      <c r="G23" s="14">
        <f t="shared" si="2"/>
        <v>1.2656666666699999E-3</v>
      </c>
      <c r="H23" s="13">
        <v>1265.66666667</v>
      </c>
      <c r="I23" s="14">
        <f t="shared" si="3"/>
        <v>2.0001666666699999E-3</v>
      </c>
      <c r="J23" s="13">
        <v>2000.16666667</v>
      </c>
      <c r="K23" s="14">
        <f t="shared" si="4"/>
        <v>3.7978E-3</v>
      </c>
      <c r="L23" s="15">
        <v>3797.8</v>
      </c>
      <c r="M23" s="16"/>
      <c r="N23" s="12">
        <f t="shared" si="5"/>
        <v>8.6461095100899999E-4</v>
      </c>
      <c r="O23" s="13">
        <v>864.61095100900002</v>
      </c>
      <c r="P23" s="14">
        <f t="shared" si="6"/>
        <v>1.2304615384599999E-3</v>
      </c>
      <c r="Q23" s="13">
        <v>1230.4615384599999</v>
      </c>
      <c r="R23" s="14">
        <f t="shared" si="7"/>
        <v>1.30408695652E-3</v>
      </c>
      <c r="S23" s="13">
        <v>1304.0869565200001</v>
      </c>
      <c r="T23" s="14">
        <f t="shared" si="8"/>
        <v>1.7154285714299999E-3</v>
      </c>
      <c r="U23" s="13">
        <v>1715.4285714299999</v>
      </c>
      <c r="V23" s="14">
        <f t="shared" si="9"/>
        <v>4.3998000000000006E-3</v>
      </c>
      <c r="W23" s="15">
        <v>4399.8</v>
      </c>
    </row>
    <row r="24" spans="2:23" ht="15" customHeight="1" thickBot="1" x14ac:dyDescent="0.35">
      <c r="B24" s="6" t="s">
        <v>34</v>
      </c>
      <c r="C24" s="17">
        <f t="shared" ref="C24:L24" si="10">AVERAGE(C4:C23)</f>
        <v>7.9712379910000021E-4</v>
      </c>
      <c r="D24" s="17">
        <f t="shared" si="10"/>
        <v>797.12379909999993</v>
      </c>
      <c r="E24" s="17">
        <f t="shared" si="10"/>
        <v>1.4457391415789002E-3</v>
      </c>
      <c r="F24" s="17">
        <f t="shared" si="10"/>
        <v>1445.7391415789</v>
      </c>
      <c r="G24" s="17">
        <f t="shared" si="10"/>
        <v>1.2411635223444999E-3</v>
      </c>
      <c r="H24" s="17">
        <f t="shared" si="10"/>
        <v>1241.1635223445001</v>
      </c>
      <c r="I24" s="17">
        <f t="shared" si="10"/>
        <v>1.6775646626989999E-3</v>
      </c>
      <c r="J24" s="17">
        <f t="shared" si="10"/>
        <v>1677.5646626989997</v>
      </c>
      <c r="K24" s="17">
        <f t="shared" si="10"/>
        <v>3.95547E-3</v>
      </c>
      <c r="L24" s="17">
        <f t="shared" si="10"/>
        <v>3955.47</v>
      </c>
      <c r="M24" s="16"/>
      <c r="N24" s="19">
        <f t="shared" ref="N24:W24" si="11">AVERAGE(N4:N23)</f>
        <v>7.8646142520680013E-4</v>
      </c>
      <c r="O24" s="18">
        <f t="shared" si="11"/>
        <v>786.46142520680007</v>
      </c>
      <c r="P24" s="17">
        <f t="shared" si="11"/>
        <v>1.2772888194074999E-3</v>
      </c>
      <c r="Q24" s="18">
        <f t="shared" si="11"/>
        <v>1277.2888194075001</v>
      </c>
      <c r="R24" s="17">
        <f t="shared" si="11"/>
        <v>1.2471470562345002E-3</v>
      </c>
      <c r="S24" s="18">
        <f t="shared" si="11"/>
        <v>1247.1470562344998</v>
      </c>
      <c r="T24" s="17">
        <f t="shared" si="11"/>
        <v>1.7814927886010002E-3</v>
      </c>
      <c r="U24" s="18">
        <f t="shared" si="11"/>
        <v>1781.4927886009998</v>
      </c>
      <c r="V24" s="17">
        <f t="shared" si="11"/>
        <v>5.9008599999999991E-3</v>
      </c>
      <c r="W24" s="18">
        <f t="shared" si="11"/>
        <v>5900.86</v>
      </c>
    </row>
    <row r="25" spans="2:23" ht="15" customHeight="1" thickBot="1" x14ac:dyDescent="0.35">
      <c r="B25" s="6" t="s">
        <v>35</v>
      </c>
      <c r="C25" s="17">
        <f t="shared" ref="C25:L25" si="12">_xlfn.STDEV.S(C4:C23)</f>
        <v>8.1835762351299186E-5</v>
      </c>
      <c r="D25" s="17">
        <f t="shared" si="12"/>
        <v>81.835762351299167</v>
      </c>
      <c r="E25" s="17">
        <f t="shared" si="12"/>
        <v>5.0064714737609354E-4</v>
      </c>
      <c r="F25" s="17">
        <f t="shared" si="12"/>
        <v>500.64714737609364</v>
      </c>
      <c r="G25" s="17">
        <f t="shared" si="12"/>
        <v>7.7469706203201941E-5</v>
      </c>
      <c r="H25" s="17">
        <f t="shared" si="12"/>
        <v>77.469706203201937</v>
      </c>
      <c r="I25" s="17">
        <f t="shared" si="12"/>
        <v>2.1683806916990837E-4</v>
      </c>
      <c r="J25" s="17">
        <f t="shared" si="12"/>
        <v>216.8380691699102</v>
      </c>
      <c r="K25" s="17">
        <f t="shared" si="12"/>
        <v>7.3943021100531751E-4</v>
      </c>
      <c r="L25" s="17">
        <f t="shared" si="12"/>
        <v>739.43021100531837</v>
      </c>
      <c r="M25" s="16"/>
      <c r="N25" s="19">
        <f t="shared" ref="N25:W25" si="13">_xlfn.STDEV.S(N4:N23)</f>
        <v>8.7909766205275294E-5</v>
      </c>
      <c r="O25" s="18">
        <f t="shared" si="13"/>
        <v>87.909766205275091</v>
      </c>
      <c r="P25" s="17">
        <f t="shared" si="13"/>
        <v>1.1315045828049497E-4</v>
      </c>
      <c r="Q25" s="18">
        <f t="shared" si="13"/>
        <v>113.15045828049499</v>
      </c>
      <c r="R25" s="17">
        <f t="shared" si="13"/>
        <v>8.4266753766887241E-5</v>
      </c>
      <c r="S25" s="18">
        <f t="shared" si="13"/>
        <v>84.266753766887234</v>
      </c>
      <c r="T25" s="17">
        <f t="shared" si="13"/>
        <v>1.787652614370028E-4</v>
      </c>
      <c r="U25" s="18">
        <f t="shared" si="13"/>
        <v>178.76526143700278</v>
      </c>
      <c r="V25" s="17">
        <f t="shared" si="13"/>
        <v>1.4972939409762568E-3</v>
      </c>
      <c r="W25" s="18">
        <f t="shared" si="13"/>
        <v>1497.2939409762548</v>
      </c>
    </row>
    <row r="26" spans="2:23" x14ac:dyDescent="0.3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2:23" x14ac:dyDescent="0.3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3" x14ac:dyDescent="0.3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3" x14ac:dyDescent="0.3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3" ht="15" customHeight="1" thickBot="1" x14ac:dyDescent="0.3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3" ht="15" customHeight="1" thickBot="1" x14ac:dyDescent="0.35">
      <c r="B31" s="1" t="s">
        <v>36</v>
      </c>
      <c r="C31" s="20" t="s">
        <v>1</v>
      </c>
      <c r="D31" s="21"/>
      <c r="E31" s="20" t="s">
        <v>2</v>
      </c>
      <c r="F31" s="21"/>
      <c r="G31" s="20" t="s">
        <v>3</v>
      </c>
      <c r="H31" s="21"/>
      <c r="I31" s="20" t="s">
        <v>4</v>
      </c>
      <c r="J31" s="21"/>
      <c r="K31" s="20" t="s">
        <v>5</v>
      </c>
      <c r="L31" s="21"/>
      <c r="M31" s="16"/>
      <c r="N31" s="22" t="s">
        <v>6</v>
      </c>
      <c r="O31" s="21"/>
      <c r="P31" s="20" t="s">
        <v>7</v>
      </c>
      <c r="Q31" s="21"/>
      <c r="R31" s="20" t="s">
        <v>8</v>
      </c>
      <c r="S31" s="21"/>
      <c r="T31" s="20" t="s">
        <v>9</v>
      </c>
      <c r="U31" s="21"/>
      <c r="V31" s="20" t="s">
        <v>10</v>
      </c>
      <c r="W31" s="21"/>
    </row>
    <row r="32" spans="2:23" ht="15" customHeight="1" thickBot="1" x14ac:dyDescent="0.35">
      <c r="B32" s="4" t="s">
        <v>11</v>
      </c>
      <c r="C32" s="23" t="s">
        <v>12</v>
      </c>
      <c r="D32" s="24" t="s">
        <v>13</v>
      </c>
      <c r="E32" s="25" t="s">
        <v>12</v>
      </c>
      <c r="F32" s="24" t="s">
        <v>13</v>
      </c>
      <c r="G32" s="25" t="s">
        <v>12</v>
      </c>
      <c r="H32" s="24" t="s">
        <v>13</v>
      </c>
      <c r="I32" s="25" t="s">
        <v>12</v>
      </c>
      <c r="J32" s="24" t="s">
        <v>13</v>
      </c>
      <c r="K32" s="25" t="s">
        <v>12</v>
      </c>
      <c r="L32" s="26" t="s">
        <v>13</v>
      </c>
      <c r="M32" s="16"/>
      <c r="N32" s="23" t="s">
        <v>12</v>
      </c>
      <c r="O32" s="24" t="s">
        <v>13</v>
      </c>
      <c r="P32" s="25" t="s">
        <v>12</v>
      </c>
      <c r="Q32" s="24" t="s">
        <v>13</v>
      </c>
      <c r="R32" s="25" t="s">
        <v>12</v>
      </c>
      <c r="S32" s="24" t="s">
        <v>13</v>
      </c>
      <c r="T32" s="25" t="s">
        <v>12</v>
      </c>
      <c r="U32" s="24" t="s">
        <v>13</v>
      </c>
      <c r="V32" s="25" t="s">
        <v>12</v>
      </c>
      <c r="W32" s="26" t="s">
        <v>13</v>
      </c>
    </row>
    <row r="33" spans="2:23" ht="15" customHeight="1" thickBot="1" x14ac:dyDescent="0.35">
      <c r="B33" s="5" t="s">
        <v>14</v>
      </c>
      <c r="C33" s="12">
        <f t="shared" ref="C33:C52" si="14">D33/1000000</f>
        <v>3.8311228999999999E-5</v>
      </c>
      <c r="D33" s="13">
        <v>38.311228999999997</v>
      </c>
      <c r="E33" s="14">
        <f t="shared" ref="E33:E52" si="15">F33/1000000</f>
        <v>8.9158584534699997E-5</v>
      </c>
      <c r="F33" s="13">
        <v>89.158584534699997</v>
      </c>
      <c r="G33" s="14">
        <f t="shared" ref="G33:G52" si="16">H33/1000000</f>
        <v>1.0779514824800001E-4</v>
      </c>
      <c r="H33" s="13">
        <v>107.795148248</v>
      </c>
      <c r="I33" s="14">
        <f t="shared" ref="I33:I52" si="17">J33/1000000</f>
        <v>1.6641666666699999E-4</v>
      </c>
      <c r="J33" s="13">
        <v>166.41666666699999</v>
      </c>
      <c r="K33" s="14">
        <f t="shared" ref="K33:K52" si="18">L33/1000000</f>
        <v>3.11111111111E-4</v>
      </c>
      <c r="L33" s="15">
        <v>311.11111111100001</v>
      </c>
      <c r="M33" s="16"/>
      <c r="N33" s="12">
        <f t="shared" ref="N33:N52" si="19">O33/1000000</f>
        <v>3.0192867147899999E-5</v>
      </c>
      <c r="O33" s="13">
        <v>30.192867147899999</v>
      </c>
      <c r="P33" s="14">
        <f t="shared" ref="P33:P52" si="20">Q33/1000000</f>
        <v>6.71683168317E-5</v>
      </c>
      <c r="Q33" s="13">
        <v>67.168316831699997</v>
      </c>
      <c r="R33" s="14">
        <f t="shared" ref="R33:R52" si="21">S33/1000000</f>
        <v>1.08136200717E-4</v>
      </c>
      <c r="S33" s="13">
        <v>108.13620071699999</v>
      </c>
      <c r="T33" s="14">
        <f t="shared" ref="T33:T52" si="22">U33/1000000</f>
        <v>1.3353061224499998E-4</v>
      </c>
      <c r="U33" s="13">
        <v>133.53061224499999</v>
      </c>
      <c r="V33" s="14">
        <f t="shared" ref="V33:V52" si="23">W33/1000000</f>
        <v>4.0230000000000002E-4</v>
      </c>
      <c r="W33" s="15">
        <v>402.3</v>
      </c>
    </row>
    <row r="34" spans="2:23" ht="15" customHeight="1" thickBot="1" x14ac:dyDescent="0.35">
      <c r="B34" s="5" t="s">
        <v>15</v>
      </c>
      <c r="C34" s="12">
        <f t="shared" si="14"/>
        <v>3.4330601999999998E-5</v>
      </c>
      <c r="D34" s="13">
        <v>34.330601999999999</v>
      </c>
      <c r="E34" s="14">
        <f t="shared" si="15"/>
        <v>7.82489019034E-5</v>
      </c>
      <c r="F34" s="13">
        <v>78.248901903399997</v>
      </c>
      <c r="G34" s="14">
        <f t="shared" si="16"/>
        <v>1.1316981132099999E-4</v>
      </c>
      <c r="H34" s="13">
        <v>113.169811321</v>
      </c>
      <c r="I34" s="14">
        <f t="shared" si="17"/>
        <v>1.11154320988E-4</v>
      </c>
      <c r="J34" s="13">
        <v>111.15432098799999</v>
      </c>
      <c r="K34" s="14">
        <f t="shared" si="18"/>
        <v>2.9995999999999999E-4</v>
      </c>
      <c r="L34" s="15">
        <v>299.95999999999998</v>
      </c>
      <c r="M34" s="16"/>
      <c r="N34" s="12">
        <f t="shared" si="19"/>
        <v>3.4683135172599994E-5</v>
      </c>
      <c r="O34" s="13">
        <v>34.683135172599997</v>
      </c>
      <c r="P34" s="14">
        <f t="shared" si="20"/>
        <v>6.4443601895699995E-5</v>
      </c>
      <c r="Q34" s="13">
        <v>64.443601895699999</v>
      </c>
      <c r="R34" s="14">
        <f t="shared" si="21"/>
        <v>1.0492741935499999E-4</v>
      </c>
      <c r="S34" s="13">
        <v>104.927419355</v>
      </c>
      <c r="T34" s="14">
        <f t="shared" si="22"/>
        <v>1.39086956522E-4</v>
      </c>
      <c r="U34" s="13">
        <v>139.08695652200001</v>
      </c>
      <c r="V34" s="14">
        <f t="shared" si="23"/>
        <v>3.9950000000000001E-4</v>
      </c>
      <c r="W34" s="15">
        <v>399.5</v>
      </c>
    </row>
    <row r="35" spans="2:23" ht="15" customHeight="1" thickBot="1" x14ac:dyDescent="0.35">
      <c r="B35" s="5" t="s">
        <v>16</v>
      </c>
      <c r="C35" s="12">
        <f t="shared" si="14"/>
        <v>3.4009950000000005E-5</v>
      </c>
      <c r="D35" s="13">
        <v>34.009950000000003</v>
      </c>
      <c r="E35" s="14">
        <f t="shared" si="15"/>
        <v>8.0595238095200006E-5</v>
      </c>
      <c r="F35" s="13">
        <v>80.595238095200003</v>
      </c>
      <c r="G35" s="14">
        <f t="shared" si="16"/>
        <v>1.0648301886800001E-4</v>
      </c>
      <c r="H35" s="13">
        <v>106.483018868</v>
      </c>
      <c r="I35" s="14">
        <f t="shared" si="17"/>
        <v>1.7202898550699999E-4</v>
      </c>
      <c r="J35" s="13">
        <v>172.02898550699999</v>
      </c>
      <c r="K35" s="14">
        <f t="shared" si="18"/>
        <v>3.2460000000000003E-4</v>
      </c>
      <c r="L35" s="15">
        <v>324.60000000000002</v>
      </c>
      <c r="M35" s="16"/>
      <c r="N35" s="12">
        <f t="shared" si="19"/>
        <v>3.2638610554400001E-5</v>
      </c>
      <c r="O35" s="13">
        <v>32.638610554400003</v>
      </c>
      <c r="P35" s="14">
        <f t="shared" si="20"/>
        <v>6.6597835137400003E-5</v>
      </c>
      <c r="Q35" s="13">
        <v>66.597835137399997</v>
      </c>
      <c r="R35" s="14">
        <f t="shared" si="21"/>
        <v>1.0625352112699999E-4</v>
      </c>
      <c r="S35" s="13">
        <v>106.253521127</v>
      </c>
      <c r="T35" s="14">
        <f t="shared" si="22"/>
        <v>1.4216814159299999E-4</v>
      </c>
      <c r="U35" s="13">
        <v>142.168141593</v>
      </c>
      <c r="V35" s="14">
        <f t="shared" si="23"/>
        <v>3.5235000000000003E-4</v>
      </c>
      <c r="W35" s="15">
        <v>352.35</v>
      </c>
    </row>
    <row r="36" spans="2:23" ht="15" customHeight="1" thickBot="1" x14ac:dyDescent="0.35">
      <c r="B36" s="5" t="s">
        <v>17</v>
      </c>
      <c r="C36" s="12">
        <f t="shared" si="14"/>
        <v>3.2897436E-5</v>
      </c>
      <c r="D36" s="13">
        <v>32.897435999999999</v>
      </c>
      <c r="E36" s="14">
        <f t="shared" si="15"/>
        <v>6.6242798353900005E-5</v>
      </c>
      <c r="F36" s="13">
        <v>66.2427983539</v>
      </c>
      <c r="G36" s="14">
        <f t="shared" si="16"/>
        <v>1.0694968553500001E-4</v>
      </c>
      <c r="H36" s="13">
        <v>106.949685535</v>
      </c>
      <c r="I36" s="14">
        <f t="shared" si="17"/>
        <v>1.1653623188400001E-4</v>
      </c>
      <c r="J36" s="13">
        <v>116.536231884</v>
      </c>
      <c r="K36" s="14">
        <f t="shared" si="18"/>
        <v>3.1253333333299997E-4</v>
      </c>
      <c r="L36" s="15">
        <v>312.53333333299997</v>
      </c>
      <c r="M36" s="16"/>
      <c r="N36" s="12">
        <f t="shared" si="19"/>
        <v>3.4150782361300002E-5</v>
      </c>
      <c r="O36" s="13">
        <v>34.150782361300003</v>
      </c>
      <c r="P36" s="14">
        <f t="shared" si="20"/>
        <v>6.4773462783199997E-5</v>
      </c>
      <c r="Q36" s="13">
        <v>64.773462783200003</v>
      </c>
      <c r="R36" s="14">
        <f t="shared" si="21"/>
        <v>1.0038493723800001E-4</v>
      </c>
      <c r="S36" s="13">
        <v>100.38493723800001</v>
      </c>
      <c r="T36" s="14">
        <f t="shared" si="22"/>
        <v>1.3769565217400001E-4</v>
      </c>
      <c r="U36" s="13">
        <v>137.695652174</v>
      </c>
      <c r="V36" s="14">
        <f t="shared" si="23"/>
        <v>3.6939999999999998E-4</v>
      </c>
      <c r="W36" s="15">
        <v>369.4</v>
      </c>
    </row>
    <row r="37" spans="2:23" ht="15" customHeight="1" thickBot="1" x14ac:dyDescent="0.35">
      <c r="B37" s="5" t="s">
        <v>18</v>
      </c>
      <c r="C37" s="12">
        <f t="shared" si="14"/>
        <v>4.5896026E-5</v>
      </c>
      <c r="D37" s="13">
        <v>45.896025999999999</v>
      </c>
      <c r="E37" s="14">
        <f t="shared" si="15"/>
        <v>7.5210280373800003E-5</v>
      </c>
      <c r="F37" s="13">
        <v>75.210280373800003</v>
      </c>
      <c r="G37" s="14">
        <f t="shared" si="16"/>
        <v>1.11038961039E-4</v>
      </c>
      <c r="H37" s="13">
        <v>111.038961039</v>
      </c>
      <c r="I37" s="14">
        <f t="shared" si="17"/>
        <v>1.35210084034E-4</v>
      </c>
      <c r="J37" s="13">
        <v>135.210084034</v>
      </c>
      <c r="K37" s="14">
        <f t="shared" si="18"/>
        <v>3.2460000000000003E-4</v>
      </c>
      <c r="L37" s="15">
        <v>324.60000000000002</v>
      </c>
      <c r="M37" s="16"/>
      <c r="N37" s="12">
        <f t="shared" si="19"/>
        <v>3.1782470481400002E-5</v>
      </c>
      <c r="O37" s="13">
        <v>31.782470481400001</v>
      </c>
      <c r="P37" s="14">
        <f t="shared" si="20"/>
        <v>7.0384976525799997E-5</v>
      </c>
      <c r="Q37" s="13">
        <v>70.384976525799999</v>
      </c>
      <c r="R37" s="14">
        <f t="shared" si="21"/>
        <v>1.11259475219E-4</v>
      </c>
      <c r="S37" s="13">
        <v>111.259475219</v>
      </c>
      <c r="T37" s="14">
        <f t="shared" si="22"/>
        <v>1.3307547169799999E-4</v>
      </c>
      <c r="U37" s="13">
        <v>133.075471698</v>
      </c>
      <c r="V37" s="14">
        <f t="shared" si="23"/>
        <v>3.7162857142899997E-4</v>
      </c>
      <c r="W37" s="15">
        <v>371.62857142899998</v>
      </c>
    </row>
    <row r="38" spans="2:23" ht="15" customHeight="1" thickBot="1" x14ac:dyDescent="0.35">
      <c r="B38" s="5" t="s">
        <v>19</v>
      </c>
      <c r="C38" s="12">
        <f t="shared" si="14"/>
        <v>3.3612741000000003E-5</v>
      </c>
      <c r="D38" s="13">
        <v>33.612741</v>
      </c>
      <c r="E38" s="14">
        <f t="shared" si="15"/>
        <v>7.9663366336600011E-5</v>
      </c>
      <c r="F38" s="13">
        <v>79.663366336600006</v>
      </c>
      <c r="G38" s="14">
        <f t="shared" si="16"/>
        <v>1.0975097276299999E-4</v>
      </c>
      <c r="H38" s="13">
        <v>109.75097276299999</v>
      </c>
      <c r="I38" s="14">
        <f t="shared" si="17"/>
        <v>1.48469565217E-4</v>
      </c>
      <c r="J38" s="13">
        <v>148.469565217</v>
      </c>
      <c r="K38" s="14">
        <f t="shared" si="18"/>
        <v>2.9360000000000003E-4</v>
      </c>
      <c r="L38" s="15">
        <v>293.60000000000002</v>
      </c>
      <c r="M38" s="16"/>
      <c r="N38" s="12">
        <f t="shared" si="19"/>
        <v>3.26182061324E-5</v>
      </c>
      <c r="O38" s="13">
        <v>32.618206132399997</v>
      </c>
      <c r="P38" s="14">
        <f t="shared" si="20"/>
        <v>6.8895779500400002E-5</v>
      </c>
      <c r="Q38" s="13">
        <v>68.895779500399996</v>
      </c>
      <c r="R38" s="14">
        <f t="shared" si="21"/>
        <v>9.9057377049200005E-5</v>
      </c>
      <c r="S38" s="13">
        <v>99.057377049199999</v>
      </c>
      <c r="T38" s="14">
        <f t="shared" si="22"/>
        <v>1.31710280374E-4</v>
      </c>
      <c r="U38" s="13">
        <v>131.71028037400001</v>
      </c>
      <c r="V38" s="14">
        <f t="shared" si="23"/>
        <v>3.7157142857099999E-4</v>
      </c>
      <c r="W38" s="15">
        <v>371.57142857100001</v>
      </c>
    </row>
    <row r="39" spans="2:23" ht="15" customHeight="1" thickBot="1" x14ac:dyDescent="0.35">
      <c r="B39" s="5" t="s">
        <v>20</v>
      </c>
      <c r="C39" s="12">
        <f t="shared" si="14"/>
        <v>4.0396796999999998E-5</v>
      </c>
      <c r="D39" s="13">
        <v>40.396796999999999</v>
      </c>
      <c r="E39" s="14">
        <f t="shared" si="15"/>
        <v>7.9718640093800011E-5</v>
      </c>
      <c r="F39" s="13">
        <v>79.718640093800005</v>
      </c>
      <c r="G39" s="14">
        <f t="shared" si="16"/>
        <v>1.1183859649100001E-4</v>
      </c>
      <c r="H39" s="13">
        <v>111.838596491</v>
      </c>
      <c r="I39" s="14">
        <f t="shared" si="17"/>
        <v>1.5152688172000002E-4</v>
      </c>
      <c r="J39" s="13">
        <v>151.52688172000001</v>
      </c>
      <c r="K39" s="14">
        <f t="shared" si="18"/>
        <v>3.1115555555600005E-4</v>
      </c>
      <c r="L39" s="15">
        <v>311.15555555600002</v>
      </c>
      <c r="M39" s="16"/>
      <c r="N39" s="12">
        <f t="shared" si="19"/>
        <v>2.9971910112399999E-5</v>
      </c>
      <c r="O39" s="13">
        <v>29.9719101124</v>
      </c>
      <c r="P39" s="14">
        <f t="shared" si="20"/>
        <v>6.9513513513500002E-5</v>
      </c>
      <c r="Q39" s="13">
        <v>69.513513513500001</v>
      </c>
      <c r="R39" s="14">
        <f t="shared" si="21"/>
        <v>1.0670462633500001E-4</v>
      </c>
      <c r="S39" s="13">
        <v>106.704626335</v>
      </c>
      <c r="T39" s="14">
        <f t="shared" si="22"/>
        <v>1.4923134328399999E-4</v>
      </c>
      <c r="U39" s="13">
        <v>149.23134328399999</v>
      </c>
      <c r="V39" s="14">
        <f t="shared" si="23"/>
        <v>3.6933333333299999E-4</v>
      </c>
      <c r="W39" s="15">
        <v>369.33333333299998</v>
      </c>
    </row>
    <row r="40" spans="2:23" ht="15" customHeight="1" thickBot="1" x14ac:dyDescent="0.35">
      <c r="B40" s="5" t="s">
        <v>21</v>
      </c>
      <c r="C40" s="12">
        <f t="shared" si="14"/>
        <v>3.5667192999999997E-5</v>
      </c>
      <c r="D40" s="13">
        <v>35.667192999999997</v>
      </c>
      <c r="E40" s="14">
        <f t="shared" si="15"/>
        <v>7.7833131801700005E-5</v>
      </c>
      <c r="F40" s="13">
        <v>77.833131801700006</v>
      </c>
      <c r="G40" s="14">
        <f t="shared" si="16"/>
        <v>1.07021276596E-4</v>
      </c>
      <c r="H40" s="13">
        <v>107.02127659600001</v>
      </c>
      <c r="I40" s="14">
        <f t="shared" si="17"/>
        <v>1.5382692307700001E-4</v>
      </c>
      <c r="J40" s="13">
        <v>153.826923077</v>
      </c>
      <c r="K40" s="14">
        <f t="shared" si="18"/>
        <v>3.1073333333300003E-4</v>
      </c>
      <c r="L40" s="15">
        <v>310.73333333300002</v>
      </c>
      <c r="M40" s="16"/>
      <c r="N40" s="12">
        <f t="shared" si="19"/>
        <v>3.0910294604399998E-5</v>
      </c>
      <c r="O40" s="13">
        <v>30.910294604400001</v>
      </c>
      <c r="P40" s="14">
        <f t="shared" si="20"/>
        <v>6.7026014568199991E-5</v>
      </c>
      <c r="Q40" s="13">
        <v>67.026014568199997</v>
      </c>
      <c r="R40" s="14">
        <f t="shared" si="21"/>
        <v>1.0438797814199999E-4</v>
      </c>
      <c r="S40" s="13">
        <v>104.38797814199999</v>
      </c>
      <c r="T40" s="14">
        <f t="shared" si="22"/>
        <v>1.45322222222E-4</v>
      </c>
      <c r="U40" s="13">
        <v>145.32222222199999</v>
      </c>
      <c r="V40" s="14">
        <f t="shared" si="23"/>
        <v>3.6703333333299999E-4</v>
      </c>
      <c r="W40" s="15">
        <v>367.03333333299997</v>
      </c>
    </row>
    <row r="41" spans="2:23" ht="15" customHeight="1" thickBot="1" x14ac:dyDescent="0.35">
      <c r="B41" s="5" t="s">
        <v>22</v>
      </c>
      <c r="C41" s="12">
        <f t="shared" si="14"/>
        <v>3.7880718000000001E-5</v>
      </c>
      <c r="D41" s="13">
        <v>37.880718000000002</v>
      </c>
      <c r="E41" s="14">
        <f t="shared" si="15"/>
        <v>7.9187418086500003E-5</v>
      </c>
      <c r="F41" s="13">
        <v>79.187418086500003</v>
      </c>
      <c r="G41" s="14">
        <f t="shared" si="16"/>
        <v>8.7936739659400006E-5</v>
      </c>
      <c r="H41" s="13">
        <v>87.936739659400004</v>
      </c>
      <c r="I41" s="14">
        <f t="shared" si="17"/>
        <v>1.15352459016E-4</v>
      </c>
      <c r="J41" s="13">
        <v>115.352459016</v>
      </c>
      <c r="K41" s="14">
        <f t="shared" si="18"/>
        <v>3.1073333333300003E-4</v>
      </c>
      <c r="L41" s="15">
        <v>310.73333333300002</v>
      </c>
      <c r="M41" s="16"/>
      <c r="N41" s="12">
        <f t="shared" si="19"/>
        <v>3.3464802199099998E-5</v>
      </c>
      <c r="O41" s="13">
        <v>33.464802199099999</v>
      </c>
      <c r="P41" s="14">
        <f t="shared" si="20"/>
        <v>6.421436227220001E-5</v>
      </c>
      <c r="Q41" s="13">
        <v>64.214362272200006</v>
      </c>
      <c r="R41" s="14">
        <f t="shared" si="21"/>
        <v>1.04661157025E-4</v>
      </c>
      <c r="S41" s="13">
        <v>104.66115702499999</v>
      </c>
      <c r="T41" s="14">
        <f t="shared" si="22"/>
        <v>1.47E-4</v>
      </c>
      <c r="U41" s="13">
        <v>147</v>
      </c>
      <c r="V41" s="14">
        <f t="shared" si="23"/>
        <v>4.3350000000000002E-4</v>
      </c>
      <c r="W41" s="15">
        <v>433.5</v>
      </c>
    </row>
    <row r="42" spans="2:23" ht="15" customHeight="1" thickBot="1" x14ac:dyDescent="0.35">
      <c r="B42" s="5" t="s">
        <v>23</v>
      </c>
      <c r="C42" s="12">
        <f t="shared" si="14"/>
        <v>3.1301555999999998E-5</v>
      </c>
      <c r="D42" s="13">
        <v>31.301556000000001</v>
      </c>
      <c r="E42" s="14">
        <f t="shared" si="15"/>
        <v>7.4048899755499998E-5</v>
      </c>
      <c r="F42" s="13">
        <v>74.048899755500003</v>
      </c>
      <c r="G42" s="14">
        <f t="shared" si="16"/>
        <v>1.1533076923100001E-4</v>
      </c>
      <c r="H42" s="13">
        <v>115.330769231</v>
      </c>
      <c r="I42" s="14">
        <f t="shared" si="17"/>
        <v>1.27934065934E-4</v>
      </c>
      <c r="J42" s="13">
        <v>127.934065934</v>
      </c>
      <c r="K42" s="14">
        <f t="shared" si="18"/>
        <v>3.2455E-4</v>
      </c>
      <c r="L42" s="15">
        <v>324.55</v>
      </c>
      <c r="M42" s="16"/>
      <c r="N42" s="12">
        <f t="shared" si="19"/>
        <v>3.51418535531E-5</v>
      </c>
      <c r="O42" s="13">
        <v>35.141853553099999</v>
      </c>
      <c r="P42" s="14">
        <f t="shared" si="20"/>
        <v>6.5656565656599993E-5</v>
      </c>
      <c r="Q42" s="13">
        <v>65.656565656599994</v>
      </c>
      <c r="R42" s="14">
        <f t="shared" si="21"/>
        <v>9.9304635761599992E-5</v>
      </c>
      <c r="S42" s="13">
        <v>99.304635761599997</v>
      </c>
      <c r="T42" s="14">
        <f t="shared" si="22"/>
        <v>1.4385714285700002E-4</v>
      </c>
      <c r="U42" s="13">
        <v>143.85714285700001</v>
      </c>
      <c r="V42" s="14">
        <f t="shared" si="23"/>
        <v>4.0339999999999999E-4</v>
      </c>
      <c r="W42" s="15">
        <v>403.4</v>
      </c>
    </row>
    <row r="43" spans="2:23" ht="15" customHeight="1" thickBot="1" x14ac:dyDescent="0.35">
      <c r="B43" s="5" t="s">
        <v>24</v>
      </c>
      <c r="C43" s="12">
        <f t="shared" si="14"/>
        <v>3.9650643999999996E-5</v>
      </c>
      <c r="D43" s="13">
        <v>39.650644</v>
      </c>
      <c r="E43" s="14">
        <f t="shared" si="15"/>
        <v>7.8270462633499998E-5</v>
      </c>
      <c r="F43" s="13">
        <v>78.270462633500003</v>
      </c>
      <c r="G43" s="14">
        <f t="shared" si="16"/>
        <v>1.12437869822E-4</v>
      </c>
      <c r="H43" s="13">
        <v>112.437869822</v>
      </c>
      <c r="I43" s="14">
        <f t="shared" si="17"/>
        <v>1.4933333333300001E-4</v>
      </c>
      <c r="J43" s="13">
        <v>149.33333333300001</v>
      </c>
      <c r="K43" s="14">
        <f t="shared" si="18"/>
        <v>3.1969999999999996E-4</v>
      </c>
      <c r="L43" s="15">
        <v>319.7</v>
      </c>
      <c r="M43" s="16"/>
      <c r="N43" s="12">
        <f t="shared" si="19"/>
        <v>3.4778616608900005E-5</v>
      </c>
      <c r="O43" s="13">
        <v>34.778616608900002</v>
      </c>
      <c r="P43" s="14">
        <f t="shared" si="20"/>
        <v>6.9318051575899993E-5</v>
      </c>
      <c r="Q43" s="13">
        <v>69.3180515759</v>
      </c>
      <c r="R43" s="14">
        <f t="shared" si="21"/>
        <v>1.0743511450399999E-4</v>
      </c>
      <c r="S43" s="13">
        <v>107.435114504</v>
      </c>
      <c r="T43" s="14">
        <f t="shared" si="22"/>
        <v>1.3719424460399999E-4</v>
      </c>
      <c r="U43" s="13">
        <v>137.194244604</v>
      </c>
      <c r="V43" s="14">
        <f t="shared" si="23"/>
        <v>3.9989999999999996E-4</v>
      </c>
      <c r="W43" s="15">
        <v>399.9</v>
      </c>
    </row>
    <row r="44" spans="2:23" ht="15" customHeight="1" thickBot="1" x14ac:dyDescent="0.35">
      <c r="B44" s="5" t="s">
        <v>25</v>
      </c>
      <c r="C44" s="12">
        <f t="shared" si="14"/>
        <v>3.5792110999999996E-5</v>
      </c>
      <c r="D44" s="13">
        <v>35.792110999999998</v>
      </c>
      <c r="E44" s="14">
        <f t="shared" si="15"/>
        <v>8.0835579514800006E-5</v>
      </c>
      <c r="F44" s="13">
        <v>80.835579514800003</v>
      </c>
      <c r="G44" s="14">
        <f t="shared" si="16"/>
        <v>1.11895522388E-4</v>
      </c>
      <c r="H44" s="13">
        <v>111.895522388</v>
      </c>
      <c r="I44" s="14">
        <f t="shared" si="17"/>
        <v>1.07670886076E-4</v>
      </c>
      <c r="J44" s="13">
        <v>107.670886076</v>
      </c>
      <c r="K44" s="14">
        <f t="shared" si="18"/>
        <v>3.1457142857100001E-4</v>
      </c>
      <c r="L44" s="15">
        <v>314.57142857100001</v>
      </c>
      <c r="M44" s="16"/>
      <c r="N44" s="12">
        <f t="shared" si="19"/>
        <v>3.2664756447E-5</v>
      </c>
      <c r="O44" s="13">
        <v>32.664756447000002</v>
      </c>
      <c r="P44" s="14">
        <f t="shared" si="20"/>
        <v>6.8452004860299989E-5</v>
      </c>
      <c r="Q44" s="13">
        <v>68.452004860299994</v>
      </c>
      <c r="R44" s="14">
        <f t="shared" si="21"/>
        <v>1.03435897436E-4</v>
      </c>
      <c r="S44" s="13">
        <v>103.435897436</v>
      </c>
      <c r="T44" s="14">
        <f t="shared" si="22"/>
        <v>1.3597297297299998E-4</v>
      </c>
      <c r="U44" s="13">
        <v>135.972972973</v>
      </c>
      <c r="V44" s="14">
        <f t="shared" si="23"/>
        <v>3.6660000000000002E-4</v>
      </c>
      <c r="W44" s="15">
        <v>366.6</v>
      </c>
    </row>
    <row r="45" spans="2:23" ht="15" customHeight="1" thickBot="1" x14ac:dyDescent="0.35">
      <c r="B45" s="5" t="s">
        <v>26</v>
      </c>
      <c r="C45" s="12">
        <f t="shared" si="14"/>
        <v>3.1414353E-5</v>
      </c>
      <c r="D45" s="13">
        <v>31.414352999999998</v>
      </c>
      <c r="E45" s="14">
        <f t="shared" si="15"/>
        <v>7.6191999999999992E-5</v>
      </c>
      <c r="F45" s="13">
        <v>76.191999999999993</v>
      </c>
      <c r="G45" s="14">
        <f t="shared" si="16"/>
        <v>1.11071895425E-4</v>
      </c>
      <c r="H45" s="13">
        <v>111.07189542499999</v>
      </c>
      <c r="I45" s="14">
        <f t="shared" si="17"/>
        <v>1.2286842105300002E-4</v>
      </c>
      <c r="J45" s="13">
        <v>122.86842105300001</v>
      </c>
      <c r="K45" s="14">
        <f t="shared" si="18"/>
        <v>2.9053333333299997E-4</v>
      </c>
      <c r="L45" s="15">
        <v>290.53333333299997</v>
      </c>
      <c r="M45" s="16"/>
      <c r="N45" s="12">
        <f t="shared" si="19"/>
        <v>3.7448165869199999E-5</v>
      </c>
      <c r="O45" s="13">
        <v>37.448165869199997</v>
      </c>
      <c r="P45" s="14">
        <f t="shared" si="20"/>
        <v>7.2056657223800003E-5</v>
      </c>
      <c r="Q45" s="13">
        <v>72.056657223800002</v>
      </c>
      <c r="R45" s="14">
        <f t="shared" si="21"/>
        <v>1.0586292834900001E-4</v>
      </c>
      <c r="S45" s="13">
        <v>105.862928349</v>
      </c>
      <c r="T45" s="14">
        <f t="shared" si="22"/>
        <v>1.4131111111100002E-4</v>
      </c>
      <c r="U45" s="13">
        <v>141.311111111</v>
      </c>
      <c r="V45" s="14">
        <f t="shared" si="23"/>
        <v>3.7142857142899997E-4</v>
      </c>
      <c r="W45" s="15">
        <v>371.42857142899999</v>
      </c>
    </row>
    <row r="46" spans="2:23" ht="15" customHeight="1" thickBot="1" x14ac:dyDescent="0.35">
      <c r="B46" s="5" t="s">
        <v>27</v>
      </c>
      <c r="C46" s="12">
        <f t="shared" si="14"/>
        <v>3.4841596000000004E-5</v>
      </c>
      <c r="D46" s="13">
        <v>34.841596000000003</v>
      </c>
      <c r="E46" s="14">
        <f t="shared" si="15"/>
        <v>8.2965079365099998E-5</v>
      </c>
      <c r="F46" s="13">
        <v>82.965079365099996</v>
      </c>
      <c r="G46" s="14">
        <f t="shared" si="16"/>
        <v>1.15471264368E-4</v>
      </c>
      <c r="H46" s="13">
        <v>115.47126436800001</v>
      </c>
      <c r="I46" s="14">
        <f t="shared" si="17"/>
        <v>1.51311827957E-4</v>
      </c>
      <c r="J46" s="13">
        <v>151.31182795699999</v>
      </c>
      <c r="K46" s="14">
        <f t="shared" si="18"/>
        <v>2.9969999999999997E-4</v>
      </c>
      <c r="L46" s="15">
        <v>299.7</v>
      </c>
      <c r="M46" s="16"/>
      <c r="N46" s="12">
        <f t="shared" si="19"/>
        <v>3.1173114822100004E-5</v>
      </c>
      <c r="O46" s="13">
        <v>31.173114822100001</v>
      </c>
      <c r="P46" s="14">
        <f t="shared" si="20"/>
        <v>6.6897887323899991E-5</v>
      </c>
      <c r="Q46" s="13">
        <v>66.897887323899994</v>
      </c>
      <c r="R46" s="14">
        <f t="shared" si="21"/>
        <v>1.02346456693E-4</v>
      </c>
      <c r="S46" s="13">
        <v>102.34645669299999</v>
      </c>
      <c r="T46" s="14">
        <f t="shared" si="22"/>
        <v>1.3554368931999999E-4</v>
      </c>
      <c r="U46" s="13">
        <v>135.54368932</v>
      </c>
      <c r="V46" s="14">
        <f t="shared" si="23"/>
        <v>3.6666666666700001E-4</v>
      </c>
      <c r="W46" s="15">
        <v>366.66666666700002</v>
      </c>
    </row>
    <row r="47" spans="2:23" ht="15" customHeight="1" thickBot="1" x14ac:dyDescent="0.35">
      <c r="B47" s="5" t="s">
        <v>28</v>
      </c>
      <c r="C47" s="12">
        <f t="shared" si="14"/>
        <v>3.4980980000000001E-5</v>
      </c>
      <c r="D47" s="13">
        <v>34.980980000000002</v>
      </c>
      <c r="E47" s="14">
        <f t="shared" si="15"/>
        <v>8.0267558528399998E-5</v>
      </c>
      <c r="F47" s="13">
        <v>80.267558528400002</v>
      </c>
      <c r="G47" s="14">
        <f t="shared" si="16"/>
        <v>1.06666666667E-4</v>
      </c>
      <c r="H47" s="13">
        <v>106.666666667</v>
      </c>
      <c r="I47" s="14">
        <f t="shared" si="17"/>
        <v>1.1384431137699999E-4</v>
      </c>
      <c r="J47" s="13">
        <v>113.844311377</v>
      </c>
      <c r="K47" s="14">
        <f t="shared" si="18"/>
        <v>3.25025E-4</v>
      </c>
      <c r="L47" s="15">
        <v>325.02499999999998</v>
      </c>
      <c r="M47" s="16"/>
      <c r="N47" s="12">
        <f t="shared" si="19"/>
        <v>2.89226072904E-5</v>
      </c>
      <c r="O47" s="13">
        <v>28.922607290399998</v>
      </c>
      <c r="P47" s="14">
        <f t="shared" si="20"/>
        <v>6.7401785714300006E-5</v>
      </c>
      <c r="Q47" s="13">
        <v>67.401785714300004</v>
      </c>
      <c r="R47" s="14">
        <f t="shared" si="21"/>
        <v>1.0693805309699999E-4</v>
      </c>
      <c r="S47" s="13">
        <v>106.93805309699999</v>
      </c>
      <c r="T47" s="14">
        <f t="shared" si="22"/>
        <v>1.4099065420599999E-4</v>
      </c>
      <c r="U47" s="13">
        <v>140.99065420599999</v>
      </c>
      <c r="V47" s="14">
        <f t="shared" si="23"/>
        <v>3.6730000000000004E-4</v>
      </c>
      <c r="W47" s="15">
        <v>367.3</v>
      </c>
    </row>
    <row r="48" spans="2:23" ht="15" customHeight="1" thickBot="1" x14ac:dyDescent="0.35">
      <c r="B48" s="5" t="s">
        <v>29</v>
      </c>
      <c r="C48" s="12">
        <f t="shared" si="14"/>
        <v>3.9908493999999996E-5</v>
      </c>
      <c r="D48" s="13">
        <v>39.908493999999997</v>
      </c>
      <c r="E48" s="14">
        <f t="shared" si="15"/>
        <v>8.0840970350399999E-5</v>
      </c>
      <c r="F48" s="13">
        <v>80.840970350399999</v>
      </c>
      <c r="G48" s="14">
        <f t="shared" si="16"/>
        <v>1.1272289156600001E-4</v>
      </c>
      <c r="H48" s="13">
        <v>112.722891566</v>
      </c>
      <c r="I48" s="14">
        <f t="shared" si="17"/>
        <v>1.13911392405E-4</v>
      </c>
      <c r="J48" s="13">
        <v>113.911392405</v>
      </c>
      <c r="K48" s="14">
        <f t="shared" si="18"/>
        <v>3.3542500000000004E-4</v>
      </c>
      <c r="L48" s="15">
        <v>335.42500000000001</v>
      </c>
      <c r="M48" s="16"/>
      <c r="N48" s="12">
        <f t="shared" si="19"/>
        <v>3.1551886792499997E-5</v>
      </c>
      <c r="O48" s="13">
        <v>31.5518867925</v>
      </c>
      <c r="P48" s="14">
        <f t="shared" si="20"/>
        <v>6.8346764346800004E-5</v>
      </c>
      <c r="Q48" s="13">
        <v>68.346764346800001</v>
      </c>
      <c r="R48" s="14">
        <f t="shared" si="21"/>
        <v>1.01972972973E-4</v>
      </c>
      <c r="S48" s="13">
        <v>101.972972973</v>
      </c>
      <c r="T48" s="14">
        <f t="shared" si="22"/>
        <v>1.6767441860500001E-4</v>
      </c>
      <c r="U48" s="13">
        <v>167.674418605</v>
      </c>
      <c r="V48" s="14">
        <f t="shared" si="23"/>
        <v>4.0010000000000002E-4</v>
      </c>
      <c r="W48" s="15">
        <v>400.1</v>
      </c>
    </row>
    <row r="49" spans="2:23" ht="15" customHeight="1" thickBot="1" x14ac:dyDescent="0.35">
      <c r="B49" s="5" t="s">
        <v>30</v>
      </c>
      <c r="C49" s="12">
        <f t="shared" si="14"/>
        <v>3.3696033999999997E-5</v>
      </c>
      <c r="D49" s="13">
        <v>33.696033999999997</v>
      </c>
      <c r="E49" s="14">
        <f t="shared" si="15"/>
        <v>7.5247467438499996E-5</v>
      </c>
      <c r="F49" s="13">
        <v>75.247467438499996</v>
      </c>
      <c r="G49" s="14">
        <f t="shared" si="16"/>
        <v>1.1292481203E-4</v>
      </c>
      <c r="H49" s="13">
        <v>112.92481203</v>
      </c>
      <c r="I49" s="14">
        <f t="shared" si="17"/>
        <v>1.5135789473700001E-4</v>
      </c>
      <c r="J49" s="13">
        <v>151.35789473700001</v>
      </c>
      <c r="K49" s="14">
        <f t="shared" si="18"/>
        <v>3.49625E-4</v>
      </c>
      <c r="L49" s="15">
        <v>349.625</v>
      </c>
      <c r="M49" s="16"/>
      <c r="N49" s="12">
        <f t="shared" si="19"/>
        <v>2.9978577549299997E-5</v>
      </c>
      <c r="O49" s="13">
        <v>29.978577549299999</v>
      </c>
      <c r="P49" s="14">
        <f t="shared" si="20"/>
        <v>6.6225165562900002E-5</v>
      </c>
      <c r="Q49" s="13">
        <v>66.225165562900003</v>
      </c>
      <c r="R49" s="14">
        <f t="shared" si="21"/>
        <v>1.10889655172E-4</v>
      </c>
      <c r="S49" s="13">
        <v>110.889655172</v>
      </c>
      <c r="T49" s="14">
        <f t="shared" si="22"/>
        <v>1.42382978723E-4</v>
      </c>
      <c r="U49" s="13">
        <v>142.38297872300001</v>
      </c>
      <c r="V49" s="14">
        <f t="shared" si="23"/>
        <v>3.6639999999999996E-4</v>
      </c>
      <c r="W49" s="15">
        <v>366.4</v>
      </c>
    </row>
    <row r="50" spans="2:23" ht="15" customHeight="1" thickBot="1" x14ac:dyDescent="0.35">
      <c r="B50" s="5" t="s">
        <v>31</v>
      </c>
      <c r="C50" s="12">
        <f t="shared" si="14"/>
        <v>3.0493035999999999E-5</v>
      </c>
      <c r="D50" s="13">
        <v>30.493036</v>
      </c>
      <c r="E50" s="14">
        <f t="shared" si="15"/>
        <v>7.42763873776E-5</v>
      </c>
      <c r="F50" s="13">
        <v>74.276387377600003</v>
      </c>
      <c r="G50" s="14">
        <f t="shared" si="16"/>
        <v>1.13083056478E-4</v>
      </c>
      <c r="H50" s="13">
        <v>113.083056478</v>
      </c>
      <c r="I50" s="14">
        <f t="shared" si="17"/>
        <v>1.1444274809200001E-4</v>
      </c>
      <c r="J50" s="13">
        <v>114.442748092</v>
      </c>
      <c r="K50" s="14">
        <f t="shared" si="18"/>
        <v>3.0310000000000005E-4</v>
      </c>
      <c r="L50" s="15">
        <v>303.10000000000002</v>
      </c>
      <c r="M50" s="16"/>
      <c r="N50" s="12">
        <f t="shared" si="19"/>
        <v>3.5680933852099996E-5</v>
      </c>
      <c r="O50" s="13">
        <v>35.680933852099997</v>
      </c>
      <c r="P50" s="14">
        <f t="shared" si="20"/>
        <v>6.7061522419200009E-5</v>
      </c>
      <c r="Q50" s="13">
        <v>67.061522419200003</v>
      </c>
      <c r="R50" s="14">
        <f t="shared" si="21"/>
        <v>1.0927645051199999E-4</v>
      </c>
      <c r="S50" s="13">
        <v>109.276450512</v>
      </c>
      <c r="T50" s="14">
        <f t="shared" si="22"/>
        <v>1.38287234043E-4</v>
      </c>
      <c r="U50" s="13">
        <v>138.28723404300001</v>
      </c>
      <c r="V50" s="14">
        <f t="shared" si="23"/>
        <v>3.9702857142899999E-4</v>
      </c>
      <c r="W50" s="15">
        <v>397.02857142900001</v>
      </c>
    </row>
    <row r="51" spans="2:23" ht="15" customHeight="1" thickBot="1" x14ac:dyDescent="0.35">
      <c r="B51" s="5" t="s">
        <v>32</v>
      </c>
      <c r="C51" s="12">
        <f t="shared" si="14"/>
        <v>3.6916787999999999E-5</v>
      </c>
      <c r="D51" s="13">
        <v>36.916787999999997</v>
      </c>
      <c r="E51" s="14">
        <f t="shared" si="15"/>
        <v>7.7052362707500001E-5</v>
      </c>
      <c r="F51" s="13">
        <v>77.052362707499995</v>
      </c>
      <c r="G51" s="14">
        <f t="shared" si="16"/>
        <v>1.04493506494E-4</v>
      </c>
      <c r="H51" s="13">
        <v>104.493506494</v>
      </c>
      <c r="I51" s="14">
        <f t="shared" si="17"/>
        <v>1.25942857143E-4</v>
      </c>
      <c r="J51" s="13">
        <v>125.942857143</v>
      </c>
      <c r="K51" s="14">
        <f t="shared" si="18"/>
        <v>3.3333333333299998E-4</v>
      </c>
      <c r="L51" s="15">
        <v>333.33333333299998</v>
      </c>
      <c r="M51" s="16"/>
      <c r="N51" s="12">
        <f t="shared" si="19"/>
        <v>3.4297501178700002E-5</v>
      </c>
      <c r="O51" s="13">
        <v>34.297501178700003</v>
      </c>
      <c r="P51" s="14">
        <f t="shared" si="20"/>
        <v>7.2959165942700001E-5</v>
      </c>
      <c r="Q51" s="13">
        <v>72.959165942699997</v>
      </c>
      <c r="R51" s="14">
        <f t="shared" si="21"/>
        <v>1.03533333333E-4</v>
      </c>
      <c r="S51" s="13">
        <v>103.533333333</v>
      </c>
      <c r="T51" s="14">
        <f t="shared" si="22"/>
        <v>1.41414141414E-4</v>
      </c>
      <c r="U51" s="13">
        <v>141.414141414</v>
      </c>
      <c r="V51" s="14">
        <f t="shared" si="23"/>
        <v>3.6680000000000003E-4</v>
      </c>
      <c r="W51" s="15">
        <v>366.8</v>
      </c>
    </row>
    <row r="52" spans="2:23" ht="15" customHeight="1" thickBot="1" x14ac:dyDescent="0.35">
      <c r="B52" s="5" t="s">
        <v>33</v>
      </c>
      <c r="C52" s="12">
        <f t="shared" si="14"/>
        <v>3.9990188000000003E-5</v>
      </c>
      <c r="D52" s="13">
        <v>39.990188000000003</v>
      </c>
      <c r="E52" s="14">
        <f t="shared" si="15"/>
        <v>7.7907990314799998E-5</v>
      </c>
      <c r="F52" s="13">
        <v>77.907990314800003</v>
      </c>
      <c r="G52" s="14">
        <f t="shared" si="16"/>
        <v>1.03772413793E-4</v>
      </c>
      <c r="H52" s="13">
        <v>103.772413793</v>
      </c>
      <c r="I52" s="14">
        <f t="shared" si="17"/>
        <v>1.2804799999999999E-4</v>
      </c>
      <c r="J52" s="13">
        <v>128.048</v>
      </c>
      <c r="K52" s="14">
        <f t="shared" si="18"/>
        <v>3.7753333333299997E-4</v>
      </c>
      <c r="L52" s="15">
        <v>377.53333333299997</v>
      </c>
      <c r="M52" s="16"/>
      <c r="N52" s="12">
        <f t="shared" si="19"/>
        <v>3.4160305343500001E-5</v>
      </c>
      <c r="O52" s="13">
        <v>34.160305343499999</v>
      </c>
      <c r="P52" s="14">
        <f t="shared" si="20"/>
        <v>6.6988274706899999E-5</v>
      </c>
      <c r="Q52" s="13">
        <v>66.9882747069</v>
      </c>
      <c r="R52" s="14">
        <f t="shared" si="21"/>
        <v>1.1246586345400001E-4</v>
      </c>
      <c r="S52" s="13">
        <v>112.465863454</v>
      </c>
      <c r="T52" s="14">
        <f t="shared" si="22"/>
        <v>1.32047169811E-4</v>
      </c>
      <c r="U52" s="13">
        <v>132.047169811</v>
      </c>
      <c r="V52" s="14">
        <f t="shared" si="23"/>
        <v>3.7227499999999998E-4</v>
      </c>
      <c r="W52" s="15">
        <v>372.27499999999998</v>
      </c>
    </row>
    <row r="53" spans="2:23" ht="15" customHeight="1" thickBot="1" x14ac:dyDescent="0.35">
      <c r="B53" s="6" t="s">
        <v>34</v>
      </c>
      <c r="C53" s="17">
        <f t="shared" ref="C53:L53" si="24">AVERAGE(C33:C52)</f>
        <v>3.6099423600000001E-5</v>
      </c>
      <c r="D53" s="17">
        <f t="shared" si="24"/>
        <v>36.099423599999994</v>
      </c>
      <c r="E53" s="17">
        <f t="shared" si="24"/>
        <v>7.8188155878285002E-5</v>
      </c>
      <c r="F53" s="17">
        <f t="shared" si="24"/>
        <v>78.188155878285002</v>
      </c>
      <c r="G53" s="17">
        <f t="shared" si="24"/>
        <v>1.0909274393912E-4</v>
      </c>
      <c r="H53" s="17">
        <f t="shared" si="24"/>
        <v>109.09274393912001</v>
      </c>
      <c r="I53" s="17">
        <f t="shared" si="24"/>
        <v>1.3385939281084999E-4</v>
      </c>
      <c r="J53" s="17">
        <f t="shared" si="24"/>
        <v>133.85939281084998</v>
      </c>
      <c r="K53" s="17">
        <f t="shared" si="24"/>
        <v>3.1860615476179998E-4</v>
      </c>
      <c r="L53" s="18">
        <f t="shared" si="24"/>
        <v>318.60615476179998</v>
      </c>
      <c r="M53" s="16"/>
      <c r="N53" s="19">
        <f t="shared" ref="N53:W53" si="25">AVERAGE(N33:N52)</f>
        <v>3.2810569903634991E-5</v>
      </c>
      <c r="O53" s="17">
        <f t="shared" si="25"/>
        <v>32.810569903634999</v>
      </c>
      <c r="P53" s="17">
        <f t="shared" si="25"/>
        <v>6.7719085418070003E-5</v>
      </c>
      <c r="Q53" s="17">
        <f t="shared" si="25"/>
        <v>67.719085418069994</v>
      </c>
      <c r="R53" s="17">
        <f t="shared" si="25"/>
        <v>1.0546170267459001E-4</v>
      </c>
      <c r="S53" s="17">
        <f t="shared" si="25"/>
        <v>105.46170267458999</v>
      </c>
      <c r="T53" s="17">
        <f t="shared" si="25"/>
        <v>1.4077482188895E-4</v>
      </c>
      <c r="U53" s="17">
        <f t="shared" si="25"/>
        <v>140.77482188894999</v>
      </c>
      <c r="V53" s="17">
        <f t="shared" si="25"/>
        <v>3.8072577380955002E-4</v>
      </c>
      <c r="W53" s="18">
        <f t="shared" si="25"/>
        <v>380.72577380955005</v>
      </c>
    </row>
    <row r="54" spans="2:23" ht="15" customHeight="1" thickBot="1" x14ac:dyDescent="0.35">
      <c r="B54" s="6" t="s">
        <v>35</v>
      </c>
      <c r="C54" s="17">
        <f t="shared" ref="C54:L54" si="26">_xlfn.STDEV.S(C33:C52)</f>
        <v>3.8020408947358701E-6</v>
      </c>
      <c r="D54" s="17">
        <f t="shared" si="26"/>
        <v>3.8020408947359075</v>
      </c>
      <c r="E54" s="17">
        <f t="shared" si="26"/>
        <v>4.4187560026338189E-6</v>
      </c>
      <c r="F54" s="17">
        <f t="shared" si="26"/>
        <v>4.4187560026338186</v>
      </c>
      <c r="G54" s="17">
        <f t="shared" si="26"/>
        <v>6.0481786803129555E-6</v>
      </c>
      <c r="H54" s="17">
        <f t="shared" si="26"/>
        <v>6.0481786803129562</v>
      </c>
      <c r="I54" s="17">
        <f t="shared" si="26"/>
        <v>1.9954012223599309E-5</v>
      </c>
      <c r="J54" s="17">
        <f t="shared" si="26"/>
        <v>19.954012223599594</v>
      </c>
      <c r="K54" s="17">
        <f t="shared" si="26"/>
        <v>2.0172526672879184E-5</v>
      </c>
      <c r="L54" s="18">
        <f t="shared" si="26"/>
        <v>20.172526672879183</v>
      </c>
      <c r="M54" s="16"/>
      <c r="N54" s="19">
        <f t="shared" ref="N54:W54" si="27">_xlfn.STDEV.S(N33:N52)</f>
        <v>2.2464711587422264E-6</v>
      </c>
      <c r="O54" s="17">
        <f t="shared" si="27"/>
        <v>2.2464711587422266</v>
      </c>
      <c r="P54" s="17">
        <f t="shared" si="27"/>
        <v>2.3331607432527216E-6</v>
      </c>
      <c r="Q54" s="17">
        <f t="shared" si="27"/>
        <v>2.333160743252721</v>
      </c>
      <c r="R54" s="17">
        <f t="shared" si="27"/>
        <v>3.8300971363412448E-6</v>
      </c>
      <c r="S54" s="17">
        <f t="shared" si="27"/>
        <v>3.8300971363412444</v>
      </c>
      <c r="T54" s="17">
        <f t="shared" si="27"/>
        <v>8.0169608817086654E-6</v>
      </c>
      <c r="U54" s="17">
        <f t="shared" si="27"/>
        <v>8.0169608817086608</v>
      </c>
      <c r="V54" s="17">
        <f t="shared" si="27"/>
        <v>2.0101972196865756E-5</v>
      </c>
      <c r="W54" s="18">
        <f t="shared" si="27"/>
        <v>20.101972196865756</v>
      </c>
    </row>
    <row r="55" spans="2:23" x14ac:dyDescent="0.3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2:23" x14ac:dyDescent="0.3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2:23" x14ac:dyDescent="0.3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2:23" x14ac:dyDescent="0.3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2:23" ht="15" customHeight="1" thickBot="1" x14ac:dyDescent="0.35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2:23" ht="15" customHeight="1" thickBot="1" x14ac:dyDescent="0.35">
      <c r="B60" s="1" t="s">
        <v>37</v>
      </c>
      <c r="C60" s="20" t="s">
        <v>1</v>
      </c>
      <c r="D60" s="21"/>
      <c r="E60" s="20" t="s">
        <v>2</v>
      </c>
      <c r="F60" s="21"/>
      <c r="G60" s="20" t="s">
        <v>3</v>
      </c>
      <c r="H60" s="21"/>
      <c r="I60" s="20" t="s">
        <v>4</v>
      </c>
      <c r="J60" s="21"/>
      <c r="K60" s="20" t="s">
        <v>5</v>
      </c>
      <c r="L60" s="21"/>
      <c r="M60" s="16"/>
      <c r="N60" s="22" t="s">
        <v>6</v>
      </c>
      <c r="O60" s="21"/>
      <c r="P60" s="20" t="s">
        <v>7</v>
      </c>
      <c r="Q60" s="21"/>
      <c r="R60" s="20" t="s">
        <v>8</v>
      </c>
      <c r="S60" s="21"/>
      <c r="T60" s="20" t="s">
        <v>9</v>
      </c>
      <c r="U60" s="21"/>
      <c r="V60" s="20" t="s">
        <v>10</v>
      </c>
      <c r="W60" s="21"/>
    </row>
    <row r="61" spans="2:23" ht="15" customHeight="1" thickBot="1" x14ac:dyDescent="0.35">
      <c r="B61" s="4" t="s">
        <v>11</v>
      </c>
      <c r="C61" s="23" t="s">
        <v>12</v>
      </c>
      <c r="D61" s="24" t="s">
        <v>13</v>
      </c>
      <c r="E61" s="25" t="s">
        <v>12</v>
      </c>
      <c r="F61" s="24" t="s">
        <v>13</v>
      </c>
      <c r="G61" s="25" t="s">
        <v>12</v>
      </c>
      <c r="H61" s="24" t="s">
        <v>13</v>
      </c>
      <c r="I61" s="25" t="s">
        <v>12</v>
      </c>
      <c r="J61" s="24" t="s">
        <v>13</v>
      </c>
      <c r="K61" s="25" t="s">
        <v>12</v>
      </c>
      <c r="L61" s="26" t="s">
        <v>13</v>
      </c>
      <c r="M61" s="16"/>
      <c r="N61" s="23" t="s">
        <v>12</v>
      </c>
      <c r="O61" s="24" t="s">
        <v>13</v>
      </c>
      <c r="P61" s="25" t="s">
        <v>12</v>
      </c>
      <c r="Q61" s="24" t="s">
        <v>13</v>
      </c>
      <c r="R61" s="25" t="s">
        <v>12</v>
      </c>
      <c r="S61" s="24" t="s">
        <v>13</v>
      </c>
      <c r="T61" s="25" t="s">
        <v>12</v>
      </c>
      <c r="U61" s="24" t="s">
        <v>13</v>
      </c>
      <c r="V61" s="25" t="s">
        <v>12</v>
      </c>
      <c r="W61" s="26" t="s">
        <v>13</v>
      </c>
    </row>
    <row r="62" spans="2:23" ht="15" customHeight="1" thickBot="1" x14ac:dyDescent="0.35">
      <c r="B62" s="5" t="s">
        <v>14</v>
      </c>
      <c r="C62" s="12">
        <f t="shared" ref="C62:C81" si="28">D62/1000000</f>
        <v>4.1709999999999997E-2</v>
      </c>
      <c r="D62" s="13">
        <v>41710</v>
      </c>
      <c r="E62" s="12">
        <f t="shared" ref="E62:E81" si="29">F62/1000000</f>
        <v>0.43079000000000001</v>
      </c>
      <c r="F62" s="13">
        <v>430790</v>
      </c>
      <c r="G62" s="12">
        <f t="shared" ref="G62:G81" si="30">H62/1000000</f>
        <v>1.0623</v>
      </c>
      <c r="H62" s="13">
        <v>1062300</v>
      </c>
      <c r="I62" s="12">
        <f t="shared" ref="I62:I81" si="31">J62/1000000</f>
        <v>2.74186</v>
      </c>
      <c r="J62" s="13">
        <v>2741860</v>
      </c>
      <c r="K62" s="12">
        <f t="shared" ref="K62:K81" si="32">L62/1000000</f>
        <v>33.459139999999998</v>
      </c>
      <c r="L62" s="15">
        <v>33459140</v>
      </c>
      <c r="M62" s="16"/>
      <c r="N62" s="12">
        <f t="shared" ref="N62:N81" si="33">O62/1000000</f>
        <v>1.993E-2</v>
      </c>
      <c r="O62" s="13">
        <v>19930</v>
      </c>
      <c r="P62" s="12">
        <f t="shared" ref="P62:P81" si="34">Q62/1000000</f>
        <v>0.22037999999999999</v>
      </c>
      <c r="Q62" s="13">
        <v>220380</v>
      </c>
      <c r="R62" s="12">
        <f t="shared" ref="R62:R81" si="35">S62/1000000</f>
        <v>0.59147000000000005</v>
      </c>
      <c r="S62" s="13">
        <v>591470</v>
      </c>
      <c r="T62" s="12">
        <f t="shared" ref="T62:T81" si="36">U62/1000000</f>
        <v>1.5502899999999999</v>
      </c>
      <c r="U62" s="13">
        <v>1550290</v>
      </c>
      <c r="V62" s="12">
        <f t="shared" ref="V62:V81" si="37">W62/1000000</f>
        <v>16.27413</v>
      </c>
      <c r="W62" s="15">
        <v>16274130</v>
      </c>
    </row>
    <row r="63" spans="2:23" ht="15" customHeight="1" thickBot="1" x14ac:dyDescent="0.35">
      <c r="B63" s="5" t="s">
        <v>15</v>
      </c>
      <c r="C63" s="12">
        <f t="shared" si="28"/>
        <v>4.0969999999999999E-2</v>
      </c>
      <c r="D63" s="13">
        <v>40970</v>
      </c>
      <c r="E63" s="12">
        <f t="shared" si="29"/>
        <v>0.40150999999999998</v>
      </c>
      <c r="F63" s="13">
        <v>401510</v>
      </c>
      <c r="G63" s="12">
        <f t="shared" si="30"/>
        <v>1.2137199999999999</v>
      </c>
      <c r="H63" s="13">
        <v>1213720</v>
      </c>
      <c r="I63" s="12">
        <f t="shared" si="31"/>
        <v>2.5921599999999998</v>
      </c>
      <c r="J63" s="13">
        <v>2592160</v>
      </c>
      <c r="K63" s="12">
        <f t="shared" si="32"/>
        <v>32.89011</v>
      </c>
      <c r="L63" s="15">
        <v>32890110</v>
      </c>
      <c r="M63" s="16"/>
      <c r="N63" s="12">
        <f t="shared" si="33"/>
        <v>2.0899999999999998E-2</v>
      </c>
      <c r="O63" s="13">
        <v>20900</v>
      </c>
      <c r="P63" s="12">
        <f t="shared" si="34"/>
        <v>0.23332</v>
      </c>
      <c r="Q63" s="13">
        <v>233320</v>
      </c>
      <c r="R63" s="12">
        <f t="shared" si="35"/>
        <v>0.70972999999999997</v>
      </c>
      <c r="S63" s="13">
        <v>709730</v>
      </c>
      <c r="T63" s="12">
        <f t="shared" si="36"/>
        <v>1.6025400000000001</v>
      </c>
      <c r="U63" s="13">
        <v>1602540</v>
      </c>
      <c r="V63" s="12">
        <f t="shared" si="37"/>
        <v>16.051549999999999</v>
      </c>
      <c r="W63" s="15">
        <v>16051550</v>
      </c>
    </row>
    <row r="64" spans="2:23" ht="15" customHeight="1" thickBot="1" x14ac:dyDescent="0.35">
      <c r="B64" s="5" t="s">
        <v>16</v>
      </c>
      <c r="C64" s="12">
        <f t="shared" si="28"/>
        <v>5.0889999999999998E-2</v>
      </c>
      <c r="D64" s="13">
        <v>50890</v>
      </c>
      <c r="E64" s="12">
        <f t="shared" si="29"/>
        <v>0.47047</v>
      </c>
      <c r="F64" s="13">
        <v>470470</v>
      </c>
      <c r="G64" s="12">
        <f t="shared" si="30"/>
        <v>1.05111</v>
      </c>
      <c r="H64" s="13">
        <v>1051110</v>
      </c>
      <c r="I64" s="12">
        <f t="shared" si="31"/>
        <v>2.7489400000000002</v>
      </c>
      <c r="J64" s="13">
        <v>2748940</v>
      </c>
      <c r="K64" s="12">
        <f t="shared" si="32"/>
        <v>33.593000000000004</v>
      </c>
      <c r="L64" s="15">
        <v>33593000</v>
      </c>
      <c r="M64" s="16"/>
      <c r="N64" s="12">
        <f t="shared" si="33"/>
        <v>1.9959999999999999E-2</v>
      </c>
      <c r="O64" s="13">
        <v>19960</v>
      </c>
      <c r="P64" s="12">
        <f t="shared" si="34"/>
        <v>0.20992</v>
      </c>
      <c r="Q64" s="13">
        <v>209920</v>
      </c>
      <c r="R64" s="12">
        <f t="shared" si="35"/>
        <v>0.43425999999999998</v>
      </c>
      <c r="S64" s="13">
        <v>434260</v>
      </c>
      <c r="T64" s="12">
        <f t="shared" si="36"/>
        <v>1.46011</v>
      </c>
      <c r="U64" s="13">
        <v>1460110</v>
      </c>
      <c r="V64" s="12">
        <f t="shared" si="37"/>
        <v>14.499459999999999</v>
      </c>
      <c r="W64" s="15">
        <v>14499460</v>
      </c>
    </row>
    <row r="65" spans="2:23" ht="15" customHeight="1" thickBot="1" x14ac:dyDescent="0.35">
      <c r="B65" s="5" t="s">
        <v>17</v>
      </c>
      <c r="C65" s="12">
        <f t="shared" si="28"/>
        <v>4.011E-2</v>
      </c>
      <c r="D65" s="13">
        <v>40110</v>
      </c>
      <c r="E65" s="12">
        <f t="shared" si="29"/>
        <v>0.45221</v>
      </c>
      <c r="F65" s="13">
        <v>452210</v>
      </c>
      <c r="G65" s="12">
        <f t="shared" si="30"/>
        <v>1.27965</v>
      </c>
      <c r="H65" s="13">
        <v>1279650</v>
      </c>
      <c r="I65" s="12">
        <f t="shared" si="31"/>
        <v>2.89392</v>
      </c>
      <c r="J65" s="13">
        <v>2893920</v>
      </c>
      <c r="K65" s="12">
        <f t="shared" si="32"/>
        <v>35.656759999999998</v>
      </c>
      <c r="L65" s="15">
        <v>35656760</v>
      </c>
      <c r="M65" s="16"/>
      <c r="N65" s="12">
        <f t="shared" si="33"/>
        <v>3.006E-2</v>
      </c>
      <c r="O65" s="13">
        <v>30060</v>
      </c>
      <c r="P65" s="12">
        <f t="shared" si="34"/>
        <v>0.21088000000000001</v>
      </c>
      <c r="Q65" s="13">
        <v>210880</v>
      </c>
      <c r="R65" s="12">
        <f t="shared" si="35"/>
        <v>0.65924000000000005</v>
      </c>
      <c r="S65" s="13">
        <v>659240</v>
      </c>
      <c r="T65" s="12">
        <f t="shared" si="36"/>
        <v>1.9408799999999999</v>
      </c>
      <c r="U65" s="13">
        <v>1940880</v>
      </c>
      <c r="V65" s="12">
        <f t="shared" si="37"/>
        <v>16.381810000000002</v>
      </c>
      <c r="W65" s="15">
        <v>16381810</v>
      </c>
    </row>
    <row r="66" spans="2:23" ht="15" customHeight="1" thickBot="1" x14ac:dyDescent="0.35">
      <c r="B66" s="5" t="s">
        <v>18</v>
      </c>
      <c r="C66" s="12">
        <f t="shared" si="28"/>
        <v>5.0310000000000001E-2</v>
      </c>
      <c r="D66" s="13">
        <v>50310</v>
      </c>
      <c r="E66" s="12">
        <f t="shared" si="29"/>
        <v>0.41071000000000002</v>
      </c>
      <c r="F66" s="13">
        <v>410710</v>
      </c>
      <c r="G66" s="12">
        <f t="shared" si="30"/>
        <v>1.17906</v>
      </c>
      <c r="H66" s="13">
        <v>1179060</v>
      </c>
      <c r="I66" s="12">
        <f t="shared" si="31"/>
        <v>2.8722400000000001</v>
      </c>
      <c r="J66" s="13">
        <v>2872240</v>
      </c>
      <c r="K66" s="12">
        <f t="shared" si="32"/>
        <v>34.198349999999998</v>
      </c>
      <c r="L66" s="15">
        <v>34198350</v>
      </c>
      <c r="M66" s="16"/>
      <c r="N66" s="12">
        <f t="shared" si="33"/>
        <v>1.0019999999999999E-2</v>
      </c>
      <c r="O66" s="13">
        <v>10020</v>
      </c>
      <c r="P66" s="12">
        <f t="shared" si="34"/>
        <v>0.20000999999999999</v>
      </c>
      <c r="Q66" s="13">
        <v>200010</v>
      </c>
      <c r="R66" s="12">
        <f t="shared" si="35"/>
        <v>0.73004999999999998</v>
      </c>
      <c r="S66" s="13">
        <v>730050</v>
      </c>
      <c r="T66" s="12">
        <f t="shared" si="36"/>
        <v>1.20913</v>
      </c>
      <c r="U66" s="13">
        <v>1209130</v>
      </c>
      <c r="V66" s="12">
        <f t="shared" si="37"/>
        <v>15.101889999999999</v>
      </c>
      <c r="W66" s="15">
        <v>15101890</v>
      </c>
    </row>
    <row r="67" spans="2:23" ht="15" customHeight="1" thickBot="1" x14ac:dyDescent="0.35">
      <c r="B67" s="5" t="s">
        <v>19</v>
      </c>
      <c r="C67" s="12">
        <f t="shared" si="28"/>
        <v>3.0700000000000002E-2</v>
      </c>
      <c r="D67" s="13">
        <v>30700</v>
      </c>
      <c r="E67" s="12">
        <f t="shared" si="29"/>
        <v>0.50085000000000002</v>
      </c>
      <c r="F67" s="13">
        <v>500850</v>
      </c>
      <c r="G67" s="12">
        <f t="shared" si="30"/>
        <v>1.3891199999999999</v>
      </c>
      <c r="H67" s="13">
        <v>1389120</v>
      </c>
      <c r="I67" s="12">
        <f t="shared" si="31"/>
        <v>2.6117499999999998</v>
      </c>
      <c r="J67" s="13">
        <v>2611750</v>
      </c>
      <c r="K67" s="12">
        <f t="shared" si="32"/>
        <v>32.338299999999997</v>
      </c>
      <c r="L67" s="15">
        <v>32338300</v>
      </c>
      <c r="M67" s="16"/>
      <c r="N67" s="12">
        <f t="shared" si="33"/>
        <v>2.0670000000000001E-2</v>
      </c>
      <c r="O67" s="13">
        <v>20670</v>
      </c>
      <c r="P67" s="12">
        <f t="shared" si="34"/>
        <v>0.22919</v>
      </c>
      <c r="Q67" s="13">
        <v>229190</v>
      </c>
      <c r="R67" s="12">
        <f t="shared" si="35"/>
        <v>0.69552999999999998</v>
      </c>
      <c r="S67" s="13">
        <v>695530</v>
      </c>
      <c r="T67" s="12">
        <f t="shared" si="36"/>
        <v>1.54897</v>
      </c>
      <c r="U67" s="13">
        <v>1548970</v>
      </c>
      <c r="V67" s="12">
        <f t="shared" si="37"/>
        <v>15.706469999999999</v>
      </c>
      <c r="W67" s="15">
        <v>15706470</v>
      </c>
    </row>
    <row r="68" spans="2:23" ht="15" customHeight="1" thickBot="1" x14ac:dyDescent="0.35">
      <c r="B68" s="5" t="s">
        <v>20</v>
      </c>
      <c r="C68" s="12">
        <f t="shared" si="28"/>
        <v>5.0049999999999997E-2</v>
      </c>
      <c r="D68" s="13">
        <v>50050</v>
      </c>
      <c r="E68" s="12">
        <f t="shared" si="29"/>
        <v>0.4017</v>
      </c>
      <c r="F68" s="13">
        <v>401700</v>
      </c>
      <c r="G68" s="12">
        <f t="shared" si="30"/>
        <v>1.3363499999999999</v>
      </c>
      <c r="H68" s="13">
        <v>1336350</v>
      </c>
      <c r="I68" s="12">
        <f t="shared" si="31"/>
        <v>2.5799400000000001</v>
      </c>
      <c r="J68" s="13">
        <v>2579940</v>
      </c>
      <c r="K68" s="12">
        <f t="shared" si="32"/>
        <v>34.19547</v>
      </c>
      <c r="L68" s="15">
        <v>34195470</v>
      </c>
      <c r="M68" s="16"/>
      <c r="N68" s="12">
        <f t="shared" si="33"/>
        <v>1.9980000000000001E-2</v>
      </c>
      <c r="O68" s="13">
        <v>19980</v>
      </c>
      <c r="P68" s="12">
        <f t="shared" si="34"/>
        <v>0.19919000000000001</v>
      </c>
      <c r="Q68" s="13">
        <v>199190</v>
      </c>
      <c r="R68" s="12">
        <f t="shared" si="35"/>
        <v>0.62082999999999999</v>
      </c>
      <c r="S68" s="13">
        <v>620830</v>
      </c>
      <c r="T68" s="12">
        <f t="shared" si="36"/>
        <v>1.6791</v>
      </c>
      <c r="U68" s="13">
        <v>1679100</v>
      </c>
      <c r="V68" s="12">
        <f t="shared" si="37"/>
        <v>17.39772</v>
      </c>
      <c r="W68" s="15">
        <v>17397720</v>
      </c>
    </row>
    <row r="69" spans="2:23" ht="15" customHeight="1" thickBot="1" x14ac:dyDescent="0.35">
      <c r="B69" s="5" t="s">
        <v>21</v>
      </c>
      <c r="C69" s="12">
        <f t="shared" si="28"/>
        <v>4.011E-2</v>
      </c>
      <c r="D69" s="13">
        <v>40110</v>
      </c>
      <c r="E69" s="12">
        <f t="shared" si="29"/>
        <v>0.43069000000000002</v>
      </c>
      <c r="F69" s="13">
        <v>430690</v>
      </c>
      <c r="G69" s="12">
        <f t="shared" si="30"/>
        <v>1.2129799999999999</v>
      </c>
      <c r="H69" s="13">
        <v>1212980</v>
      </c>
      <c r="I69" s="12">
        <f t="shared" si="31"/>
        <v>2.99194</v>
      </c>
      <c r="J69" s="13">
        <v>2991940</v>
      </c>
      <c r="K69" s="12">
        <f t="shared" si="32"/>
        <v>33.64425</v>
      </c>
      <c r="L69" s="15">
        <v>33644250</v>
      </c>
      <c r="M69" s="16"/>
      <c r="N69" s="12">
        <f t="shared" si="33"/>
        <v>2.0820000000000002E-2</v>
      </c>
      <c r="O69" s="13">
        <v>20820</v>
      </c>
      <c r="P69" s="12">
        <f t="shared" si="34"/>
        <v>0.21997</v>
      </c>
      <c r="Q69" s="13">
        <v>219970</v>
      </c>
      <c r="R69" s="12">
        <f t="shared" si="35"/>
        <v>0.52998999999999996</v>
      </c>
      <c r="S69" s="13">
        <v>529990</v>
      </c>
      <c r="T69" s="12">
        <f t="shared" si="36"/>
        <v>1.46895</v>
      </c>
      <c r="U69" s="13">
        <v>1468950</v>
      </c>
      <c r="V69" s="12">
        <f t="shared" si="37"/>
        <v>14.415179999999999</v>
      </c>
      <c r="W69" s="15">
        <v>14415180</v>
      </c>
    </row>
    <row r="70" spans="2:23" ht="15" customHeight="1" thickBot="1" x14ac:dyDescent="0.35">
      <c r="B70" s="5" t="s">
        <v>22</v>
      </c>
      <c r="C70" s="12">
        <f t="shared" si="28"/>
        <v>5.0070000000000003E-2</v>
      </c>
      <c r="D70" s="13">
        <v>50070</v>
      </c>
      <c r="E70" s="12">
        <f t="shared" si="29"/>
        <v>0.40998000000000001</v>
      </c>
      <c r="F70" s="13">
        <v>409980</v>
      </c>
      <c r="G70" s="12">
        <f t="shared" si="30"/>
        <v>0.92035999999999996</v>
      </c>
      <c r="H70" s="13">
        <v>920360</v>
      </c>
      <c r="I70" s="12">
        <f t="shared" si="31"/>
        <v>2.6642199999999998</v>
      </c>
      <c r="J70" s="13">
        <v>2664220</v>
      </c>
      <c r="K70" s="12">
        <f t="shared" si="32"/>
        <v>32.596060000000001</v>
      </c>
      <c r="L70" s="15">
        <v>32596060</v>
      </c>
      <c r="M70" s="16"/>
      <c r="N70" s="12">
        <f t="shared" si="33"/>
        <v>2.0060000000000001E-2</v>
      </c>
      <c r="O70" s="13">
        <v>20060</v>
      </c>
      <c r="P70" s="12">
        <f t="shared" si="34"/>
        <v>0.22084000000000001</v>
      </c>
      <c r="Q70" s="13">
        <v>220840</v>
      </c>
      <c r="R70" s="12">
        <f t="shared" si="35"/>
        <v>0.58116000000000001</v>
      </c>
      <c r="S70" s="13">
        <v>581160</v>
      </c>
      <c r="T70" s="12">
        <f t="shared" si="36"/>
        <v>1.5370600000000001</v>
      </c>
      <c r="U70" s="13">
        <v>1537060</v>
      </c>
      <c r="V70" s="12">
        <f t="shared" si="37"/>
        <v>16.408480000000001</v>
      </c>
      <c r="W70" s="15">
        <v>16408480</v>
      </c>
    </row>
    <row r="71" spans="2:23" ht="15" customHeight="1" thickBot="1" x14ac:dyDescent="0.35">
      <c r="B71" s="5" t="s">
        <v>23</v>
      </c>
      <c r="C71" s="12">
        <f t="shared" si="28"/>
        <v>3.9230000000000001E-2</v>
      </c>
      <c r="D71" s="13">
        <v>39230</v>
      </c>
      <c r="E71" s="12">
        <f t="shared" si="29"/>
        <v>0.48071000000000003</v>
      </c>
      <c r="F71" s="13">
        <v>480710</v>
      </c>
      <c r="G71" s="12">
        <f t="shared" si="30"/>
        <v>1.339</v>
      </c>
      <c r="H71" s="13">
        <v>1339000</v>
      </c>
      <c r="I71" s="12">
        <f t="shared" si="31"/>
        <v>2.74532</v>
      </c>
      <c r="J71" s="13">
        <v>2745320</v>
      </c>
      <c r="K71" s="12">
        <f t="shared" si="32"/>
        <v>33.231670000000001</v>
      </c>
      <c r="L71" s="15">
        <v>33231670</v>
      </c>
      <c r="M71" s="16"/>
      <c r="N71" s="12">
        <f t="shared" si="33"/>
        <v>0.02</v>
      </c>
      <c r="O71" s="13">
        <v>20000</v>
      </c>
      <c r="P71" s="12">
        <f t="shared" si="34"/>
        <v>0.19922000000000001</v>
      </c>
      <c r="Q71" s="13">
        <v>199220</v>
      </c>
      <c r="R71" s="12">
        <f t="shared" si="35"/>
        <v>0.78771000000000002</v>
      </c>
      <c r="S71" s="13">
        <v>787710</v>
      </c>
      <c r="T71" s="12">
        <f t="shared" si="36"/>
        <v>1.5438499999999999</v>
      </c>
      <c r="U71" s="13">
        <v>1543850</v>
      </c>
      <c r="V71" s="12">
        <f t="shared" si="37"/>
        <v>14.120480000000001</v>
      </c>
      <c r="W71" s="15">
        <v>14120480</v>
      </c>
    </row>
    <row r="72" spans="2:23" ht="15" customHeight="1" thickBot="1" x14ac:dyDescent="0.35">
      <c r="B72" s="5" t="s">
        <v>24</v>
      </c>
      <c r="C72" s="12">
        <f t="shared" si="28"/>
        <v>3.048E-2</v>
      </c>
      <c r="D72" s="13">
        <v>30480</v>
      </c>
      <c r="E72" s="12">
        <f t="shared" si="29"/>
        <v>0.43085000000000001</v>
      </c>
      <c r="F72" s="13">
        <v>430850</v>
      </c>
      <c r="G72" s="12">
        <f t="shared" si="30"/>
        <v>1.41011</v>
      </c>
      <c r="H72" s="13">
        <v>1410110</v>
      </c>
      <c r="I72" s="12">
        <f t="shared" si="31"/>
        <v>2.6762199999999998</v>
      </c>
      <c r="J72" s="13">
        <v>2676220</v>
      </c>
      <c r="K72" s="12">
        <f t="shared" si="32"/>
        <v>33.811579999999999</v>
      </c>
      <c r="L72" s="15">
        <v>33811580</v>
      </c>
      <c r="M72" s="16"/>
      <c r="N72" s="12">
        <f t="shared" si="33"/>
        <v>2.9960000000000001E-2</v>
      </c>
      <c r="O72" s="13">
        <v>29960</v>
      </c>
      <c r="P72" s="12">
        <f t="shared" si="34"/>
        <v>0.20077999999999999</v>
      </c>
      <c r="Q72" s="13">
        <v>200780</v>
      </c>
      <c r="R72" s="12">
        <f t="shared" si="35"/>
        <v>0.68079000000000001</v>
      </c>
      <c r="S72" s="13">
        <v>680790</v>
      </c>
      <c r="T72" s="12">
        <f t="shared" si="36"/>
        <v>1.53193</v>
      </c>
      <c r="U72" s="13">
        <v>1531930</v>
      </c>
      <c r="V72" s="12">
        <f t="shared" si="37"/>
        <v>15.354010000000001</v>
      </c>
      <c r="W72" s="15">
        <v>15354010</v>
      </c>
    </row>
    <row r="73" spans="2:23" ht="15" customHeight="1" thickBot="1" x14ac:dyDescent="0.35">
      <c r="B73" s="5" t="s">
        <v>25</v>
      </c>
      <c r="C73" s="12">
        <f t="shared" si="28"/>
        <v>4.9950000000000001E-2</v>
      </c>
      <c r="D73" s="13">
        <v>49950</v>
      </c>
      <c r="E73" s="12">
        <f t="shared" si="29"/>
        <v>0.43078</v>
      </c>
      <c r="F73" s="13">
        <v>430780</v>
      </c>
      <c r="G73" s="12">
        <f t="shared" si="30"/>
        <v>1.07934</v>
      </c>
      <c r="H73" s="13">
        <v>1079340</v>
      </c>
      <c r="I73" s="12">
        <f t="shared" si="31"/>
        <v>2.5293999999999999</v>
      </c>
      <c r="J73" s="13">
        <v>2529400</v>
      </c>
      <c r="K73" s="12">
        <f t="shared" si="32"/>
        <v>32.568770000000001</v>
      </c>
      <c r="L73" s="15">
        <v>32568770</v>
      </c>
      <c r="M73" s="16"/>
      <c r="N73" s="12">
        <f t="shared" si="33"/>
        <v>2.0740000000000001E-2</v>
      </c>
      <c r="O73" s="13">
        <v>20740</v>
      </c>
      <c r="P73" s="12">
        <f t="shared" si="34"/>
        <v>0.22338</v>
      </c>
      <c r="Q73" s="13">
        <v>223380</v>
      </c>
      <c r="R73" s="12">
        <f t="shared" si="35"/>
        <v>0.52905000000000002</v>
      </c>
      <c r="S73" s="13">
        <v>529050</v>
      </c>
      <c r="T73" s="12">
        <f t="shared" si="36"/>
        <v>1.39184</v>
      </c>
      <c r="U73" s="13">
        <v>1391840</v>
      </c>
      <c r="V73" s="12">
        <f t="shared" si="37"/>
        <v>13.7508</v>
      </c>
      <c r="W73" s="15">
        <v>13750800</v>
      </c>
    </row>
    <row r="74" spans="2:23" ht="15" customHeight="1" thickBot="1" x14ac:dyDescent="0.35">
      <c r="B74" s="5" t="s">
        <v>26</v>
      </c>
      <c r="C74" s="12">
        <f t="shared" si="28"/>
        <v>4.0809999999999999E-2</v>
      </c>
      <c r="D74" s="13">
        <v>40810</v>
      </c>
      <c r="E74" s="12">
        <f t="shared" si="29"/>
        <v>0.43001</v>
      </c>
      <c r="F74" s="13">
        <v>430010</v>
      </c>
      <c r="G74" s="12">
        <f t="shared" si="30"/>
        <v>1.4102399999999999</v>
      </c>
      <c r="H74" s="13">
        <v>1410240</v>
      </c>
      <c r="I74" s="12">
        <f t="shared" si="31"/>
        <v>2.7730899999999998</v>
      </c>
      <c r="J74" s="13">
        <v>2773090</v>
      </c>
      <c r="K74" s="12">
        <f t="shared" si="32"/>
        <v>35.369630000000001</v>
      </c>
      <c r="L74" s="15">
        <v>35369630</v>
      </c>
      <c r="M74" s="16"/>
      <c r="N74" s="12">
        <f t="shared" si="33"/>
        <v>2.1069999999999998E-2</v>
      </c>
      <c r="O74" s="13">
        <v>21070</v>
      </c>
      <c r="P74" s="12">
        <f t="shared" si="34"/>
        <v>0.22112999999999999</v>
      </c>
      <c r="Q74" s="13">
        <v>221130</v>
      </c>
      <c r="R74" s="12">
        <f t="shared" si="35"/>
        <v>0.74016999999999999</v>
      </c>
      <c r="S74" s="13">
        <v>740170</v>
      </c>
      <c r="T74" s="12">
        <f t="shared" si="36"/>
        <v>1.2498899999999999</v>
      </c>
      <c r="U74" s="13">
        <v>1249890</v>
      </c>
      <c r="V74" s="12">
        <f t="shared" si="37"/>
        <v>15.94802</v>
      </c>
      <c r="W74" s="15">
        <v>15948020</v>
      </c>
    </row>
    <row r="75" spans="2:23" ht="15" customHeight="1" thickBot="1" x14ac:dyDescent="0.35">
      <c r="B75" s="5" t="s">
        <v>27</v>
      </c>
      <c r="C75" s="12">
        <f t="shared" si="28"/>
        <v>5.0889999999999998E-2</v>
      </c>
      <c r="D75" s="13">
        <v>50890</v>
      </c>
      <c r="E75" s="12">
        <f t="shared" si="29"/>
        <v>0.42988999999999999</v>
      </c>
      <c r="F75" s="13">
        <v>429890</v>
      </c>
      <c r="G75" s="12">
        <f t="shared" si="30"/>
        <v>1.19923</v>
      </c>
      <c r="H75" s="13">
        <v>1199230</v>
      </c>
      <c r="I75" s="12">
        <f t="shared" si="31"/>
        <v>3.2717800000000001</v>
      </c>
      <c r="J75" s="13">
        <v>3271780</v>
      </c>
      <c r="K75" s="12">
        <f t="shared" si="32"/>
        <v>34.638350000000003</v>
      </c>
      <c r="L75" s="15">
        <v>34638350</v>
      </c>
      <c r="M75" s="16"/>
      <c r="N75" s="12">
        <f t="shared" si="33"/>
        <v>1.0489999999999999E-2</v>
      </c>
      <c r="O75" s="13">
        <v>10490</v>
      </c>
      <c r="P75" s="12">
        <f t="shared" si="34"/>
        <v>0.22004000000000001</v>
      </c>
      <c r="Q75" s="13">
        <v>220040</v>
      </c>
      <c r="R75" s="12">
        <f t="shared" si="35"/>
        <v>0.68876000000000004</v>
      </c>
      <c r="S75" s="13">
        <v>688760</v>
      </c>
      <c r="T75" s="12">
        <f t="shared" si="36"/>
        <v>1.5025200000000001</v>
      </c>
      <c r="U75" s="13">
        <v>1502520</v>
      </c>
      <c r="V75" s="12">
        <f t="shared" si="37"/>
        <v>16.60088</v>
      </c>
      <c r="W75" s="15">
        <v>16600880</v>
      </c>
    </row>
    <row r="76" spans="2:23" ht="15" customHeight="1" thickBot="1" x14ac:dyDescent="0.35">
      <c r="B76" s="5" t="s">
        <v>28</v>
      </c>
      <c r="C76" s="12">
        <f t="shared" si="28"/>
        <v>3.9980000000000002E-2</v>
      </c>
      <c r="D76" s="13">
        <v>39980</v>
      </c>
      <c r="E76" s="12">
        <f t="shared" si="29"/>
        <v>0.54220000000000002</v>
      </c>
      <c r="F76" s="13">
        <v>542200</v>
      </c>
      <c r="G76" s="12">
        <f t="shared" si="30"/>
        <v>1.2464999999999999</v>
      </c>
      <c r="H76" s="13">
        <v>1246500</v>
      </c>
      <c r="I76" s="12">
        <f t="shared" si="31"/>
        <v>2.5885699999999998</v>
      </c>
      <c r="J76" s="13">
        <v>2588570</v>
      </c>
      <c r="K76" s="12">
        <f t="shared" si="32"/>
        <v>35.328009999999999</v>
      </c>
      <c r="L76" s="15">
        <v>35328010</v>
      </c>
      <c r="M76" s="16"/>
      <c r="N76" s="12">
        <f t="shared" si="33"/>
        <v>2.9680000000000002E-2</v>
      </c>
      <c r="O76" s="13">
        <v>29680</v>
      </c>
      <c r="P76" s="12">
        <f t="shared" si="34"/>
        <v>0.23022000000000001</v>
      </c>
      <c r="Q76" s="13">
        <v>230220</v>
      </c>
      <c r="R76" s="12">
        <f t="shared" si="35"/>
        <v>0.56993000000000005</v>
      </c>
      <c r="S76" s="13">
        <v>569930</v>
      </c>
      <c r="T76" s="12">
        <f t="shared" si="36"/>
        <v>1.52017</v>
      </c>
      <c r="U76" s="13">
        <v>1520170</v>
      </c>
      <c r="V76" s="12">
        <f t="shared" si="37"/>
        <v>16.432269999999999</v>
      </c>
      <c r="W76" s="15">
        <v>16432270</v>
      </c>
    </row>
    <row r="77" spans="2:23" ht="15" customHeight="1" thickBot="1" x14ac:dyDescent="0.35">
      <c r="B77" s="5" t="s">
        <v>29</v>
      </c>
      <c r="C77" s="12">
        <f t="shared" si="28"/>
        <v>3.9969999999999999E-2</v>
      </c>
      <c r="D77" s="13">
        <v>39970</v>
      </c>
      <c r="E77" s="12">
        <f t="shared" si="29"/>
        <v>0.53264</v>
      </c>
      <c r="F77" s="13">
        <v>532640</v>
      </c>
      <c r="G77" s="12">
        <f t="shared" si="30"/>
        <v>1.34914</v>
      </c>
      <c r="H77" s="13">
        <v>1349140</v>
      </c>
      <c r="I77" s="12">
        <f t="shared" si="31"/>
        <v>2.71895</v>
      </c>
      <c r="J77" s="13">
        <v>2718950</v>
      </c>
      <c r="K77" s="12">
        <f t="shared" si="32"/>
        <v>35.240900000000003</v>
      </c>
      <c r="L77" s="15">
        <v>35240900</v>
      </c>
      <c r="M77" s="16"/>
      <c r="N77" s="12">
        <f t="shared" si="33"/>
        <v>2.9989999999999999E-2</v>
      </c>
      <c r="O77" s="13">
        <v>29990</v>
      </c>
      <c r="P77" s="12">
        <f t="shared" si="34"/>
        <v>0.20977000000000001</v>
      </c>
      <c r="Q77" s="13">
        <v>209770</v>
      </c>
      <c r="R77" s="12">
        <f t="shared" si="35"/>
        <v>0.68640000000000001</v>
      </c>
      <c r="S77" s="13">
        <v>686400</v>
      </c>
      <c r="T77" s="12">
        <f t="shared" si="36"/>
        <v>1.6101000000000001</v>
      </c>
      <c r="U77" s="13">
        <v>1610100</v>
      </c>
      <c r="V77" s="12">
        <f t="shared" si="37"/>
        <v>16.965689999999999</v>
      </c>
      <c r="W77" s="15">
        <v>16965690</v>
      </c>
    </row>
    <row r="78" spans="2:23" ht="15" customHeight="1" thickBot="1" x14ac:dyDescent="0.35">
      <c r="B78" s="5" t="s">
        <v>30</v>
      </c>
      <c r="C78" s="12">
        <f t="shared" si="28"/>
        <v>4.9869999999999998E-2</v>
      </c>
      <c r="D78" s="13">
        <v>49870</v>
      </c>
      <c r="E78" s="12">
        <f t="shared" si="29"/>
        <v>0.44</v>
      </c>
      <c r="F78" s="13">
        <v>440000</v>
      </c>
      <c r="G78" s="12">
        <f t="shared" si="30"/>
        <v>0.94342000000000004</v>
      </c>
      <c r="H78" s="13">
        <v>943420</v>
      </c>
      <c r="I78" s="12">
        <f t="shared" si="31"/>
        <v>2.8635299999999999</v>
      </c>
      <c r="J78" s="13">
        <v>2863530</v>
      </c>
      <c r="K78" s="12">
        <f t="shared" si="32"/>
        <v>37.050660000000001</v>
      </c>
      <c r="L78" s="15">
        <v>37050660</v>
      </c>
      <c r="M78" s="16"/>
      <c r="N78" s="12">
        <f t="shared" si="33"/>
        <v>3.031E-2</v>
      </c>
      <c r="O78" s="13">
        <v>30310</v>
      </c>
      <c r="P78" s="12">
        <f t="shared" si="34"/>
        <v>0.20992</v>
      </c>
      <c r="Q78" s="13">
        <v>209920</v>
      </c>
      <c r="R78" s="12">
        <f t="shared" si="35"/>
        <v>0.54996</v>
      </c>
      <c r="S78" s="13">
        <v>549960</v>
      </c>
      <c r="T78" s="12">
        <f t="shared" si="36"/>
        <v>2.1441599999999998</v>
      </c>
      <c r="U78" s="13">
        <v>2144160</v>
      </c>
      <c r="V78" s="12">
        <f t="shared" si="37"/>
        <v>14.701790000000001</v>
      </c>
      <c r="W78" s="15">
        <v>14701790</v>
      </c>
    </row>
    <row r="79" spans="2:23" ht="15" customHeight="1" thickBot="1" x14ac:dyDescent="0.35">
      <c r="B79" s="5" t="s">
        <v>31</v>
      </c>
      <c r="C79" s="12">
        <f t="shared" si="28"/>
        <v>5.092E-2</v>
      </c>
      <c r="D79" s="13">
        <v>50920</v>
      </c>
      <c r="E79" s="12">
        <f t="shared" si="29"/>
        <v>0.43148999999999998</v>
      </c>
      <c r="F79" s="13">
        <v>431490</v>
      </c>
      <c r="G79" s="12">
        <f t="shared" si="30"/>
        <v>1.26996</v>
      </c>
      <c r="H79" s="13">
        <v>1269960</v>
      </c>
      <c r="I79" s="12">
        <f t="shared" si="31"/>
        <v>3.3109000000000002</v>
      </c>
      <c r="J79" s="13">
        <v>3310900</v>
      </c>
      <c r="K79" s="12">
        <f t="shared" si="32"/>
        <v>34.041119999999999</v>
      </c>
      <c r="L79" s="15">
        <v>34041120</v>
      </c>
      <c r="M79" s="16"/>
      <c r="N79" s="12">
        <f t="shared" si="33"/>
        <v>3.006E-2</v>
      </c>
      <c r="O79" s="13">
        <v>30060</v>
      </c>
      <c r="P79" s="12">
        <f t="shared" si="34"/>
        <v>0.21002999999999999</v>
      </c>
      <c r="Q79" s="13">
        <v>210030</v>
      </c>
      <c r="R79" s="12">
        <f t="shared" si="35"/>
        <v>0.75999000000000005</v>
      </c>
      <c r="S79" s="13">
        <v>759990</v>
      </c>
      <c r="T79" s="12">
        <f t="shared" si="36"/>
        <v>1.7433399999999999</v>
      </c>
      <c r="U79" s="13">
        <v>1743340</v>
      </c>
      <c r="V79" s="12">
        <f t="shared" si="37"/>
        <v>16.340579999999999</v>
      </c>
      <c r="W79" s="15">
        <v>16340580</v>
      </c>
    </row>
    <row r="80" spans="2:23" ht="15" customHeight="1" thickBot="1" x14ac:dyDescent="0.35">
      <c r="B80" s="5" t="s">
        <v>32</v>
      </c>
      <c r="C80" s="12">
        <f t="shared" si="28"/>
        <v>5.0049999999999997E-2</v>
      </c>
      <c r="D80" s="13">
        <v>50050</v>
      </c>
      <c r="E80" s="12">
        <f t="shared" si="29"/>
        <v>0.53373999999999999</v>
      </c>
      <c r="F80" s="13">
        <v>533740</v>
      </c>
      <c r="G80" s="12">
        <f t="shared" si="30"/>
        <v>0.99348999999999998</v>
      </c>
      <c r="H80" s="13">
        <v>993490</v>
      </c>
      <c r="I80" s="12">
        <f t="shared" si="31"/>
        <v>2.4096099999999998</v>
      </c>
      <c r="J80" s="13">
        <v>2409610</v>
      </c>
      <c r="K80" s="12">
        <f t="shared" si="32"/>
        <v>31.978929999999998</v>
      </c>
      <c r="L80" s="15">
        <v>31978930</v>
      </c>
      <c r="M80" s="16"/>
      <c r="N80" s="12">
        <f t="shared" si="33"/>
        <v>2.0990000000000002E-2</v>
      </c>
      <c r="O80" s="13">
        <v>20990</v>
      </c>
      <c r="P80" s="12">
        <f t="shared" si="34"/>
        <v>0.20014999999999999</v>
      </c>
      <c r="Q80" s="13">
        <v>200150</v>
      </c>
      <c r="R80" s="12">
        <f t="shared" si="35"/>
        <v>0.56086000000000003</v>
      </c>
      <c r="S80" s="13">
        <v>560860</v>
      </c>
      <c r="T80" s="12">
        <f t="shared" si="36"/>
        <v>1.3529599999999999</v>
      </c>
      <c r="U80" s="13">
        <v>1352960</v>
      </c>
      <c r="V80" s="12">
        <f t="shared" si="37"/>
        <v>16.118310000000001</v>
      </c>
      <c r="W80" s="15">
        <v>16118310</v>
      </c>
    </row>
    <row r="81" spans="2:23" ht="15" customHeight="1" thickBot="1" x14ac:dyDescent="0.35">
      <c r="B81" s="5" t="s">
        <v>33</v>
      </c>
      <c r="C81" s="12">
        <f t="shared" si="28"/>
        <v>3.4500000000000003E-2</v>
      </c>
      <c r="D81" s="13">
        <v>34500</v>
      </c>
      <c r="E81" s="12">
        <f t="shared" si="29"/>
        <v>0.51090999999999998</v>
      </c>
      <c r="F81" s="13">
        <v>510910</v>
      </c>
      <c r="G81" s="12">
        <f t="shared" si="30"/>
        <v>1.0308299999999999</v>
      </c>
      <c r="H81" s="13">
        <v>1030830</v>
      </c>
      <c r="I81" s="12">
        <f t="shared" si="31"/>
        <v>2.7347600000000001</v>
      </c>
      <c r="J81" s="13">
        <v>2734760</v>
      </c>
      <c r="K81" s="12">
        <f t="shared" si="32"/>
        <v>34.449129999999997</v>
      </c>
      <c r="L81" s="15">
        <v>34449130</v>
      </c>
      <c r="M81" s="16"/>
      <c r="N81" s="12">
        <f t="shared" si="33"/>
        <v>1.9970000000000002E-2</v>
      </c>
      <c r="O81" s="13">
        <v>19970</v>
      </c>
      <c r="P81" s="12">
        <f t="shared" si="34"/>
        <v>0.18998999999999999</v>
      </c>
      <c r="Q81" s="13">
        <v>189990</v>
      </c>
      <c r="R81" s="12">
        <f t="shared" si="35"/>
        <v>0.69191000000000003</v>
      </c>
      <c r="S81" s="13">
        <v>691910</v>
      </c>
      <c r="T81" s="12">
        <f t="shared" si="36"/>
        <v>1.6049500000000001</v>
      </c>
      <c r="U81" s="13">
        <v>1604950</v>
      </c>
      <c r="V81" s="12">
        <f t="shared" si="37"/>
        <v>14.620010000000001</v>
      </c>
      <c r="W81" s="15">
        <v>14620010</v>
      </c>
    </row>
    <row r="82" spans="2:23" ht="15" customHeight="1" thickBot="1" x14ac:dyDescent="0.35">
      <c r="B82" s="6" t="s">
        <v>34</v>
      </c>
      <c r="C82" s="17">
        <f>AVERAGE(C62:C81)</f>
        <v>4.3578499999999992E-2</v>
      </c>
      <c r="D82" s="17">
        <f>AVERAGE(D62:D81)</f>
        <v>43578.5</v>
      </c>
      <c r="E82" s="17">
        <f>AVERAGE(E62:E81)</f>
        <v>0.45510650000000014</v>
      </c>
      <c r="F82" s="18">
        <f>AVERAGE(F4:F23)</f>
        <v>1445.7391415789</v>
      </c>
      <c r="G82" s="17">
        <f t="shared" ref="G82:L82" si="38">AVERAGE(G62:G81)</f>
        <v>1.1957955000000002</v>
      </c>
      <c r="H82" s="18">
        <f t="shared" si="38"/>
        <v>1195795.5</v>
      </c>
      <c r="I82" s="17">
        <f t="shared" si="38"/>
        <v>2.7659549999999999</v>
      </c>
      <c r="J82" s="18">
        <f t="shared" si="38"/>
        <v>2765955</v>
      </c>
      <c r="K82" s="17">
        <f t="shared" si="38"/>
        <v>34.0140095</v>
      </c>
      <c r="L82" s="18">
        <f t="shared" si="38"/>
        <v>34014009.5</v>
      </c>
      <c r="M82" s="16"/>
      <c r="N82" s="19">
        <f t="shared" ref="N82:W82" si="39">AVERAGE(N62:N81)</f>
        <v>2.2282999999999997E-2</v>
      </c>
      <c r="O82" s="18">
        <f t="shared" si="39"/>
        <v>22283</v>
      </c>
      <c r="P82" s="17">
        <f t="shared" si="39"/>
        <v>0.21291650000000001</v>
      </c>
      <c r="Q82" s="18">
        <f t="shared" si="39"/>
        <v>212916.5</v>
      </c>
      <c r="R82" s="17">
        <f t="shared" si="39"/>
        <v>0.6398895</v>
      </c>
      <c r="S82" s="18">
        <f t="shared" si="39"/>
        <v>639889.5</v>
      </c>
      <c r="T82" s="17">
        <f t="shared" si="39"/>
        <v>1.5596369999999999</v>
      </c>
      <c r="U82" s="18">
        <f t="shared" si="39"/>
        <v>1559637</v>
      </c>
      <c r="V82" s="17">
        <f t="shared" si="39"/>
        <v>15.659476499999997</v>
      </c>
      <c r="W82" s="18">
        <f t="shared" si="39"/>
        <v>15659476.5</v>
      </c>
    </row>
    <row r="83" spans="2:23" ht="15" customHeight="1" thickBot="1" x14ac:dyDescent="0.35">
      <c r="B83" s="6" t="s">
        <v>35</v>
      </c>
      <c r="C83" s="17">
        <f>_xlfn.STDEV.S(C62:C81)</f>
        <v>6.9545617554614214E-3</v>
      </c>
      <c r="D83" s="17">
        <f>_xlfn.STDEV.S(D62:D81)</f>
        <v>6954.5617554613973</v>
      </c>
      <c r="E83" s="17">
        <f>_xlfn.STDEV.S(E62:E81)</f>
        <v>4.5904917782073715E-2</v>
      </c>
      <c r="F83" s="18">
        <f>_xlfn.STDEV.S(F4:F23)</f>
        <v>500.64714737609364</v>
      </c>
      <c r="G83" s="17">
        <f t="shared" ref="G83:L83" si="40">_xlfn.STDEV.S(G62:G81)</f>
        <v>0.15712827007776387</v>
      </c>
      <c r="H83" s="18">
        <f t="shared" si="40"/>
        <v>157128.27007776665</v>
      </c>
      <c r="I83" s="17">
        <f t="shared" si="40"/>
        <v>0.22559959006355076</v>
      </c>
      <c r="J83" s="18">
        <f t="shared" si="40"/>
        <v>225599.59006355066</v>
      </c>
      <c r="K83" s="17">
        <f t="shared" si="40"/>
        <v>1.281920809330465</v>
      </c>
      <c r="L83" s="18">
        <f t="shared" si="40"/>
        <v>1281920.8093304648</v>
      </c>
      <c r="M83" s="16"/>
      <c r="N83" s="19">
        <f t="shared" ref="N83:W83" si="41">_xlfn.STDEV.S(N62:N81)</f>
        <v>6.0342069639854621E-3</v>
      </c>
      <c r="O83" s="18">
        <f t="shared" si="41"/>
        <v>6034.2069639854517</v>
      </c>
      <c r="P83" s="17">
        <f t="shared" si="41"/>
        <v>1.2129342098269064E-2</v>
      </c>
      <c r="Q83" s="18">
        <f t="shared" si="41"/>
        <v>12129.34209826906</v>
      </c>
      <c r="R83" s="17">
        <f t="shared" si="41"/>
        <v>9.2841014160031432E-2</v>
      </c>
      <c r="S83" s="18">
        <f t="shared" si="41"/>
        <v>92841.014160031438</v>
      </c>
      <c r="T83" s="17">
        <f t="shared" si="41"/>
        <v>0.21223362504808871</v>
      </c>
      <c r="U83" s="18">
        <f t="shared" si="41"/>
        <v>212233.62504808855</v>
      </c>
      <c r="V83" s="17">
        <f t="shared" si="41"/>
        <v>1.0232213757297406</v>
      </c>
      <c r="W83" s="18">
        <f t="shared" si="41"/>
        <v>1023221.3757297407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83"/>
  <sheetViews>
    <sheetView zoomScale="76" zoomScaleNormal="76" workbookViewId="0">
      <selection activeCell="N12" sqref="N12"/>
    </sheetView>
  </sheetViews>
  <sheetFormatPr baseColWidth="10" defaultRowHeight="14.4" x14ac:dyDescent="0.3"/>
  <cols>
    <col min="3" max="23" width="11.109375" customWidth="1"/>
  </cols>
  <sheetData>
    <row r="1" spans="2:23" ht="15" customHeight="1" thickBot="1" x14ac:dyDescent="0.35"/>
    <row r="2" spans="2:23" ht="15" customHeight="1" thickBot="1" x14ac:dyDescent="0.35">
      <c r="B2" s="1" t="s">
        <v>0</v>
      </c>
      <c r="C2" s="2" t="s">
        <v>1</v>
      </c>
      <c r="D2" s="3"/>
      <c r="E2" s="2" t="s">
        <v>2</v>
      </c>
      <c r="F2" s="3"/>
      <c r="G2" s="2" t="s">
        <v>3</v>
      </c>
      <c r="H2" s="3"/>
      <c r="I2" s="2" t="s">
        <v>4</v>
      </c>
      <c r="J2" s="3"/>
      <c r="K2" s="2" t="s">
        <v>5</v>
      </c>
      <c r="L2" s="3"/>
      <c r="N2" s="11" t="s">
        <v>6</v>
      </c>
      <c r="O2" s="3"/>
      <c r="P2" s="2" t="s">
        <v>7</v>
      </c>
      <c r="Q2" s="3"/>
      <c r="R2" s="2" t="s">
        <v>8</v>
      </c>
      <c r="S2" s="3"/>
      <c r="T2" s="2" t="s">
        <v>9</v>
      </c>
      <c r="U2" s="3"/>
      <c r="V2" s="2" t="s">
        <v>10</v>
      </c>
      <c r="W2" s="3"/>
    </row>
    <row r="3" spans="2:23" ht="15" customHeight="1" thickBot="1" x14ac:dyDescent="0.35">
      <c r="B3" s="4" t="s">
        <v>11</v>
      </c>
      <c r="C3" s="7" t="s">
        <v>12</v>
      </c>
      <c r="D3" s="8" t="s">
        <v>13</v>
      </c>
      <c r="E3" s="9" t="s">
        <v>12</v>
      </c>
      <c r="F3" s="8" t="s">
        <v>13</v>
      </c>
      <c r="G3" s="9" t="s">
        <v>12</v>
      </c>
      <c r="H3" s="8" t="s">
        <v>13</v>
      </c>
      <c r="I3" s="9" t="s">
        <v>12</v>
      </c>
      <c r="J3" s="8" t="s">
        <v>13</v>
      </c>
      <c r="K3" s="9" t="s">
        <v>12</v>
      </c>
      <c r="L3" s="10" t="s">
        <v>13</v>
      </c>
      <c r="N3" s="7" t="s">
        <v>12</v>
      </c>
      <c r="O3" s="8" t="s">
        <v>13</v>
      </c>
      <c r="P3" s="9" t="s">
        <v>12</v>
      </c>
      <c r="Q3" s="8" t="s">
        <v>13</v>
      </c>
      <c r="R3" s="9" t="s">
        <v>12</v>
      </c>
      <c r="S3" s="8" t="s">
        <v>13</v>
      </c>
      <c r="T3" s="9" t="s">
        <v>12</v>
      </c>
      <c r="U3" s="8" t="s">
        <v>13</v>
      </c>
      <c r="V3" s="9" t="s">
        <v>12</v>
      </c>
      <c r="W3" s="10" t="s">
        <v>13</v>
      </c>
    </row>
    <row r="4" spans="2:23" ht="15" customHeight="1" thickBot="1" x14ac:dyDescent="0.35">
      <c r="B4" s="5" t="s">
        <v>14</v>
      </c>
      <c r="C4" s="12">
        <v>9.4584269640000007E-4</v>
      </c>
      <c r="D4" s="13">
        <v>945.84269640000002</v>
      </c>
      <c r="E4" s="14">
        <v>1.356051063828E-3</v>
      </c>
      <c r="F4" s="13">
        <v>1356.051063828</v>
      </c>
      <c r="G4" s="14">
        <v>1.35673043478E-3</v>
      </c>
      <c r="H4" s="13">
        <v>1356.73043478</v>
      </c>
      <c r="I4" s="14">
        <v>1.8081600000000001E-3</v>
      </c>
      <c r="J4" s="13">
        <v>1808.16</v>
      </c>
      <c r="K4" s="14">
        <v>4.3190399999999997E-3</v>
      </c>
      <c r="L4" s="15">
        <v>4319.04</v>
      </c>
      <c r="M4" s="16"/>
      <c r="N4" s="12">
        <v>9.8938144329839984E-4</v>
      </c>
      <c r="O4" s="13">
        <v>989.38144329839997</v>
      </c>
      <c r="P4" s="14">
        <v>1.454608695648E-3</v>
      </c>
      <c r="Q4" s="13">
        <v>1454.6086956480001</v>
      </c>
      <c r="R4" s="14">
        <v>1.4599714285679999E-3</v>
      </c>
      <c r="S4" s="13">
        <v>1459.971428568</v>
      </c>
      <c r="T4" s="14">
        <v>1.64465454546E-3</v>
      </c>
      <c r="U4" s="13">
        <v>1644.65454546</v>
      </c>
      <c r="V4" s="14">
        <v>5.5432800000000003E-3</v>
      </c>
      <c r="W4" s="15">
        <v>5543.28</v>
      </c>
    </row>
    <row r="5" spans="2:23" ht="15" customHeight="1" thickBot="1" x14ac:dyDescent="0.35">
      <c r="B5" s="5" t="s">
        <v>15</v>
      </c>
      <c r="C5" s="12">
        <v>1.1472426036E-3</v>
      </c>
      <c r="D5" s="13">
        <v>1147.2426035999999</v>
      </c>
      <c r="E5" s="14">
        <v>1.579068493152E-3</v>
      </c>
      <c r="F5" s="13">
        <v>1579.068493152</v>
      </c>
      <c r="G5" s="14">
        <v>1.6353818181839999E-3</v>
      </c>
      <c r="H5" s="13">
        <v>1635.3818181839999</v>
      </c>
      <c r="I5" s="14">
        <v>1.9195200000000001E-3</v>
      </c>
      <c r="J5" s="13">
        <v>1919.52</v>
      </c>
      <c r="K5" s="14">
        <v>3.6158399999999999E-3</v>
      </c>
      <c r="L5" s="15">
        <v>3615.84</v>
      </c>
      <c r="M5" s="16"/>
      <c r="N5" s="12">
        <v>8.263250478012E-4</v>
      </c>
      <c r="O5" s="13">
        <v>826.32504780119996</v>
      </c>
      <c r="P5" s="14">
        <v>1.7131471698119999E-3</v>
      </c>
      <c r="Q5" s="13">
        <v>1713.1471698119999</v>
      </c>
      <c r="R5" s="14">
        <v>1.400283870972E-3</v>
      </c>
      <c r="S5" s="13">
        <v>1400.2838709719999</v>
      </c>
      <c r="T5" s="14">
        <v>2.2202000000040001E-3</v>
      </c>
      <c r="U5" s="13">
        <v>2220.2000000039998</v>
      </c>
      <c r="V5" s="14">
        <v>5.0575200000000002E-3</v>
      </c>
      <c r="W5" s="15">
        <v>5057.5200000000004</v>
      </c>
    </row>
    <row r="6" spans="2:23" ht="15" customHeight="1" thickBot="1" x14ac:dyDescent="0.35">
      <c r="B6" s="5" t="s">
        <v>16</v>
      </c>
      <c r="C6" s="12">
        <v>1.068954546E-3</v>
      </c>
      <c r="D6" s="13">
        <v>1068.9545459999999</v>
      </c>
      <c r="E6" s="14">
        <v>1.439326315788E-3</v>
      </c>
      <c r="F6" s="13">
        <v>1439.3263157880001</v>
      </c>
      <c r="G6" s="14">
        <v>1.3101600000000001E-3</v>
      </c>
      <c r="H6" s="13">
        <v>1310.1600000000001</v>
      </c>
      <c r="I6" s="14">
        <v>1.6011999999960001E-3</v>
      </c>
      <c r="J6" s="13">
        <v>1601.1999999960001</v>
      </c>
      <c r="K6" s="14">
        <v>3.84024E-3</v>
      </c>
      <c r="L6" s="15">
        <v>3840.24</v>
      </c>
      <c r="M6" s="16"/>
      <c r="N6" s="12">
        <v>9.0348898678439999E-4</v>
      </c>
      <c r="O6" s="13">
        <v>903.48898678439991</v>
      </c>
      <c r="P6" s="14">
        <v>1.356834782604E-3</v>
      </c>
      <c r="Q6" s="13">
        <v>1356.8347826040001</v>
      </c>
      <c r="R6" s="14">
        <v>1.846246153848E-3</v>
      </c>
      <c r="S6" s="13">
        <v>1846.2461538479999</v>
      </c>
      <c r="T6" s="14">
        <v>2.4092000000040001E-3</v>
      </c>
      <c r="U6" s="13">
        <v>2409.2000000039998</v>
      </c>
      <c r="V6" s="14">
        <v>4.7815199999999992E-3</v>
      </c>
      <c r="W6" s="15">
        <v>4781.5200000000004</v>
      </c>
    </row>
    <row r="7" spans="2:23" ht="15" customHeight="1" thickBot="1" x14ac:dyDescent="0.35">
      <c r="B7" s="5" t="s">
        <v>17</v>
      </c>
      <c r="C7" s="12">
        <v>9.8260750800000006E-4</v>
      </c>
      <c r="D7" s="13">
        <v>982.60750800000005</v>
      </c>
      <c r="E7" s="14">
        <v>1.7538327272759999E-3</v>
      </c>
      <c r="F7" s="13">
        <v>1753.832727276</v>
      </c>
      <c r="G7" s="14">
        <v>1.526618181816E-3</v>
      </c>
      <c r="H7" s="13">
        <v>1526.6181818160001</v>
      </c>
      <c r="I7" s="14">
        <v>2.2282285714319999E-3</v>
      </c>
      <c r="J7" s="13">
        <v>2228.2285714320001</v>
      </c>
      <c r="K7" s="14">
        <v>3.845519999999999E-3</v>
      </c>
      <c r="L7" s="15">
        <v>3845.52</v>
      </c>
      <c r="M7" s="16"/>
      <c r="N7" s="12">
        <v>9.0530817610079992E-4</v>
      </c>
      <c r="O7" s="13">
        <v>905.30817610079987</v>
      </c>
      <c r="P7" s="14">
        <v>1.7064999999960001E-3</v>
      </c>
      <c r="Q7" s="13">
        <v>1706.499999996</v>
      </c>
      <c r="R7" s="14">
        <v>1.469113043484E-3</v>
      </c>
      <c r="S7" s="13">
        <v>1469.1130434839999</v>
      </c>
      <c r="T7" s="14">
        <v>2.2278857142840002E-3</v>
      </c>
      <c r="U7" s="13">
        <v>2227.8857142840002</v>
      </c>
      <c r="V7" s="14">
        <v>7.679759999999999E-3</v>
      </c>
      <c r="W7" s="15">
        <v>7679.76</v>
      </c>
    </row>
    <row r="8" spans="2:23" ht="15" customHeight="1" thickBot="1" x14ac:dyDescent="0.35">
      <c r="B8" s="5" t="s">
        <v>18</v>
      </c>
      <c r="C8" s="12">
        <v>8.8689400919999997E-4</v>
      </c>
      <c r="D8" s="13">
        <v>886.89400920000003</v>
      </c>
      <c r="E8" s="14">
        <v>1.727366037732E-3</v>
      </c>
      <c r="F8" s="13">
        <v>1727.366037732</v>
      </c>
      <c r="G8" s="14">
        <v>1.4994999999959999E-3</v>
      </c>
      <c r="H8" s="13">
        <v>1499.499999996</v>
      </c>
      <c r="I8" s="14">
        <v>2.217771428568E-3</v>
      </c>
      <c r="J8" s="13">
        <v>2217.7714285679999</v>
      </c>
      <c r="K8" s="14">
        <v>3.8390399999999989E-3</v>
      </c>
      <c r="L8" s="15">
        <v>3839.04</v>
      </c>
      <c r="M8" s="16"/>
      <c r="N8" s="12">
        <v>7.595771670191999E-4</v>
      </c>
      <c r="O8" s="13">
        <v>759.57716701919992</v>
      </c>
      <c r="P8" s="14">
        <v>1.543776E-3</v>
      </c>
      <c r="Q8" s="13">
        <v>1543.7760000000001</v>
      </c>
      <c r="R8" s="14">
        <v>1.460243478264E-3</v>
      </c>
      <c r="S8" s="13">
        <v>1460.243478264</v>
      </c>
      <c r="T8" s="14">
        <v>2.3996571428520001E-3</v>
      </c>
      <c r="U8" s="13">
        <v>2399.6571428520001</v>
      </c>
      <c r="V8" s="14">
        <v>8.8800000000000007E-3</v>
      </c>
      <c r="W8" s="15">
        <v>8880</v>
      </c>
    </row>
    <row r="9" spans="2:23" ht="15" customHeight="1" thickBot="1" x14ac:dyDescent="0.35">
      <c r="B9" s="5" t="s">
        <v>19</v>
      </c>
      <c r="C9" s="12">
        <v>9.2459459399999995E-4</v>
      </c>
      <c r="D9" s="13">
        <v>924.59459399999992</v>
      </c>
      <c r="E9" s="14">
        <v>1.4219803278719999E-3</v>
      </c>
      <c r="F9" s="13">
        <v>1421.9803278720001</v>
      </c>
      <c r="G9" s="14">
        <v>1.452947368416E-3</v>
      </c>
      <c r="H9" s="13">
        <v>1452.947368416</v>
      </c>
      <c r="I9" s="14">
        <v>2.2485000000000001E-3</v>
      </c>
      <c r="J9" s="13">
        <v>2248.5</v>
      </c>
      <c r="K9" s="14">
        <v>6.23736E-3</v>
      </c>
      <c r="L9" s="15">
        <v>6237.36</v>
      </c>
      <c r="M9" s="16"/>
      <c r="N9" s="12">
        <v>9.6788472622439986E-4</v>
      </c>
      <c r="O9" s="13">
        <v>967.88472622439986</v>
      </c>
      <c r="P9" s="14">
        <v>1.4440470588240001E-3</v>
      </c>
      <c r="Q9" s="13">
        <v>1444.047058824</v>
      </c>
      <c r="R9" s="14">
        <v>1.59264E-3</v>
      </c>
      <c r="S9" s="13">
        <v>1592.64</v>
      </c>
      <c r="T9" s="14">
        <v>2.1998000000039999E-3</v>
      </c>
      <c r="U9" s="13">
        <v>2199.8000000040001</v>
      </c>
      <c r="V9" s="14">
        <v>9.3407999999999998E-3</v>
      </c>
      <c r="W9" s="15">
        <v>9340.7999999999993</v>
      </c>
    </row>
    <row r="10" spans="2:23" ht="15" customHeight="1" thickBot="1" x14ac:dyDescent="0.35">
      <c r="B10" s="5" t="s">
        <v>20</v>
      </c>
      <c r="C10" s="12">
        <v>1.0714151436E-3</v>
      </c>
      <c r="D10" s="13">
        <v>1071.4151436</v>
      </c>
      <c r="E10" s="14">
        <v>1.638556097556E-3</v>
      </c>
      <c r="F10" s="13">
        <v>1638.5560975559999</v>
      </c>
      <c r="G10" s="14">
        <v>1.5161684210519999E-3</v>
      </c>
      <c r="H10" s="13">
        <v>1516.168421052</v>
      </c>
      <c r="I10" s="14">
        <v>1.7313333333359999E-3</v>
      </c>
      <c r="J10" s="13">
        <v>1731.3333333359999</v>
      </c>
      <c r="K10" s="14">
        <v>6.0211199999999996E-3</v>
      </c>
      <c r="L10" s="15">
        <v>6021.12</v>
      </c>
      <c r="M10" s="16"/>
      <c r="N10" s="12">
        <v>9.735652173911999E-4</v>
      </c>
      <c r="O10" s="13">
        <v>973.56521739120001</v>
      </c>
      <c r="P10" s="14">
        <v>1.4042926829280001E-3</v>
      </c>
      <c r="Q10" s="13">
        <v>1404.292682928</v>
      </c>
      <c r="R10" s="14">
        <v>1.4618400000000001E-3</v>
      </c>
      <c r="S10" s="13">
        <v>1461.84</v>
      </c>
      <c r="T10" s="14">
        <v>2.1310666666679999E-3</v>
      </c>
      <c r="U10" s="13">
        <v>2131.0666666679999</v>
      </c>
      <c r="V10" s="14">
        <v>8.1599999999999989E-3</v>
      </c>
      <c r="W10" s="15">
        <v>8160</v>
      </c>
    </row>
    <row r="11" spans="2:23" ht="15" customHeight="1" thickBot="1" x14ac:dyDescent="0.35">
      <c r="B11" s="5" t="s">
        <v>21</v>
      </c>
      <c r="C11" s="12">
        <v>8.1746478839999986E-4</v>
      </c>
      <c r="D11" s="13">
        <v>817.46478839999997</v>
      </c>
      <c r="E11" s="14">
        <v>1.368104347824E-3</v>
      </c>
      <c r="F11" s="13">
        <v>1368.1043478239999</v>
      </c>
      <c r="G11" s="14">
        <v>1.55988E-3</v>
      </c>
      <c r="H11" s="13">
        <v>1559.88</v>
      </c>
      <c r="I11" s="14">
        <v>2.2152000000000001E-3</v>
      </c>
      <c r="J11" s="13">
        <v>2215.1999999999998</v>
      </c>
      <c r="K11" s="14">
        <v>4.0792799999999994E-3</v>
      </c>
      <c r="L11" s="15">
        <v>4079.28</v>
      </c>
      <c r="M11" s="16"/>
      <c r="N11" s="12">
        <v>7.8637090909080003E-4</v>
      </c>
      <c r="O11" s="13">
        <v>786.37090909079996</v>
      </c>
      <c r="P11" s="14">
        <v>1.52064E-3</v>
      </c>
      <c r="Q11" s="13">
        <v>1520.64</v>
      </c>
      <c r="R11" s="14">
        <v>1.5117999999959999E-3</v>
      </c>
      <c r="S11" s="13">
        <v>1511.799999996</v>
      </c>
      <c r="T11" s="14">
        <v>1.8869142857160001E-3</v>
      </c>
      <c r="U11" s="13">
        <v>1886.914285716</v>
      </c>
      <c r="V11" s="14">
        <v>8.3997600000000009E-3</v>
      </c>
      <c r="W11" s="15">
        <v>8399.76</v>
      </c>
    </row>
    <row r="12" spans="2:23" ht="15" customHeight="1" thickBot="1" x14ac:dyDescent="0.35">
      <c r="B12" s="5" t="s">
        <v>22</v>
      </c>
      <c r="C12" s="12">
        <v>8.4186206880000006E-4</v>
      </c>
      <c r="D12" s="13">
        <v>841.86206879999997</v>
      </c>
      <c r="E12" s="14">
        <v>1.7079E-3</v>
      </c>
      <c r="F12" s="13">
        <v>1707.9</v>
      </c>
      <c r="G12" s="14">
        <v>1.4855999999999999E-3</v>
      </c>
      <c r="H12" s="13">
        <v>1485.6</v>
      </c>
      <c r="I12" s="14">
        <v>2.2450285714319998E-3</v>
      </c>
      <c r="J12" s="13">
        <v>2245.0285714319998</v>
      </c>
      <c r="K12" s="14">
        <v>5.0335200000000014E-3</v>
      </c>
      <c r="L12" s="15">
        <v>5033.5200000000004</v>
      </c>
      <c r="M12" s="16"/>
      <c r="N12" s="12">
        <v>9.5870821529759991E-4</v>
      </c>
      <c r="O12" s="13">
        <v>958.70821529759996</v>
      </c>
      <c r="P12" s="14">
        <v>1.4466285714240001E-3</v>
      </c>
      <c r="Q12" s="13">
        <v>1446.628571424</v>
      </c>
      <c r="R12" s="14">
        <v>1.4345828571479999E-3</v>
      </c>
      <c r="S12" s="13">
        <v>1434.5828571479999</v>
      </c>
      <c r="T12" s="14">
        <v>2.2297714285679998E-3</v>
      </c>
      <c r="U12" s="13">
        <v>2229.7714285679999</v>
      </c>
      <c r="V12" s="14">
        <v>7.6811999999999991E-3</v>
      </c>
      <c r="W12" s="15">
        <v>7681.2</v>
      </c>
    </row>
    <row r="13" spans="2:23" ht="15" customHeight="1" thickBot="1" x14ac:dyDescent="0.35">
      <c r="B13" s="5" t="s">
        <v>23</v>
      </c>
      <c r="C13" s="12">
        <v>7.7640000000000001E-4</v>
      </c>
      <c r="D13" s="13">
        <v>776.4</v>
      </c>
      <c r="E13" s="14">
        <v>1.6408320000000001E-3</v>
      </c>
      <c r="F13" s="13">
        <v>1640.8320000000001</v>
      </c>
      <c r="G13" s="14">
        <v>1.5714206896560001E-3</v>
      </c>
      <c r="H13" s="13">
        <v>1571.4206896559999</v>
      </c>
      <c r="I13" s="14">
        <v>1.864666666668E-3</v>
      </c>
      <c r="J13" s="13">
        <v>1864.6666666680001</v>
      </c>
      <c r="K13" s="14">
        <v>4.1001600000000003E-3</v>
      </c>
      <c r="L13" s="15">
        <v>4100.16</v>
      </c>
      <c r="M13" s="16"/>
      <c r="N13" s="12">
        <v>9.7272972972959997E-4</v>
      </c>
      <c r="O13" s="13">
        <v>972.72972972959997</v>
      </c>
      <c r="P13" s="14">
        <v>1.6736372093040001E-3</v>
      </c>
      <c r="Q13" s="13">
        <v>1673.637209304</v>
      </c>
      <c r="R13" s="14">
        <v>1.400199999996E-3</v>
      </c>
      <c r="S13" s="13">
        <v>1400.1999999960001</v>
      </c>
      <c r="T13" s="14">
        <v>2.0983500000000001E-3</v>
      </c>
      <c r="U13" s="13">
        <v>2098.35</v>
      </c>
      <c r="V13" s="14">
        <v>7.4361600000000007E-3</v>
      </c>
      <c r="W13" s="15">
        <v>7436.16</v>
      </c>
    </row>
    <row r="14" spans="2:23" ht="15" customHeight="1" thickBot="1" x14ac:dyDescent="0.35">
      <c r="B14" s="5" t="s">
        <v>24</v>
      </c>
      <c r="C14" s="12">
        <v>1.075872612E-3</v>
      </c>
      <c r="D14" s="13">
        <v>1075.8726119999999</v>
      </c>
      <c r="E14" s="14">
        <v>1.4518325581440001E-3</v>
      </c>
      <c r="F14" s="13">
        <v>1451.8325581439999</v>
      </c>
      <c r="G14" s="14">
        <v>1.486246153848E-3</v>
      </c>
      <c r="H14" s="13">
        <v>1486.2461538479999</v>
      </c>
      <c r="I14" s="14">
        <v>2.399314285716E-3</v>
      </c>
      <c r="J14" s="13">
        <v>2399.3142857160001</v>
      </c>
      <c r="K14" s="14">
        <v>5.7566400000000004E-3</v>
      </c>
      <c r="L14" s="15">
        <v>5756.6399999999994</v>
      </c>
      <c r="M14" s="16"/>
      <c r="N14" s="12">
        <v>1.1032888888884E-3</v>
      </c>
      <c r="O14" s="13">
        <v>1103.2888888883999</v>
      </c>
      <c r="P14" s="14">
        <v>1.6518981818159999E-3</v>
      </c>
      <c r="Q14" s="13">
        <v>1651.898181816</v>
      </c>
      <c r="R14" s="14">
        <v>1.512378947364E-3</v>
      </c>
      <c r="S14" s="13">
        <v>1512.3789473639999</v>
      </c>
      <c r="T14" s="14">
        <v>2.3993999999999999E-3</v>
      </c>
      <c r="U14" s="13">
        <v>2399.4</v>
      </c>
      <c r="V14" s="14">
        <v>8.4215999999999996E-3</v>
      </c>
      <c r="W14" s="15">
        <v>8421.6</v>
      </c>
    </row>
    <row r="15" spans="2:23" ht="15" customHeight="1" thickBot="1" x14ac:dyDescent="0.35">
      <c r="B15" s="5" t="s">
        <v>25</v>
      </c>
      <c r="C15" s="12">
        <v>9.2298387119999999E-4</v>
      </c>
      <c r="D15" s="13">
        <v>922.98387119999995</v>
      </c>
      <c r="E15" s="14">
        <v>1.4587199999999999E-3</v>
      </c>
      <c r="F15" s="13">
        <v>1458.72</v>
      </c>
      <c r="G15" s="14">
        <v>1.5770769230759999E-3</v>
      </c>
      <c r="H15" s="13">
        <v>1577.076923076</v>
      </c>
      <c r="I15" s="14">
        <v>2.1999999999959999E-3</v>
      </c>
      <c r="J15" s="13">
        <v>2199.999999996</v>
      </c>
      <c r="K15" s="14">
        <v>3.8548800000000002E-3</v>
      </c>
      <c r="L15" s="15">
        <v>3854.88</v>
      </c>
      <c r="M15" s="16"/>
      <c r="N15" s="12">
        <v>1.043061310782E-3</v>
      </c>
      <c r="O15" s="13">
        <v>1043.061310782</v>
      </c>
      <c r="P15" s="14">
        <v>1.4591999999999999E-3</v>
      </c>
      <c r="Q15" s="13">
        <v>1459.2</v>
      </c>
      <c r="R15" s="14">
        <v>1.3842461538480001E-3</v>
      </c>
      <c r="S15" s="13">
        <v>1384.2461538479999</v>
      </c>
      <c r="T15" s="14">
        <v>2.0985000000000001E-3</v>
      </c>
      <c r="U15" s="13">
        <v>2098.5</v>
      </c>
      <c r="V15" s="14">
        <v>5.7568799999999989E-3</v>
      </c>
      <c r="W15" s="15">
        <v>5756.8799999999992</v>
      </c>
    </row>
    <row r="16" spans="2:23" ht="15" customHeight="1" thickBot="1" x14ac:dyDescent="0.35">
      <c r="B16" s="5" t="s">
        <v>26</v>
      </c>
      <c r="C16" s="12">
        <v>1.0570389612E-3</v>
      </c>
      <c r="D16" s="13">
        <v>1057.0389611999999</v>
      </c>
      <c r="E16" s="14">
        <v>1.3745454545400001E-3</v>
      </c>
      <c r="F16" s="13">
        <v>1374.54545454</v>
      </c>
      <c r="G16" s="14">
        <v>1.5269454545400001E-3</v>
      </c>
      <c r="H16" s="13">
        <v>1526.9454545399999</v>
      </c>
      <c r="I16" s="14">
        <v>1.5985333333320001E-3</v>
      </c>
      <c r="J16" s="13">
        <v>1598.533333332</v>
      </c>
      <c r="K16" s="14">
        <v>5.5243200000000001E-3</v>
      </c>
      <c r="L16" s="15">
        <v>5524.3200000000006</v>
      </c>
      <c r="M16" s="16"/>
      <c r="N16" s="12">
        <v>1.0097684210532E-3</v>
      </c>
      <c r="O16" s="13">
        <v>1009.7684210532</v>
      </c>
      <c r="P16" s="14">
        <v>1.5605877551039999E-3</v>
      </c>
      <c r="Q16" s="13">
        <v>1560.5877551040001</v>
      </c>
      <c r="R16" s="14">
        <v>1.4528347826039999E-3</v>
      </c>
      <c r="S16" s="13">
        <v>1452.8347826040001</v>
      </c>
      <c r="T16" s="14">
        <v>2.0895000000000002E-3</v>
      </c>
      <c r="U16" s="13">
        <v>2089.5</v>
      </c>
      <c r="V16" s="14">
        <v>8.1575999999999992E-3</v>
      </c>
      <c r="W16" s="15">
        <v>8157.5999999999995</v>
      </c>
    </row>
    <row r="17" spans="2:23" ht="15" customHeight="1" thickBot="1" x14ac:dyDescent="0.35">
      <c r="B17" s="5" t="s">
        <v>27</v>
      </c>
      <c r="C17" s="12">
        <v>1.0216131144000001E-3</v>
      </c>
      <c r="D17" s="13">
        <v>1021.6131144</v>
      </c>
      <c r="E17" s="14">
        <v>1.5699130434840001E-3</v>
      </c>
      <c r="F17" s="13">
        <v>1569.9130434839999</v>
      </c>
      <c r="G17" s="14">
        <v>1.3813090909079999E-3</v>
      </c>
      <c r="H17" s="13">
        <v>1381.3090909079999</v>
      </c>
      <c r="I17" s="14">
        <v>2.2551428571480001E-3</v>
      </c>
      <c r="J17" s="13">
        <v>2255.1428571480001</v>
      </c>
      <c r="K17" s="14">
        <v>5.7823199999999996E-3</v>
      </c>
      <c r="L17" s="15">
        <v>5782.3200000000006</v>
      </c>
      <c r="M17" s="16"/>
      <c r="N17" s="12">
        <v>1.1519194630872E-3</v>
      </c>
      <c r="O17" s="13">
        <v>1151.9194630872</v>
      </c>
      <c r="P17" s="14">
        <v>1.49874285714E-3</v>
      </c>
      <c r="Q17" s="13">
        <v>1498.7428571400001</v>
      </c>
      <c r="R17" s="14">
        <v>1.5E-3</v>
      </c>
      <c r="S17" s="13">
        <v>1500</v>
      </c>
      <c r="T17" s="14">
        <v>2.4195999999960002E-3</v>
      </c>
      <c r="U17" s="13">
        <v>2419.599999996</v>
      </c>
      <c r="V17" s="14">
        <v>7.8955199999999996E-3</v>
      </c>
      <c r="W17" s="15">
        <v>7895.52</v>
      </c>
    </row>
    <row r="18" spans="2:23" ht="15" customHeight="1" thickBot="1" x14ac:dyDescent="0.35">
      <c r="B18" s="5" t="s">
        <v>28</v>
      </c>
      <c r="C18" s="12">
        <v>9.2323981920000001E-4</v>
      </c>
      <c r="D18" s="13">
        <v>923.23981920000006</v>
      </c>
      <c r="E18" s="14">
        <v>3.637824E-3</v>
      </c>
      <c r="F18" s="13">
        <v>3637.8240000000001</v>
      </c>
      <c r="G18" s="14">
        <v>1.611314285712E-3</v>
      </c>
      <c r="H18" s="13">
        <v>1611.3142857119999</v>
      </c>
      <c r="I18" s="14">
        <v>2.0655428571479998E-3</v>
      </c>
      <c r="J18" s="13">
        <v>2065.5428571480002</v>
      </c>
      <c r="K18" s="14">
        <v>4.8230399999999998E-3</v>
      </c>
      <c r="L18" s="15">
        <v>4823.04</v>
      </c>
      <c r="M18" s="16"/>
      <c r="N18" s="12">
        <v>9.4425974025959996E-4</v>
      </c>
      <c r="O18" s="13">
        <v>944.25974025959988</v>
      </c>
      <c r="P18" s="14">
        <v>1.888345945944E-3</v>
      </c>
      <c r="Q18" s="13">
        <v>1888.3459459440001</v>
      </c>
      <c r="R18" s="14">
        <v>1.4398799999999999E-3</v>
      </c>
      <c r="S18" s="13">
        <v>1439.88</v>
      </c>
      <c r="T18" s="14">
        <v>1.95525E-3</v>
      </c>
      <c r="U18" s="13">
        <v>1955.25</v>
      </c>
      <c r="V18" s="14">
        <v>3.8390399999999989E-3</v>
      </c>
      <c r="W18" s="15">
        <v>3839.04</v>
      </c>
    </row>
    <row r="19" spans="2:23" ht="15" customHeight="1" thickBot="1" x14ac:dyDescent="0.35">
      <c r="B19" s="5" t="s">
        <v>29</v>
      </c>
      <c r="C19" s="12">
        <v>1.021732284E-3</v>
      </c>
      <c r="D19" s="13">
        <v>1021.732284</v>
      </c>
      <c r="E19" s="14">
        <v>3.123709090908E-3</v>
      </c>
      <c r="F19" s="13">
        <v>3123.7090909079998</v>
      </c>
      <c r="G19" s="14">
        <v>1.4997000000000001E-3</v>
      </c>
      <c r="H19" s="13">
        <v>1499.7</v>
      </c>
      <c r="I19" s="14">
        <v>1.8672000000000001E-3</v>
      </c>
      <c r="J19" s="13">
        <v>1867.2</v>
      </c>
      <c r="K19" s="14">
        <v>3.8400000000000001E-3</v>
      </c>
      <c r="L19" s="15">
        <v>3840</v>
      </c>
      <c r="M19" s="16"/>
      <c r="N19" s="12">
        <v>8.8935672514559993E-4</v>
      </c>
      <c r="O19" s="13">
        <v>889.35672514559997</v>
      </c>
      <c r="P19" s="14">
        <v>1.4178545454599999E-3</v>
      </c>
      <c r="Q19" s="13">
        <v>1417.8545454600001</v>
      </c>
      <c r="R19" s="14">
        <v>1.599999999996E-3</v>
      </c>
      <c r="S19" s="13">
        <v>1599.999999996</v>
      </c>
      <c r="T19" s="14">
        <v>1.8735428571480001E-3</v>
      </c>
      <c r="U19" s="13">
        <v>1873.5428571479999</v>
      </c>
      <c r="V19" s="14">
        <v>3.8378399999999999E-3</v>
      </c>
      <c r="W19" s="15">
        <v>3837.84</v>
      </c>
    </row>
    <row r="20" spans="2:23" ht="15" customHeight="1" thickBot="1" x14ac:dyDescent="0.35">
      <c r="B20" s="5" t="s">
        <v>30</v>
      </c>
      <c r="C20" s="12">
        <v>8.5865420520000004E-4</v>
      </c>
      <c r="D20" s="13">
        <v>858.65420519999998</v>
      </c>
      <c r="E20" s="14">
        <v>1.1130461538456E-3</v>
      </c>
      <c r="F20" s="13">
        <v>1113.0461538456</v>
      </c>
      <c r="G20" s="14">
        <v>1.335E-3</v>
      </c>
      <c r="H20" s="13">
        <v>1335</v>
      </c>
      <c r="I20" s="14">
        <v>1.79988E-3</v>
      </c>
      <c r="J20" s="13">
        <v>1799.88</v>
      </c>
      <c r="K20" s="14">
        <v>4.5784800000000002E-3</v>
      </c>
      <c r="L20" s="15">
        <v>4578.4799999999996</v>
      </c>
      <c r="M20" s="16"/>
      <c r="N20" s="12">
        <v>1.0145806451616001E-3</v>
      </c>
      <c r="O20" s="13">
        <v>1014.5806451616</v>
      </c>
      <c r="P20" s="14">
        <v>1.6086399999960001E-3</v>
      </c>
      <c r="Q20" s="13">
        <v>1608.6399999959999</v>
      </c>
      <c r="R20" s="14">
        <v>1.4995500000000001E-3</v>
      </c>
      <c r="S20" s="13">
        <v>1499.55</v>
      </c>
      <c r="T20" s="14">
        <v>1.9413E-3</v>
      </c>
      <c r="U20" s="13">
        <v>1941.3</v>
      </c>
      <c r="V20" s="14">
        <v>9.3643199999999989E-3</v>
      </c>
      <c r="W20" s="15">
        <v>9364.32</v>
      </c>
    </row>
    <row r="21" spans="2:23" ht="15" customHeight="1" thickBot="1" x14ac:dyDescent="0.35">
      <c r="B21" s="5" t="s">
        <v>31</v>
      </c>
      <c r="C21" s="12">
        <v>9.6764331239999988E-4</v>
      </c>
      <c r="D21" s="13">
        <v>967.6433123999999</v>
      </c>
      <c r="E21" s="14">
        <v>1.6787809523760001E-3</v>
      </c>
      <c r="F21" s="13">
        <v>1678.780952376</v>
      </c>
      <c r="G21" s="14">
        <v>1.3774857142800001E-3</v>
      </c>
      <c r="H21" s="13">
        <v>1377.4857142799999</v>
      </c>
      <c r="I21" s="14">
        <v>1.7980800000000001E-3</v>
      </c>
      <c r="J21" s="13">
        <v>1798.08</v>
      </c>
      <c r="K21" s="14">
        <v>5.2797600000000014E-3</v>
      </c>
      <c r="L21" s="15">
        <v>5279.76</v>
      </c>
      <c r="M21" s="16"/>
      <c r="N21" s="12">
        <v>8.3194701986759995E-4</v>
      </c>
      <c r="O21" s="13">
        <v>831.94701986760003</v>
      </c>
      <c r="P21" s="14">
        <v>1.430799999996E-3</v>
      </c>
      <c r="Q21" s="13">
        <v>1430.799999996</v>
      </c>
      <c r="R21" s="14">
        <v>1.4901000000000001E-3</v>
      </c>
      <c r="S21" s="13">
        <v>1490.1</v>
      </c>
      <c r="T21" s="14">
        <v>2.4338000000040001E-3</v>
      </c>
      <c r="U21" s="13">
        <v>2433.8000000040001</v>
      </c>
      <c r="V21" s="14">
        <v>8.6651999999999996E-3</v>
      </c>
      <c r="W21" s="15">
        <v>8665.1999999999989</v>
      </c>
    </row>
    <row r="22" spans="2:23" ht="15" customHeight="1" thickBot="1" x14ac:dyDescent="0.35">
      <c r="B22" s="5" t="s">
        <v>32</v>
      </c>
      <c r="C22" s="12">
        <v>8.9885000039999989E-4</v>
      </c>
      <c r="D22" s="13">
        <v>898.85000039999989</v>
      </c>
      <c r="E22" s="14">
        <v>1.627963636368E-3</v>
      </c>
      <c r="F22" s="13">
        <v>1627.9636363679999</v>
      </c>
      <c r="G22" s="14">
        <v>1.5596399999999999E-3</v>
      </c>
      <c r="H22" s="13">
        <v>1559.64</v>
      </c>
      <c r="I22" s="14">
        <v>1.79805E-3</v>
      </c>
      <c r="J22" s="13">
        <v>1798.05</v>
      </c>
      <c r="K22" s="14">
        <v>6.0033600000000001E-3</v>
      </c>
      <c r="L22" s="15">
        <v>6003.36</v>
      </c>
      <c r="M22" s="16"/>
      <c r="N22" s="12">
        <v>8.0601923076959999E-4</v>
      </c>
      <c r="O22" s="13">
        <v>806.01923076959997</v>
      </c>
      <c r="P22" s="14">
        <v>1.3981963636319999E-3</v>
      </c>
      <c r="Q22" s="13">
        <v>1398.1963636319999</v>
      </c>
      <c r="R22" s="14">
        <v>1.450714285716E-3</v>
      </c>
      <c r="S22" s="13">
        <v>1450.7142857159999</v>
      </c>
      <c r="T22" s="14">
        <v>2.0389200000000001E-3</v>
      </c>
      <c r="U22" s="13">
        <v>2038.92</v>
      </c>
      <c r="V22" s="14">
        <v>7.4428799999999989E-3</v>
      </c>
      <c r="W22" s="15">
        <v>7442.8799999999992</v>
      </c>
    </row>
    <row r="23" spans="2:23" ht="15" customHeight="1" thickBot="1" x14ac:dyDescent="0.35">
      <c r="B23" s="5" t="s">
        <v>33</v>
      </c>
      <c r="C23" s="12">
        <v>9.2006504040000004E-4</v>
      </c>
      <c r="D23" s="13">
        <v>920.06504039999993</v>
      </c>
      <c r="E23" s="14">
        <v>2.0283870972000002E-3</v>
      </c>
      <c r="F23" s="13">
        <v>2028.3870972</v>
      </c>
      <c r="G23" s="14">
        <v>1.5188000000039999E-3</v>
      </c>
      <c r="H23" s="13">
        <v>1518.8000000039999</v>
      </c>
      <c r="I23" s="14">
        <v>2.4002000000040002E-3</v>
      </c>
      <c r="J23" s="13">
        <v>2400.2000000039998</v>
      </c>
      <c r="K23" s="14">
        <v>4.5573599999999999E-3</v>
      </c>
      <c r="L23" s="15">
        <v>4557.3599999999997</v>
      </c>
      <c r="M23" s="16"/>
      <c r="N23" s="12">
        <v>1.0375331412108E-3</v>
      </c>
      <c r="O23" s="13">
        <v>1037.5331412108001</v>
      </c>
      <c r="P23" s="14">
        <v>1.4765538461520001E-3</v>
      </c>
      <c r="Q23" s="13">
        <v>1476.553846152</v>
      </c>
      <c r="R23" s="14">
        <v>1.5649043478240001E-3</v>
      </c>
      <c r="S23" s="13">
        <v>1564.9043478240001</v>
      </c>
      <c r="T23" s="14">
        <v>2.0585142857159999E-3</v>
      </c>
      <c r="U23" s="13">
        <v>2058.5142857159999</v>
      </c>
      <c r="V23" s="14">
        <v>5.2797600000000014E-3</v>
      </c>
      <c r="W23" s="15">
        <v>5279.76</v>
      </c>
    </row>
    <row r="24" spans="2:23" ht="15" customHeight="1" thickBot="1" x14ac:dyDescent="0.35">
      <c r="B24" s="6" t="s">
        <v>34</v>
      </c>
      <c r="C24" s="17">
        <v>9.5654855892000001E-4</v>
      </c>
      <c r="D24" s="17">
        <v>956.54855892</v>
      </c>
      <c r="E24" s="17">
        <v>1.7348869698946799E-3</v>
      </c>
      <c r="F24" s="18">
        <v>1734.8869698946801</v>
      </c>
      <c r="G24" s="17">
        <v>1.4893962268133999E-3</v>
      </c>
      <c r="H24" s="18">
        <v>1489.3962268134001</v>
      </c>
      <c r="I24" s="17">
        <v>2.0130775952387999E-3</v>
      </c>
      <c r="J24" s="18">
        <v>2013.0775952388001</v>
      </c>
      <c r="K24" s="17">
        <v>4.7465639999999983E-3</v>
      </c>
      <c r="L24" s="18">
        <v>4746.5639999999976</v>
      </c>
      <c r="M24" s="16"/>
      <c r="N24" s="19">
        <v>9.4375371024815985E-4</v>
      </c>
      <c r="O24" s="18">
        <v>943.75371024815979</v>
      </c>
      <c r="P24" s="17">
        <v>1.532746583289E-3</v>
      </c>
      <c r="Q24" s="18">
        <v>1532.746583289</v>
      </c>
      <c r="R24" s="17">
        <v>1.4965764674814001E-3</v>
      </c>
      <c r="S24" s="18">
        <v>1496.5764674814</v>
      </c>
      <c r="T24" s="17">
        <v>2.1377913463212E-3</v>
      </c>
      <c r="U24" s="18">
        <v>2137.7913463211999</v>
      </c>
      <c r="V24" s="17">
        <v>7.0810319999999993E-3</v>
      </c>
      <c r="W24" s="18">
        <v>7081.0319999999992</v>
      </c>
    </row>
    <row r="25" spans="2:23" ht="15" customHeight="1" thickBot="1" x14ac:dyDescent="0.35">
      <c r="B25" s="6" t="s">
        <v>35</v>
      </c>
      <c r="C25" s="17">
        <v>9.8202914821558993E-5</v>
      </c>
      <c r="D25" s="17">
        <v>98.202914821558991</v>
      </c>
      <c r="E25" s="17">
        <v>6.0077657685131218E-4</v>
      </c>
      <c r="F25" s="18">
        <v>600.77657685131214</v>
      </c>
      <c r="G25" s="17">
        <v>9.2963647443842297E-5</v>
      </c>
      <c r="H25" s="18">
        <v>92.963647443842291</v>
      </c>
      <c r="I25" s="17">
        <v>2.6020568300389011E-4</v>
      </c>
      <c r="J25" s="18">
        <v>260.20568300388999</v>
      </c>
      <c r="K25" s="17">
        <v>8.8731625320638118E-4</v>
      </c>
      <c r="L25" s="18">
        <v>887.31625320638113</v>
      </c>
      <c r="M25" s="16"/>
      <c r="N25" s="19">
        <v>1.0549171944633029E-4</v>
      </c>
      <c r="O25" s="18">
        <v>105.49171944633041</v>
      </c>
      <c r="P25" s="17">
        <v>1.3578054993659399E-4</v>
      </c>
      <c r="Q25" s="18">
        <v>135.78054993659401</v>
      </c>
      <c r="R25" s="17">
        <v>1.011201045202647E-4</v>
      </c>
      <c r="S25" s="18">
        <v>101.1201045202647</v>
      </c>
      <c r="T25" s="17">
        <v>2.1451831372440341E-4</v>
      </c>
      <c r="U25" s="18">
        <v>214.51831372440341</v>
      </c>
      <c r="V25" s="17">
        <v>1.7967527291715081E-3</v>
      </c>
      <c r="W25" s="18">
        <v>1796.752729171508</v>
      </c>
    </row>
    <row r="26" spans="2:23" x14ac:dyDescent="0.3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2:23" x14ac:dyDescent="0.3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3" x14ac:dyDescent="0.3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3" x14ac:dyDescent="0.3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3" ht="15" customHeight="1" thickBot="1" x14ac:dyDescent="0.3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3" ht="15" customHeight="1" thickBot="1" x14ac:dyDescent="0.35">
      <c r="B31" s="1" t="s">
        <v>36</v>
      </c>
      <c r="C31" s="20" t="s">
        <v>1</v>
      </c>
      <c r="D31" s="21"/>
      <c r="E31" s="20" t="s">
        <v>2</v>
      </c>
      <c r="F31" s="21"/>
      <c r="G31" s="20" t="s">
        <v>3</v>
      </c>
      <c r="H31" s="21"/>
      <c r="I31" s="20" t="s">
        <v>4</v>
      </c>
      <c r="J31" s="21"/>
      <c r="K31" s="20" t="s">
        <v>5</v>
      </c>
      <c r="L31" s="21"/>
      <c r="M31" s="16"/>
      <c r="N31" s="22" t="s">
        <v>6</v>
      </c>
      <c r="O31" s="21"/>
      <c r="P31" s="20" t="s">
        <v>7</v>
      </c>
      <c r="Q31" s="21"/>
      <c r="R31" s="20" t="s">
        <v>8</v>
      </c>
      <c r="S31" s="21"/>
      <c r="T31" s="20" t="s">
        <v>9</v>
      </c>
      <c r="U31" s="21"/>
      <c r="V31" s="20" t="s">
        <v>10</v>
      </c>
      <c r="W31" s="21"/>
    </row>
    <row r="32" spans="2:23" ht="15" customHeight="1" thickBot="1" x14ac:dyDescent="0.35">
      <c r="B32" s="4" t="s">
        <v>11</v>
      </c>
      <c r="C32" s="23" t="s">
        <v>12</v>
      </c>
      <c r="D32" s="24" t="s">
        <v>13</v>
      </c>
      <c r="E32" s="25" t="s">
        <v>12</v>
      </c>
      <c r="F32" s="24" t="s">
        <v>13</v>
      </c>
      <c r="G32" s="25" t="s">
        <v>12</v>
      </c>
      <c r="H32" s="24" t="s">
        <v>13</v>
      </c>
      <c r="I32" s="25" t="s">
        <v>12</v>
      </c>
      <c r="J32" s="24" t="s">
        <v>13</v>
      </c>
      <c r="K32" s="25" t="s">
        <v>12</v>
      </c>
      <c r="L32" s="26" t="s">
        <v>13</v>
      </c>
      <c r="M32" s="16"/>
      <c r="N32" s="23" t="s">
        <v>12</v>
      </c>
      <c r="O32" s="24" t="s">
        <v>13</v>
      </c>
      <c r="P32" s="25" t="s">
        <v>12</v>
      </c>
      <c r="Q32" s="24" t="s">
        <v>13</v>
      </c>
      <c r="R32" s="25" t="s">
        <v>12</v>
      </c>
      <c r="S32" s="24" t="s">
        <v>13</v>
      </c>
      <c r="T32" s="25" t="s">
        <v>12</v>
      </c>
      <c r="U32" s="24" t="s">
        <v>13</v>
      </c>
      <c r="V32" s="25" t="s">
        <v>12</v>
      </c>
      <c r="W32" s="26" t="s">
        <v>13</v>
      </c>
    </row>
    <row r="33" spans="2:23" ht="15" customHeight="1" thickBot="1" x14ac:dyDescent="0.35">
      <c r="B33" s="5" t="s">
        <v>14</v>
      </c>
      <c r="C33" s="12">
        <v>4.5973474799999998E-5</v>
      </c>
      <c r="D33" s="13">
        <v>45.973474799999998</v>
      </c>
      <c r="E33" s="14">
        <v>1.0699030144164E-4</v>
      </c>
      <c r="F33" s="13">
        <v>106.99030144164</v>
      </c>
      <c r="G33" s="14">
        <v>1.2935417789760001E-4</v>
      </c>
      <c r="H33" s="13">
        <v>129.35417789760001</v>
      </c>
      <c r="I33" s="14">
        <v>1.9970000000039999E-4</v>
      </c>
      <c r="J33" s="13">
        <v>199.7000000004</v>
      </c>
      <c r="K33" s="14">
        <v>3.7333333333320002E-4</v>
      </c>
      <c r="L33" s="15">
        <v>373.33333333320002</v>
      </c>
      <c r="M33" s="16"/>
      <c r="N33" s="12">
        <v>3.6231440577480002E-5</v>
      </c>
      <c r="O33" s="13">
        <v>36.231440577480001</v>
      </c>
      <c r="P33" s="14">
        <v>8.060198019804E-5</v>
      </c>
      <c r="Q33" s="13">
        <v>80.601980198039996</v>
      </c>
      <c r="R33" s="14">
        <v>1.297634408604E-4</v>
      </c>
      <c r="S33" s="13">
        <v>129.76344086040001</v>
      </c>
      <c r="T33" s="14">
        <v>1.6023673469399999E-4</v>
      </c>
      <c r="U33" s="13">
        <v>160.23673469400001</v>
      </c>
      <c r="V33" s="14">
        <v>4.8275999999999999E-4</v>
      </c>
      <c r="W33" s="15">
        <v>482.76</v>
      </c>
    </row>
    <row r="34" spans="2:23" ht="15" customHeight="1" thickBot="1" x14ac:dyDescent="0.35">
      <c r="B34" s="5" t="s">
        <v>15</v>
      </c>
      <c r="C34" s="12">
        <v>4.1196722399999998E-5</v>
      </c>
      <c r="D34" s="13">
        <v>41.196722399999999</v>
      </c>
      <c r="E34" s="14">
        <v>9.3898682284079997E-5</v>
      </c>
      <c r="F34" s="13">
        <v>93.898682284079996</v>
      </c>
      <c r="G34" s="14">
        <v>1.3580377358520001E-4</v>
      </c>
      <c r="H34" s="13">
        <v>135.80377358519999</v>
      </c>
      <c r="I34" s="14">
        <v>1.3338518518560001E-4</v>
      </c>
      <c r="J34" s="13">
        <v>133.38518518559999</v>
      </c>
      <c r="K34" s="14">
        <v>3.5995200000000003E-4</v>
      </c>
      <c r="L34" s="15">
        <v>359.95199999999988</v>
      </c>
      <c r="M34" s="16"/>
      <c r="N34" s="12">
        <v>4.1619762207119993E-5</v>
      </c>
      <c r="O34" s="13">
        <v>41.619762207119997</v>
      </c>
      <c r="P34" s="14">
        <v>7.7332322274839991E-5</v>
      </c>
      <c r="Q34" s="13">
        <v>77.332322274839996</v>
      </c>
      <c r="R34" s="14">
        <v>1.2591290322600001E-4</v>
      </c>
      <c r="S34" s="13">
        <v>125.912903226</v>
      </c>
      <c r="T34" s="14">
        <v>1.6690434782640001E-4</v>
      </c>
      <c r="U34" s="13">
        <v>166.9043478264</v>
      </c>
      <c r="V34" s="14">
        <v>4.794E-4</v>
      </c>
      <c r="W34" s="15">
        <v>479.4</v>
      </c>
    </row>
    <row r="35" spans="2:23" ht="15" customHeight="1" thickBot="1" x14ac:dyDescent="0.35">
      <c r="B35" s="5" t="s">
        <v>16</v>
      </c>
      <c r="C35" s="12">
        <v>4.0811939999999997E-5</v>
      </c>
      <c r="D35" s="13">
        <v>40.81194</v>
      </c>
      <c r="E35" s="14">
        <v>9.671428571424001E-5</v>
      </c>
      <c r="F35" s="13">
        <v>96.714285714240006</v>
      </c>
      <c r="G35" s="14">
        <v>1.2777962264159999E-4</v>
      </c>
      <c r="H35" s="13">
        <v>127.7796226416</v>
      </c>
      <c r="I35" s="14">
        <v>2.0643478260840001E-4</v>
      </c>
      <c r="J35" s="13">
        <v>206.43478260840001</v>
      </c>
      <c r="K35" s="14">
        <v>3.8952000000000002E-4</v>
      </c>
      <c r="L35" s="15">
        <v>389.52</v>
      </c>
      <c r="M35" s="16"/>
      <c r="N35" s="12">
        <v>3.9166332665279998E-5</v>
      </c>
      <c r="O35" s="13">
        <v>39.166332665280002</v>
      </c>
      <c r="P35" s="14">
        <v>7.9917402164879998E-5</v>
      </c>
      <c r="Q35" s="13">
        <v>79.917402164879988</v>
      </c>
      <c r="R35" s="14">
        <v>1.2750422535240001E-4</v>
      </c>
      <c r="S35" s="13">
        <v>127.5042253524</v>
      </c>
      <c r="T35" s="14">
        <v>1.7060176991160001E-4</v>
      </c>
      <c r="U35" s="13">
        <v>170.6017699116</v>
      </c>
      <c r="V35" s="14">
        <v>4.2282000000000002E-4</v>
      </c>
      <c r="W35" s="15">
        <v>422.82</v>
      </c>
    </row>
    <row r="36" spans="2:23" ht="15" customHeight="1" thickBot="1" x14ac:dyDescent="0.35">
      <c r="B36" s="5" t="s">
        <v>17</v>
      </c>
      <c r="C36" s="12">
        <v>3.9476923200000001E-5</v>
      </c>
      <c r="D36" s="13">
        <v>39.476923199999987</v>
      </c>
      <c r="E36" s="14">
        <v>7.949135802468E-5</v>
      </c>
      <c r="F36" s="13">
        <v>79.491358024679997</v>
      </c>
      <c r="G36" s="14">
        <v>1.2833962264199999E-4</v>
      </c>
      <c r="H36" s="13">
        <v>128.33962264199999</v>
      </c>
      <c r="I36" s="14">
        <v>1.398434782608E-4</v>
      </c>
      <c r="J36" s="13">
        <v>139.8434782608</v>
      </c>
      <c r="K36" s="14">
        <v>3.7503999999960002E-4</v>
      </c>
      <c r="L36" s="15">
        <v>375.03999999960001</v>
      </c>
      <c r="M36" s="16"/>
      <c r="N36" s="12">
        <v>4.0980938833559997E-5</v>
      </c>
      <c r="O36" s="13">
        <v>40.980938833560003</v>
      </c>
      <c r="P36" s="14">
        <v>7.7728155339839989E-5</v>
      </c>
      <c r="Q36" s="13">
        <v>77.728155339840001</v>
      </c>
      <c r="R36" s="14">
        <v>1.2046192468560001E-4</v>
      </c>
      <c r="S36" s="13">
        <v>120.4619246856</v>
      </c>
      <c r="T36" s="14">
        <v>1.652347826088E-4</v>
      </c>
      <c r="U36" s="13">
        <v>165.2347826088</v>
      </c>
      <c r="V36" s="14">
        <v>4.4327999999999989E-4</v>
      </c>
      <c r="W36" s="15">
        <v>443.28</v>
      </c>
    </row>
    <row r="37" spans="2:23" ht="15" customHeight="1" thickBot="1" x14ac:dyDescent="0.35">
      <c r="B37" s="5" t="s">
        <v>18</v>
      </c>
      <c r="C37" s="12">
        <v>5.5075231199999999E-5</v>
      </c>
      <c r="D37" s="13">
        <v>55.075231199999998</v>
      </c>
      <c r="E37" s="14">
        <v>9.0252336448560001E-5</v>
      </c>
      <c r="F37" s="13">
        <v>90.252336448560001</v>
      </c>
      <c r="G37" s="14">
        <v>1.3324675324680001E-4</v>
      </c>
      <c r="H37" s="13">
        <v>133.24675324680001</v>
      </c>
      <c r="I37" s="14">
        <v>1.622521008408E-4</v>
      </c>
      <c r="J37" s="13">
        <v>162.25210084080001</v>
      </c>
      <c r="K37" s="14">
        <v>3.8952000000000002E-4</v>
      </c>
      <c r="L37" s="15">
        <v>389.52</v>
      </c>
      <c r="M37" s="16"/>
      <c r="N37" s="12">
        <v>3.8138964577679997E-5</v>
      </c>
      <c r="O37" s="13">
        <v>38.138964577679999</v>
      </c>
      <c r="P37" s="14">
        <v>8.4461971830959988E-5</v>
      </c>
      <c r="Q37" s="13">
        <v>84.461971830959996</v>
      </c>
      <c r="R37" s="14">
        <v>1.335113702628E-4</v>
      </c>
      <c r="S37" s="13">
        <v>133.5113702628</v>
      </c>
      <c r="T37" s="14">
        <v>1.5969056603759999E-4</v>
      </c>
      <c r="U37" s="13">
        <v>159.69056603760001</v>
      </c>
      <c r="V37" s="14">
        <v>4.4595428571479989E-4</v>
      </c>
      <c r="W37" s="15">
        <v>445.95428571479988</v>
      </c>
    </row>
    <row r="38" spans="2:23" ht="15" customHeight="1" thickBot="1" x14ac:dyDescent="0.35">
      <c r="B38" s="5" t="s">
        <v>19</v>
      </c>
      <c r="C38" s="12">
        <v>4.03352892E-5</v>
      </c>
      <c r="D38" s="13">
        <v>40.335289199999998</v>
      </c>
      <c r="E38" s="14">
        <v>9.5596039603920008E-5</v>
      </c>
      <c r="F38" s="13">
        <v>95.596039603920005</v>
      </c>
      <c r="G38" s="14">
        <v>1.3170116731560001E-4</v>
      </c>
      <c r="H38" s="13">
        <v>131.7011673156</v>
      </c>
      <c r="I38" s="14">
        <v>1.7816347826039999E-4</v>
      </c>
      <c r="J38" s="13">
        <v>178.16347826040001</v>
      </c>
      <c r="K38" s="14">
        <v>3.5231999999999999E-4</v>
      </c>
      <c r="L38" s="15">
        <v>352.32</v>
      </c>
      <c r="M38" s="16"/>
      <c r="N38" s="12">
        <v>3.914184735888E-5</v>
      </c>
      <c r="O38" s="13">
        <v>39.141847358879993</v>
      </c>
      <c r="P38" s="14">
        <v>8.2674935400480002E-5</v>
      </c>
      <c r="Q38" s="13">
        <v>82.674935400479995</v>
      </c>
      <c r="R38" s="14">
        <v>1.1886885245904E-4</v>
      </c>
      <c r="S38" s="13">
        <v>118.86885245904</v>
      </c>
      <c r="T38" s="14">
        <v>1.580523364488E-4</v>
      </c>
      <c r="U38" s="13">
        <v>158.05233644879999</v>
      </c>
      <c r="V38" s="14">
        <v>4.4588571428519998E-4</v>
      </c>
      <c r="W38" s="15">
        <v>445.88571428519998</v>
      </c>
    </row>
    <row r="39" spans="2:23" ht="15" customHeight="1" thickBot="1" x14ac:dyDescent="0.35">
      <c r="B39" s="5" t="s">
        <v>20</v>
      </c>
      <c r="C39" s="12">
        <v>4.8476156399999988E-5</v>
      </c>
      <c r="D39" s="13">
        <v>48.476156400000001</v>
      </c>
      <c r="E39" s="14">
        <v>9.5662368112560013E-5</v>
      </c>
      <c r="F39" s="13">
        <v>95.662368112560003</v>
      </c>
      <c r="G39" s="14">
        <v>1.3420631578919999E-4</v>
      </c>
      <c r="H39" s="13">
        <v>134.2063157892</v>
      </c>
      <c r="I39" s="14">
        <v>1.8183225806400001E-4</v>
      </c>
      <c r="J39" s="13">
        <v>181.832258064</v>
      </c>
      <c r="K39" s="14">
        <v>3.7338666666719998E-4</v>
      </c>
      <c r="L39" s="15">
        <v>373.38666666720002</v>
      </c>
      <c r="M39" s="16"/>
      <c r="N39" s="12">
        <v>3.5966292134879988E-5</v>
      </c>
      <c r="O39" s="13">
        <v>35.96629213488</v>
      </c>
      <c r="P39" s="14">
        <v>8.3416216216200003E-5</v>
      </c>
      <c r="Q39" s="13">
        <v>83.416216216199999</v>
      </c>
      <c r="R39" s="14">
        <v>1.28045551602E-4</v>
      </c>
      <c r="S39" s="13">
        <v>128.04555160199999</v>
      </c>
      <c r="T39" s="14">
        <v>1.7907761194079999E-4</v>
      </c>
      <c r="U39" s="13">
        <v>179.07761194080001</v>
      </c>
      <c r="V39" s="14">
        <v>4.4319999999960002E-4</v>
      </c>
      <c r="W39" s="15">
        <v>443.19999999959998</v>
      </c>
    </row>
    <row r="40" spans="2:23" ht="15" customHeight="1" thickBot="1" x14ac:dyDescent="0.35">
      <c r="B40" s="5" t="s">
        <v>21</v>
      </c>
      <c r="C40" s="12">
        <v>4.2800631599999992E-5</v>
      </c>
      <c r="D40" s="13">
        <v>42.800631600000003</v>
      </c>
      <c r="E40" s="14">
        <v>9.3399758162040003E-5</v>
      </c>
      <c r="F40" s="13">
        <v>93.399758162040001</v>
      </c>
      <c r="G40" s="14">
        <v>1.284255319152E-4</v>
      </c>
      <c r="H40" s="13">
        <v>128.4255319152</v>
      </c>
      <c r="I40" s="14">
        <v>1.8459230769240001E-4</v>
      </c>
      <c r="J40" s="13">
        <v>184.5923076924</v>
      </c>
      <c r="K40" s="14">
        <v>3.728799999996E-4</v>
      </c>
      <c r="L40" s="15">
        <v>372.87999999959999</v>
      </c>
      <c r="M40" s="16"/>
      <c r="N40" s="12">
        <v>3.7092353525279997E-5</v>
      </c>
      <c r="O40" s="13">
        <v>37.092353525279997</v>
      </c>
      <c r="P40" s="14">
        <v>8.0431217481839981E-5</v>
      </c>
      <c r="Q40" s="13">
        <v>80.431217481839994</v>
      </c>
      <c r="R40" s="14">
        <v>1.2526557377040001E-4</v>
      </c>
      <c r="S40" s="13">
        <v>125.2655737704</v>
      </c>
      <c r="T40" s="14">
        <v>1.7438666666639999E-4</v>
      </c>
      <c r="U40" s="13">
        <v>174.3866666664</v>
      </c>
      <c r="V40" s="14">
        <v>4.4043999999959999E-4</v>
      </c>
      <c r="W40" s="15">
        <v>440.43999999959988</v>
      </c>
    </row>
    <row r="41" spans="2:23" ht="15" customHeight="1" thickBot="1" x14ac:dyDescent="0.35">
      <c r="B41" s="5" t="s">
        <v>22</v>
      </c>
      <c r="C41" s="12">
        <v>4.5456861599999998E-5</v>
      </c>
      <c r="D41" s="13">
        <v>45.456861600000003</v>
      </c>
      <c r="E41" s="14">
        <v>9.5024901703799996E-5</v>
      </c>
      <c r="F41" s="13">
        <v>95.024901703799998</v>
      </c>
      <c r="G41" s="14">
        <v>1.0552408759128E-4</v>
      </c>
      <c r="H41" s="13">
        <v>105.52408759127999</v>
      </c>
      <c r="I41" s="14">
        <v>1.3842295081920001E-4</v>
      </c>
      <c r="J41" s="13">
        <v>138.4229508192</v>
      </c>
      <c r="K41" s="14">
        <v>3.728799999996E-4</v>
      </c>
      <c r="L41" s="15">
        <v>372.87999999959999</v>
      </c>
      <c r="M41" s="16"/>
      <c r="N41" s="12">
        <v>4.0157762638919988E-5</v>
      </c>
      <c r="O41" s="13">
        <v>40.157762638919998</v>
      </c>
      <c r="P41" s="14">
        <v>7.7057234726640012E-5</v>
      </c>
      <c r="Q41" s="13">
        <v>77.057234726640004</v>
      </c>
      <c r="R41" s="14">
        <v>1.2559338843000001E-4</v>
      </c>
      <c r="S41" s="13">
        <v>125.59338843</v>
      </c>
      <c r="T41" s="14">
        <v>1.7640000000000001E-4</v>
      </c>
      <c r="U41" s="13">
        <v>176.4</v>
      </c>
      <c r="V41" s="14">
        <v>5.2019999999999996E-4</v>
      </c>
      <c r="W41" s="15">
        <v>520.19999999999993</v>
      </c>
    </row>
    <row r="42" spans="2:23" ht="15" customHeight="1" thickBot="1" x14ac:dyDescent="0.35">
      <c r="B42" s="5" t="s">
        <v>23</v>
      </c>
      <c r="C42" s="12">
        <v>3.7561867200000003E-5</v>
      </c>
      <c r="D42" s="13">
        <v>37.561867200000002</v>
      </c>
      <c r="E42" s="14">
        <v>8.88586797066E-5</v>
      </c>
      <c r="F42" s="13">
        <v>88.8586797066</v>
      </c>
      <c r="G42" s="14">
        <v>1.3839692307720001E-4</v>
      </c>
      <c r="H42" s="13">
        <v>138.3969230772</v>
      </c>
      <c r="I42" s="14">
        <v>1.5352087912080001E-4</v>
      </c>
      <c r="J42" s="13">
        <v>153.5208791208</v>
      </c>
      <c r="K42" s="14">
        <v>3.8946E-4</v>
      </c>
      <c r="L42" s="15">
        <v>389.46</v>
      </c>
      <c r="M42" s="16"/>
      <c r="N42" s="12">
        <v>4.2170224263719999E-5</v>
      </c>
      <c r="O42" s="13">
        <v>42.170224263719987</v>
      </c>
      <c r="P42" s="14">
        <v>7.8787878787919986E-5</v>
      </c>
      <c r="Q42" s="13">
        <v>78.787878787919993</v>
      </c>
      <c r="R42" s="14">
        <v>1.1916556291392E-4</v>
      </c>
      <c r="S42" s="13">
        <v>119.16556291392</v>
      </c>
      <c r="T42" s="14">
        <v>1.7262857142839999E-4</v>
      </c>
      <c r="U42" s="13">
        <v>172.62857142839999</v>
      </c>
      <c r="V42" s="14">
        <v>4.8408000000000001E-4</v>
      </c>
      <c r="W42" s="15">
        <v>484.07999999999993</v>
      </c>
    </row>
    <row r="43" spans="2:23" ht="15" customHeight="1" thickBot="1" x14ac:dyDescent="0.35">
      <c r="B43" s="5" t="s">
        <v>24</v>
      </c>
      <c r="C43" s="12">
        <v>4.7580772799999993E-5</v>
      </c>
      <c r="D43" s="13">
        <v>47.580772799999998</v>
      </c>
      <c r="E43" s="14">
        <v>9.3924555160200001E-5</v>
      </c>
      <c r="F43" s="13">
        <v>93.924555160200001</v>
      </c>
      <c r="G43" s="14">
        <v>1.349254437864E-4</v>
      </c>
      <c r="H43" s="13">
        <v>134.9254437864</v>
      </c>
      <c r="I43" s="14">
        <v>1.791999999996E-4</v>
      </c>
      <c r="J43" s="13">
        <v>179.19999999960001</v>
      </c>
      <c r="K43" s="14">
        <v>3.8363999999999993E-4</v>
      </c>
      <c r="L43" s="15">
        <v>383.64</v>
      </c>
      <c r="M43" s="16"/>
      <c r="N43" s="12">
        <v>4.1734339930680003E-5</v>
      </c>
      <c r="O43" s="13">
        <v>41.734339930680001</v>
      </c>
      <c r="P43" s="14">
        <v>8.3181661891079992E-5</v>
      </c>
      <c r="Q43" s="13">
        <v>83.181661891079997</v>
      </c>
      <c r="R43" s="14">
        <v>1.289221374048E-4</v>
      </c>
      <c r="S43" s="13">
        <v>128.9221374048</v>
      </c>
      <c r="T43" s="14">
        <v>1.6463309352480001E-4</v>
      </c>
      <c r="U43" s="13">
        <v>164.63309352479999</v>
      </c>
      <c r="V43" s="14">
        <v>4.7987999999999991E-4</v>
      </c>
      <c r="W43" s="15">
        <v>479.87999999999988</v>
      </c>
    </row>
    <row r="44" spans="2:23" ht="15" customHeight="1" thickBot="1" x14ac:dyDescent="0.35">
      <c r="B44" s="5" t="s">
        <v>25</v>
      </c>
      <c r="C44" s="12">
        <v>4.2950533199999988E-5</v>
      </c>
      <c r="D44" s="13">
        <v>42.950533200000002</v>
      </c>
      <c r="E44" s="14">
        <v>9.7002695417760002E-5</v>
      </c>
      <c r="F44" s="13">
        <v>97.002695417759995</v>
      </c>
      <c r="G44" s="14">
        <v>1.3427462686559999E-4</v>
      </c>
      <c r="H44" s="13">
        <v>134.2746268656</v>
      </c>
      <c r="I44" s="14">
        <v>1.2920506329119999E-4</v>
      </c>
      <c r="J44" s="13">
        <v>129.20506329119999</v>
      </c>
      <c r="K44" s="14">
        <v>3.7748571428519999E-4</v>
      </c>
      <c r="L44" s="15">
        <v>377.4857142852</v>
      </c>
      <c r="M44" s="16"/>
      <c r="N44" s="12">
        <v>3.91977077364E-5</v>
      </c>
      <c r="O44" s="13">
        <v>39.197707736399998</v>
      </c>
      <c r="P44" s="14">
        <v>8.2142405832359987E-5</v>
      </c>
      <c r="Q44" s="13">
        <v>82.142405832359984</v>
      </c>
      <c r="R44" s="14">
        <v>1.2412307692320001E-4</v>
      </c>
      <c r="S44" s="13">
        <v>124.1230769232</v>
      </c>
      <c r="T44" s="14">
        <v>1.6316756756759999E-4</v>
      </c>
      <c r="U44" s="13">
        <v>163.1675675676</v>
      </c>
      <c r="V44" s="14">
        <v>4.3992E-4</v>
      </c>
      <c r="W44" s="15">
        <v>439.92</v>
      </c>
    </row>
    <row r="45" spans="2:23" ht="15" customHeight="1" thickBot="1" x14ac:dyDescent="0.35">
      <c r="B45" s="5" t="s">
        <v>26</v>
      </c>
      <c r="C45" s="12">
        <v>3.7697223600000001E-5</v>
      </c>
      <c r="D45" s="13">
        <v>37.697223599999987</v>
      </c>
      <c r="E45" s="14">
        <v>9.1430399999999984E-5</v>
      </c>
      <c r="F45" s="13">
        <v>91.430399999999992</v>
      </c>
      <c r="G45" s="14">
        <v>1.3328627451E-4</v>
      </c>
      <c r="H45" s="13">
        <v>133.28627451</v>
      </c>
      <c r="I45" s="14">
        <v>1.4744210526359999E-4</v>
      </c>
      <c r="J45" s="13">
        <v>147.44210526360001</v>
      </c>
      <c r="K45" s="14">
        <v>3.4863999999959998E-4</v>
      </c>
      <c r="L45" s="15">
        <v>348.63999999959998</v>
      </c>
      <c r="M45" s="16"/>
      <c r="N45" s="12">
        <v>4.493779904304E-5</v>
      </c>
      <c r="O45" s="13">
        <v>44.937799043039988</v>
      </c>
      <c r="P45" s="14">
        <v>8.6467988668559995E-5</v>
      </c>
      <c r="Q45" s="13">
        <v>86.467988668559997</v>
      </c>
      <c r="R45" s="14">
        <v>1.270355140188E-4</v>
      </c>
      <c r="S45" s="13">
        <v>127.0355140188</v>
      </c>
      <c r="T45" s="14">
        <v>1.695733333332E-4</v>
      </c>
      <c r="U45" s="13">
        <v>169.5733333332</v>
      </c>
      <c r="V45" s="14">
        <v>4.4571428571480001E-4</v>
      </c>
      <c r="W45" s="15">
        <v>445.71428571479998</v>
      </c>
    </row>
    <row r="46" spans="2:23" ht="15" customHeight="1" thickBot="1" x14ac:dyDescent="0.35">
      <c r="B46" s="5" t="s">
        <v>27</v>
      </c>
      <c r="C46" s="12">
        <v>4.1809915200000012E-5</v>
      </c>
      <c r="D46" s="13">
        <v>41.809915199999999</v>
      </c>
      <c r="E46" s="14">
        <v>9.955809523812E-5</v>
      </c>
      <c r="F46" s="13">
        <v>99.558095238119989</v>
      </c>
      <c r="G46" s="14">
        <v>1.385655172416E-4</v>
      </c>
      <c r="H46" s="13">
        <v>138.56551724159999</v>
      </c>
      <c r="I46" s="14">
        <v>1.8157419354840001E-4</v>
      </c>
      <c r="J46" s="13">
        <v>181.57419354839999</v>
      </c>
      <c r="K46" s="14">
        <v>3.5963999999999988E-4</v>
      </c>
      <c r="L46" s="15">
        <v>359.64</v>
      </c>
      <c r="M46" s="16"/>
      <c r="N46" s="12">
        <v>3.7407737786519998E-5</v>
      </c>
      <c r="O46" s="13">
        <v>37.407737786520002</v>
      </c>
      <c r="P46" s="14">
        <v>8.0277464788679987E-5</v>
      </c>
      <c r="Q46" s="13">
        <v>80.277464788679993</v>
      </c>
      <c r="R46" s="14">
        <v>1.2281574803160001E-4</v>
      </c>
      <c r="S46" s="13">
        <v>122.81574803159999</v>
      </c>
      <c r="T46" s="14">
        <v>1.6265242718400001E-4</v>
      </c>
      <c r="U46" s="13">
        <v>162.652427184</v>
      </c>
      <c r="V46" s="14">
        <v>4.4000000000039998E-4</v>
      </c>
      <c r="W46" s="15">
        <v>440.00000000040001</v>
      </c>
    </row>
    <row r="47" spans="2:23" ht="15" customHeight="1" thickBot="1" x14ac:dyDescent="0.35">
      <c r="B47" s="5" t="s">
        <v>28</v>
      </c>
      <c r="C47" s="12">
        <v>4.1977176000000003E-5</v>
      </c>
      <c r="D47" s="13">
        <v>41.977176</v>
      </c>
      <c r="E47" s="14">
        <v>9.6321070234080001E-5</v>
      </c>
      <c r="F47" s="13">
        <v>96.321070234079997</v>
      </c>
      <c r="G47" s="14">
        <v>1.2800000000040001E-4</v>
      </c>
      <c r="H47" s="13">
        <v>128.00000000040001</v>
      </c>
      <c r="I47" s="14">
        <v>1.366131736524E-4</v>
      </c>
      <c r="J47" s="13">
        <v>136.61317365240001</v>
      </c>
      <c r="K47" s="14">
        <v>3.9002999999999998E-4</v>
      </c>
      <c r="L47" s="15">
        <v>390.03</v>
      </c>
      <c r="M47" s="16"/>
      <c r="N47" s="12">
        <v>3.4707128748480002E-5</v>
      </c>
      <c r="O47" s="13">
        <v>34.707128748480002</v>
      </c>
      <c r="P47" s="14">
        <v>8.088214285716001E-5</v>
      </c>
      <c r="Q47" s="13">
        <v>80.882142857160005</v>
      </c>
      <c r="R47" s="14">
        <v>1.283256637164E-4</v>
      </c>
      <c r="S47" s="13">
        <v>128.32566371639999</v>
      </c>
      <c r="T47" s="14">
        <v>1.6918878504720001E-4</v>
      </c>
      <c r="U47" s="13">
        <v>169.18878504720001</v>
      </c>
      <c r="V47" s="14">
        <v>4.4076E-4</v>
      </c>
      <c r="W47" s="15">
        <v>440.76</v>
      </c>
    </row>
    <row r="48" spans="2:23" ht="15" customHeight="1" thickBot="1" x14ac:dyDescent="0.35">
      <c r="B48" s="5" t="s">
        <v>29</v>
      </c>
      <c r="C48" s="12">
        <v>4.7890192800000002E-5</v>
      </c>
      <c r="D48" s="13">
        <v>47.890192799999987</v>
      </c>
      <c r="E48" s="14">
        <v>9.700916442047999E-5</v>
      </c>
      <c r="F48" s="13">
        <v>97.009164420479991</v>
      </c>
      <c r="G48" s="14">
        <v>1.3526746987920001E-4</v>
      </c>
      <c r="H48" s="13">
        <v>135.26746987920001</v>
      </c>
      <c r="I48" s="14">
        <v>1.3669367088600001E-4</v>
      </c>
      <c r="J48" s="13">
        <v>136.69367088600001</v>
      </c>
      <c r="K48" s="14">
        <v>4.0251000000000002E-4</v>
      </c>
      <c r="L48" s="15">
        <v>402.51</v>
      </c>
      <c r="M48" s="16"/>
      <c r="N48" s="12">
        <v>3.7862264150999987E-5</v>
      </c>
      <c r="O48" s="13">
        <v>37.862264150999998</v>
      </c>
      <c r="P48" s="14">
        <v>8.2016117216160005E-5</v>
      </c>
      <c r="Q48" s="13">
        <v>82.016117216159998</v>
      </c>
      <c r="R48" s="14">
        <v>1.223675675676E-4</v>
      </c>
      <c r="S48" s="13">
        <v>122.36756756760001</v>
      </c>
      <c r="T48" s="14">
        <v>2.01209302326E-4</v>
      </c>
      <c r="U48" s="13">
        <v>201.209302326</v>
      </c>
      <c r="V48" s="14">
        <v>4.8012E-4</v>
      </c>
      <c r="W48" s="15">
        <v>480.12</v>
      </c>
    </row>
    <row r="49" spans="2:23" ht="15" customHeight="1" thickBot="1" x14ac:dyDescent="0.35">
      <c r="B49" s="5" t="s">
        <v>30</v>
      </c>
      <c r="C49" s="12">
        <v>4.0435240799999998E-5</v>
      </c>
      <c r="D49" s="13">
        <v>40.435240800000003</v>
      </c>
      <c r="E49" s="14">
        <v>9.0296960926199998E-5</v>
      </c>
      <c r="F49" s="13">
        <v>90.296960926199986</v>
      </c>
      <c r="G49" s="14">
        <v>1.3550977443599999E-4</v>
      </c>
      <c r="H49" s="13">
        <v>135.50977443599999</v>
      </c>
      <c r="I49" s="14">
        <v>1.8162947368439999E-4</v>
      </c>
      <c r="J49" s="13">
        <v>181.62947368440001</v>
      </c>
      <c r="K49" s="14">
        <v>4.1954999999999998E-4</v>
      </c>
      <c r="L49" s="15">
        <v>419.55</v>
      </c>
      <c r="M49" s="16"/>
      <c r="N49" s="12">
        <v>3.5974293059159993E-5</v>
      </c>
      <c r="O49" s="13">
        <v>35.974293059159997</v>
      </c>
      <c r="P49" s="14">
        <v>7.9470198675479995E-5</v>
      </c>
      <c r="Q49" s="13">
        <v>79.470198675480006</v>
      </c>
      <c r="R49" s="14">
        <v>1.330675862064E-4</v>
      </c>
      <c r="S49" s="13">
        <v>133.06758620639999</v>
      </c>
      <c r="T49" s="14">
        <v>1.7085957446759999E-4</v>
      </c>
      <c r="U49" s="13">
        <v>170.8595744676</v>
      </c>
      <c r="V49" s="14">
        <v>4.3967999999999991E-4</v>
      </c>
      <c r="W49" s="15">
        <v>439.67999999999989</v>
      </c>
    </row>
    <row r="50" spans="2:23" ht="15" customHeight="1" thickBot="1" x14ac:dyDescent="0.35">
      <c r="B50" s="5" t="s">
        <v>31</v>
      </c>
      <c r="C50" s="12">
        <v>3.6591643199999998E-5</v>
      </c>
      <c r="D50" s="13">
        <v>36.5916432</v>
      </c>
      <c r="E50" s="14">
        <v>8.9131664853119998E-5</v>
      </c>
      <c r="F50" s="13">
        <v>89.13166485312</v>
      </c>
      <c r="G50" s="14">
        <v>1.3569966777360001E-4</v>
      </c>
      <c r="H50" s="13">
        <v>135.6996677736</v>
      </c>
      <c r="I50" s="14">
        <v>1.3733129771040001E-4</v>
      </c>
      <c r="J50" s="13">
        <v>137.33129771040001</v>
      </c>
      <c r="K50" s="14">
        <v>3.6371999999999999E-4</v>
      </c>
      <c r="L50" s="15">
        <v>363.72</v>
      </c>
      <c r="M50" s="16"/>
      <c r="N50" s="12">
        <v>4.2817120622520002E-5</v>
      </c>
      <c r="O50" s="13">
        <v>42.817120622519987</v>
      </c>
      <c r="P50" s="14">
        <v>8.0473826903040005E-5</v>
      </c>
      <c r="Q50" s="13">
        <v>80.473826903040006</v>
      </c>
      <c r="R50" s="14">
        <v>1.3113174061440001E-4</v>
      </c>
      <c r="S50" s="13">
        <v>131.1317406144</v>
      </c>
      <c r="T50" s="14">
        <v>1.6594468085159999E-4</v>
      </c>
      <c r="U50" s="13">
        <v>165.9446808516</v>
      </c>
      <c r="V50" s="14">
        <v>4.7643428571479999E-4</v>
      </c>
      <c r="W50" s="15">
        <v>476.43428571480001</v>
      </c>
    </row>
    <row r="51" spans="2:23" ht="15" customHeight="1" thickBot="1" x14ac:dyDescent="0.35">
      <c r="B51" s="5" t="s">
        <v>32</v>
      </c>
      <c r="C51" s="12">
        <v>4.4300145599999999E-5</v>
      </c>
      <c r="D51" s="13">
        <v>44.300145599999993</v>
      </c>
      <c r="E51" s="14">
        <v>9.2462835248999993E-5</v>
      </c>
      <c r="F51" s="13">
        <v>92.462835248999994</v>
      </c>
      <c r="G51" s="14">
        <v>1.253922077928E-4</v>
      </c>
      <c r="H51" s="13">
        <v>125.39220779279999</v>
      </c>
      <c r="I51" s="14">
        <v>1.5113142857159999E-4</v>
      </c>
      <c r="J51" s="13">
        <v>151.1314285716</v>
      </c>
      <c r="K51" s="14">
        <v>3.9999999999959989E-4</v>
      </c>
      <c r="L51" s="15">
        <v>399.99999999959999</v>
      </c>
      <c r="M51" s="16"/>
      <c r="N51" s="12">
        <v>4.1157001414440003E-5</v>
      </c>
      <c r="O51" s="13">
        <v>41.157001414440003</v>
      </c>
      <c r="P51" s="14">
        <v>8.7550999131239996E-5</v>
      </c>
      <c r="Q51" s="13">
        <v>87.55099913123999</v>
      </c>
      <c r="R51" s="14">
        <v>1.242399999996E-4</v>
      </c>
      <c r="S51" s="13">
        <v>124.2399999996</v>
      </c>
      <c r="T51" s="14">
        <v>1.6969696969680001E-4</v>
      </c>
      <c r="U51" s="13">
        <v>169.69696969680001</v>
      </c>
      <c r="V51" s="14">
        <v>4.4015999999999999E-4</v>
      </c>
      <c r="W51" s="15">
        <v>440.16</v>
      </c>
    </row>
    <row r="52" spans="2:23" ht="15" customHeight="1" thickBot="1" x14ac:dyDescent="0.35">
      <c r="B52" s="5" t="s">
        <v>33</v>
      </c>
      <c r="C52" s="12">
        <v>4.79882256E-5</v>
      </c>
      <c r="D52" s="13">
        <v>47.9882256</v>
      </c>
      <c r="E52" s="14">
        <v>9.3489588377759992E-5</v>
      </c>
      <c r="F52" s="13">
        <v>93.489588377760001</v>
      </c>
      <c r="G52" s="14">
        <v>1.2452689655159999E-4</v>
      </c>
      <c r="H52" s="13">
        <v>124.5268965516</v>
      </c>
      <c r="I52" s="14">
        <v>1.5365760000000001E-4</v>
      </c>
      <c r="J52" s="13">
        <v>153.6576</v>
      </c>
      <c r="K52" s="14">
        <v>4.5303999999960002E-4</v>
      </c>
      <c r="L52" s="15">
        <v>453.03999999960001</v>
      </c>
      <c r="M52" s="16"/>
      <c r="N52" s="12">
        <v>4.0992366412200003E-5</v>
      </c>
      <c r="O52" s="13">
        <v>40.992366412199999</v>
      </c>
      <c r="P52" s="14">
        <v>8.0385929648279998E-5</v>
      </c>
      <c r="Q52" s="13">
        <v>80.385929648279998</v>
      </c>
      <c r="R52" s="14">
        <v>1.349590361448E-4</v>
      </c>
      <c r="S52" s="13">
        <v>134.9590361448</v>
      </c>
      <c r="T52" s="14">
        <v>1.5845660377319999E-4</v>
      </c>
      <c r="U52" s="13">
        <v>158.45660377319999</v>
      </c>
      <c r="V52" s="14">
        <v>4.4672999999999989E-4</v>
      </c>
      <c r="W52" s="15">
        <v>446.73</v>
      </c>
    </row>
    <row r="53" spans="2:23" ht="15" customHeight="1" thickBot="1" x14ac:dyDescent="0.35">
      <c r="B53" s="6" t="s">
        <v>34</v>
      </c>
      <c r="C53" s="17">
        <v>4.3319308319999993E-5</v>
      </c>
      <c r="D53" s="17">
        <v>43.31930831999999</v>
      </c>
      <c r="E53" s="17">
        <v>9.3825787053941975E-5</v>
      </c>
      <c r="F53" s="17">
        <v>93.82578705394198</v>
      </c>
      <c r="G53" s="17">
        <v>1.30911292726944E-4</v>
      </c>
      <c r="H53" s="17">
        <v>130.911292726944</v>
      </c>
      <c r="I53" s="17">
        <v>1.6063127137302E-4</v>
      </c>
      <c r="J53" s="17">
        <v>160.63127137302001</v>
      </c>
      <c r="K53" s="17">
        <v>3.8232738571416001E-4</v>
      </c>
      <c r="L53" s="18">
        <v>382.32738571416002</v>
      </c>
      <c r="M53" s="16"/>
      <c r="N53" s="19">
        <v>3.9372683884361991E-5</v>
      </c>
      <c r="O53" s="17">
        <v>39.37268388436199</v>
      </c>
      <c r="P53" s="17">
        <v>8.1262902501684004E-5</v>
      </c>
      <c r="Q53" s="17">
        <v>81.26290250168401</v>
      </c>
      <c r="R53" s="17">
        <v>1.2655404320950799E-4</v>
      </c>
      <c r="S53" s="17">
        <v>126.554043209508</v>
      </c>
      <c r="T53" s="17">
        <v>1.6892978626674001E-4</v>
      </c>
      <c r="U53" s="17">
        <v>168.92978626674</v>
      </c>
      <c r="V53" s="17">
        <v>4.5687092857145991E-4</v>
      </c>
      <c r="W53" s="18">
        <v>456.8709285714599</v>
      </c>
    </row>
    <row r="54" spans="2:23" ht="15" customHeight="1" thickBot="1" x14ac:dyDescent="0.35">
      <c r="B54" s="6" t="s">
        <v>35</v>
      </c>
      <c r="C54" s="17">
        <v>4.5624490736830433E-6</v>
      </c>
      <c r="D54" s="17">
        <v>4.5624490736830436</v>
      </c>
      <c r="E54" s="17">
        <v>5.3025072031605843E-6</v>
      </c>
      <c r="F54" s="17">
        <v>5.3025072031605838</v>
      </c>
      <c r="G54" s="17">
        <v>7.2578144163755481E-6</v>
      </c>
      <c r="H54" s="17">
        <v>7.257814416375548</v>
      </c>
      <c r="I54" s="17">
        <v>2.394481466831917E-5</v>
      </c>
      <c r="J54" s="17">
        <v>23.944814668319172</v>
      </c>
      <c r="K54" s="17">
        <v>2.420703200745502E-5</v>
      </c>
      <c r="L54" s="18">
        <v>24.20703200745502</v>
      </c>
      <c r="M54" s="16"/>
      <c r="N54" s="19">
        <v>2.6957653904906732E-6</v>
      </c>
      <c r="O54" s="17">
        <v>2.6957653904906729</v>
      </c>
      <c r="P54" s="17">
        <v>2.7997928919032662E-6</v>
      </c>
      <c r="Q54" s="17">
        <v>2.799792891903266</v>
      </c>
      <c r="R54" s="17">
        <v>4.5961165636094918E-6</v>
      </c>
      <c r="S54" s="17">
        <v>4.5961165636094918</v>
      </c>
      <c r="T54" s="17">
        <v>9.6203530580503968E-6</v>
      </c>
      <c r="U54" s="17">
        <v>9.6203530580503962</v>
      </c>
      <c r="V54" s="17">
        <v>2.41223666362389E-5</v>
      </c>
      <c r="W54" s="18">
        <v>24.122366636238901</v>
      </c>
    </row>
    <row r="55" spans="2:23" x14ac:dyDescent="0.3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2:23" x14ac:dyDescent="0.3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2:23" x14ac:dyDescent="0.3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2:23" x14ac:dyDescent="0.3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2:23" ht="15" customHeight="1" thickBot="1" x14ac:dyDescent="0.35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2:23" ht="15" customHeight="1" thickBot="1" x14ac:dyDescent="0.35">
      <c r="B60" s="1" t="s">
        <v>37</v>
      </c>
      <c r="C60" s="20" t="s">
        <v>1</v>
      </c>
      <c r="D60" s="21"/>
      <c r="E60" s="20" t="s">
        <v>2</v>
      </c>
      <c r="F60" s="21"/>
      <c r="G60" s="20" t="s">
        <v>3</v>
      </c>
      <c r="H60" s="21"/>
      <c r="I60" s="20" t="s">
        <v>4</v>
      </c>
      <c r="J60" s="21"/>
      <c r="K60" s="20" t="s">
        <v>5</v>
      </c>
      <c r="L60" s="21"/>
      <c r="M60" s="16"/>
      <c r="N60" s="22" t="s">
        <v>6</v>
      </c>
      <c r="O60" s="21"/>
      <c r="P60" s="20" t="s">
        <v>7</v>
      </c>
      <c r="Q60" s="21"/>
      <c r="R60" s="20" t="s">
        <v>8</v>
      </c>
      <c r="S60" s="21"/>
      <c r="T60" s="20" t="s">
        <v>9</v>
      </c>
      <c r="U60" s="21"/>
      <c r="V60" s="20" t="s">
        <v>10</v>
      </c>
      <c r="W60" s="21"/>
    </row>
    <row r="61" spans="2:23" ht="15" customHeight="1" thickBot="1" x14ac:dyDescent="0.35">
      <c r="B61" s="4" t="s">
        <v>11</v>
      </c>
      <c r="C61" s="23" t="s">
        <v>12</v>
      </c>
      <c r="D61" s="24" t="s">
        <v>13</v>
      </c>
      <c r="E61" s="25" t="s">
        <v>12</v>
      </c>
      <c r="F61" s="24" t="s">
        <v>13</v>
      </c>
      <c r="G61" s="25" t="s">
        <v>12</v>
      </c>
      <c r="H61" s="24" t="s">
        <v>13</v>
      </c>
      <c r="I61" s="25" t="s">
        <v>12</v>
      </c>
      <c r="J61" s="24" t="s">
        <v>13</v>
      </c>
      <c r="K61" s="25" t="s">
        <v>12</v>
      </c>
      <c r="L61" s="26" t="s">
        <v>13</v>
      </c>
      <c r="M61" s="16"/>
      <c r="N61" s="23" t="s">
        <v>12</v>
      </c>
      <c r="O61" s="24" t="s">
        <v>13</v>
      </c>
      <c r="P61" s="25" t="s">
        <v>12</v>
      </c>
      <c r="Q61" s="24" t="s">
        <v>13</v>
      </c>
      <c r="R61" s="25" t="s">
        <v>12</v>
      </c>
      <c r="S61" s="24" t="s">
        <v>13</v>
      </c>
      <c r="T61" s="25" t="s">
        <v>12</v>
      </c>
      <c r="U61" s="24" t="s">
        <v>13</v>
      </c>
      <c r="V61" s="25" t="s">
        <v>12</v>
      </c>
      <c r="W61" s="26" t="s">
        <v>13</v>
      </c>
    </row>
    <row r="62" spans="2:23" ht="15" customHeight="1" thickBot="1" x14ac:dyDescent="0.35">
      <c r="B62" s="5" t="s">
        <v>14</v>
      </c>
      <c r="C62" s="12">
        <v>5.0051999999999992E-2</v>
      </c>
      <c r="D62" s="13">
        <v>50052</v>
      </c>
      <c r="E62" s="12">
        <v>0.51694799999999996</v>
      </c>
      <c r="F62" s="13">
        <v>516948</v>
      </c>
      <c r="G62" s="12">
        <v>1.2747599999999999</v>
      </c>
      <c r="H62" s="13">
        <v>1274760</v>
      </c>
      <c r="I62" s="12">
        <v>3.290232</v>
      </c>
      <c r="J62" s="13">
        <v>3290232</v>
      </c>
      <c r="K62" s="12">
        <v>40.150967999999999</v>
      </c>
      <c r="L62" s="15">
        <v>40150968</v>
      </c>
      <c r="M62" s="16"/>
      <c r="N62" s="12">
        <v>2.3916E-2</v>
      </c>
      <c r="O62" s="13">
        <v>23916</v>
      </c>
      <c r="P62" s="12">
        <v>0.26445600000000002</v>
      </c>
      <c r="Q62" s="13">
        <v>264456</v>
      </c>
      <c r="R62" s="12">
        <v>0.70976400000000006</v>
      </c>
      <c r="S62" s="13">
        <v>709764</v>
      </c>
      <c r="T62" s="12">
        <v>1.8603479999999999</v>
      </c>
      <c r="U62" s="13">
        <v>1860348</v>
      </c>
      <c r="V62" s="12">
        <v>19.528956000000001</v>
      </c>
      <c r="W62" s="15">
        <v>19528956</v>
      </c>
    </row>
    <row r="63" spans="2:23" ht="15" customHeight="1" thickBot="1" x14ac:dyDescent="0.35">
      <c r="B63" s="5" t="s">
        <v>15</v>
      </c>
      <c r="C63" s="12">
        <v>4.9163999999999999E-2</v>
      </c>
      <c r="D63" s="13">
        <v>49164</v>
      </c>
      <c r="E63" s="12">
        <v>0.48181200000000002</v>
      </c>
      <c r="F63" s="13">
        <v>481812</v>
      </c>
      <c r="G63" s="12">
        <v>1.456464</v>
      </c>
      <c r="H63" s="13">
        <v>1456464</v>
      </c>
      <c r="I63" s="12">
        <v>3.110592</v>
      </c>
      <c r="J63" s="13">
        <v>3110592</v>
      </c>
      <c r="K63" s="12">
        <v>39.468131999999997</v>
      </c>
      <c r="L63" s="15">
        <v>39468132</v>
      </c>
      <c r="M63" s="16"/>
      <c r="N63" s="12">
        <v>2.5080000000000002E-2</v>
      </c>
      <c r="O63" s="13">
        <v>25080</v>
      </c>
      <c r="P63" s="12">
        <v>0.27998400000000001</v>
      </c>
      <c r="Q63" s="13">
        <v>279984</v>
      </c>
      <c r="R63" s="12">
        <v>0.85167599999999999</v>
      </c>
      <c r="S63" s="13">
        <v>851676</v>
      </c>
      <c r="T63" s="12">
        <v>1.9230480000000001</v>
      </c>
      <c r="U63" s="13">
        <v>1923048</v>
      </c>
      <c r="V63" s="12">
        <v>19.261859999999999</v>
      </c>
      <c r="W63" s="15">
        <v>19261860</v>
      </c>
    </row>
    <row r="64" spans="2:23" ht="15" customHeight="1" thickBot="1" x14ac:dyDescent="0.35">
      <c r="B64" s="5" t="s">
        <v>16</v>
      </c>
      <c r="C64" s="12">
        <v>6.1067999999999997E-2</v>
      </c>
      <c r="D64" s="13">
        <v>61068</v>
      </c>
      <c r="E64" s="12">
        <v>0.56456399999999995</v>
      </c>
      <c r="F64" s="13">
        <v>564564</v>
      </c>
      <c r="G64" s="12">
        <v>1.2613319999999999</v>
      </c>
      <c r="H64" s="13">
        <v>1261332</v>
      </c>
      <c r="I64" s="12">
        <v>3.2987280000000001</v>
      </c>
      <c r="J64" s="13">
        <v>3298728</v>
      </c>
      <c r="K64" s="12">
        <v>40.311600000000013</v>
      </c>
      <c r="L64" s="15">
        <v>40311600</v>
      </c>
      <c r="M64" s="16"/>
      <c r="N64" s="12">
        <v>2.3952000000000001E-2</v>
      </c>
      <c r="O64" s="13">
        <v>23952</v>
      </c>
      <c r="P64" s="12">
        <v>0.25190400000000002</v>
      </c>
      <c r="Q64" s="13">
        <v>251904</v>
      </c>
      <c r="R64" s="12">
        <v>0.52111199999999991</v>
      </c>
      <c r="S64" s="13">
        <v>521112</v>
      </c>
      <c r="T64" s="12">
        <v>1.752132</v>
      </c>
      <c r="U64" s="13">
        <v>1752132</v>
      </c>
      <c r="V64" s="12">
        <v>17.399352</v>
      </c>
      <c r="W64" s="15">
        <v>17399352</v>
      </c>
    </row>
    <row r="65" spans="2:23" ht="15" customHeight="1" thickBot="1" x14ac:dyDescent="0.35">
      <c r="B65" s="5" t="s">
        <v>17</v>
      </c>
      <c r="C65" s="12">
        <v>4.8132000000000001E-2</v>
      </c>
      <c r="D65" s="13">
        <v>48132</v>
      </c>
      <c r="E65" s="12">
        <v>0.54265200000000002</v>
      </c>
      <c r="F65" s="13">
        <v>542652</v>
      </c>
      <c r="G65" s="12">
        <v>1.5355799999999999</v>
      </c>
      <c r="H65" s="13">
        <v>1535580</v>
      </c>
      <c r="I65" s="12">
        <v>3.4727039999999998</v>
      </c>
      <c r="J65" s="13">
        <v>3472704</v>
      </c>
      <c r="K65" s="12">
        <v>42.788111999999998</v>
      </c>
      <c r="L65" s="15">
        <v>42788112</v>
      </c>
      <c r="M65" s="16"/>
      <c r="N65" s="12">
        <v>3.6072E-2</v>
      </c>
      <c r="O65" s="13">
        <v>36072</v>
      </c>
      <c r="P65" s="12">
        <v>0.253056</v>
      </c>
      <c r="Q65" s="13">
        <v>253056</v>
      </c>
      <c r="R65" s="12">
        <v>0.79108800000000001</v>
      </c>
      <c r="S65" s="13">
        <v>791088</v>
      </c>
      <c r="T65" s="12">
        <v>2.329056</v>
      </c>
      <c r="U65" s="13">
        <v>2329056</v>
      </c>
      <c r="V65" s="12">
        <v>19.658172</v>
      </c>
      <c r="W65" s="15">
        <v>19658172</v>
      </c>
    </row>
    <row r="66" spans="2:23" ht="15" customHeight="1" thickBot="1" x14ac:dyDescent="0.35">
      <c r="B66" s="5" t="s">
        <v>18</v>
      </c>
      <c r="C66" s="12">
        <v>6.0372000000000002E-2</v>
      </c>
      <c r="D66" s="13">
        <v>60372</v>
      </c>
      <c r="E66" s="12">
        <v>0.49285200000000001</v>
      </c>
      <c r="F66" s="13">
        <v>492852</v>
      </c>
      <c r="G66" s="12">
        <v>1.4148719999999999</v>
      </c>
      <c r="H66" s="13">
        <v>1414872</v>
      </c>
      <c r="I66" s="12">
        <v>3.446688</v>
      </c>
      <c r="J66" s="13">
        <v>3446688</v>
      </c>
      <c r="K66" s="12">
        <v>41.038020000000003</v>
      </c>
      <c r="L66" s="15">
        <v>41038020</v>
      </c>
      <c r="M66" s="16"/>
      <c r="N66" s="12">
        <v>1.2024E-2</v>
      </c>
      <c r="O66" s="13">
        <v>12024</v>
      </c>
      <c r="P66" s="12">
        <v>0.240012</v>
      </c>
      <c r="Q66" s="13">
        <v>240012</v>
      </c>
      <c r="R66" s="12">
        <v>0.87605999999999995</v>
      </c>
      <c r="S66" s="13">
        <v>876060</v>
      </c>
      <c r="T66" s="12">
        <v>1.4509559999999999</v>
      </c>
      <c r="U66" s="13">
        <v>1450956</v>
      </c>
      <c r="V66" s="12">
        <v>18.122267999999998</v>
      </c>
      <c r="W66" s="15">
        <v>18122268</v>
      </c>
    </row>
    <row r="67" spans="2:23" ht="15" customHeight="1" thickBot="1" x14ac:dyDescent="0.35">
      <c r="B67" s="5" t="s">
        <v>19</v>
      </c>
      <c r="C67" s="12">
        <v>3.6839999999999998E-2</v>
      </c>
      <c r="D67" s="13">
        <v>36840</v>
      </c>
      <c r="E67" s="12">
        <v>0.60102</v>
      </c>
      <c r="F67" s="13">
        <v>601020</v>
      </c>
      <c r="G67" s="12">
        <v>1.666944</v>
      </c>
      <c r="H67" s="13">
        <v>1666944</v>
      </c>
      <c r="I67" s="12">
        <v>3.1341000000000001</v>
      </c>
      <c r="J67" s="13">
        <v>3134100</v>
      </c>
      <c r="K67" s="12">
        <v>38.805959999999992</v>
      </c>
      <c r="L67" s="15">
        <v>38805960</v>
      </c>
      <c r="M67" s="16"/>
      <c r="N67" s="12">
        <v>2.4804E-2</v>
      </c>
      <c r="O67" s="13">
        <v>24804</v>
      </c>
      <c r="P67" s="12">
        <v>0.27502799999999999</v>
      </c>
      <c r="Q67" s="13">
        <v>275028</v>
      </c>
      <c r="R67" s="12">
        <v>0.83463599999999993</v>
      </c>
      <c r="S67" s="13">
        <v>834636</v>
      </c>
      <c r="T67" s="12">
        <v>1.8587640000000001</v>
      </c>
      <c r="U67" s="13">
        <v>1858764</v>
      </c>
      <c r="V67" s="12">
        <v>18.847764000000002</v>
      </c>
      <c r="W67" s="15">
        <v>18847764</v>
      </c>
    </row>
    <row r="68" spans="2:23" ht="15" customHeight="1" thickBot="1" x14ac:dyDescent="0.35">
      <c r="B68" s="5" t="s">
        <v>20</v>
      </c>
      <c r="C68" s="12">
        <v>6.0060000000000002E-2</v>
      </c>
      <c r="D68" s="13">
        <v>60060</v>
      </c>
      <c r="E68" s="12">
        <v>0.48204000000000002</v>
      </c>
      <c r="F68" s="13">
        <v>482040</v>
      </c>
      <c r="G68" s="12">
        <v>1.60362</v>
      </c>
      <c r="H68" s="13">
        <v>1603620</v>
      </c>
      <c r="I68" s="12">
        <v>3.0959279999999998</v>
      </c>
      <c r="J68" s="13">
        <v>3095928</v>
      </c>
      <c r="K68" s="12">
        <v>41.034564000000003</v>
      </c>
      <c r="L68" s="15">
        <v>41034564</v>
      </c>
      <c r="M68" s="16"/>
      <c r="N68" s="12">
        <v>2.3976000000000001E-2</v>
      </c>
      <c r="O68" s="13">
        <v>23976</v>
      </c>
      <c r="P68" s="12">
        <v>0.23902799999999999</v>
      </c>
      <c r="Q68" s="13">
        <v>239028</v>
      </c>
      <c r="R68" s="12">
        <v>0.74499599999999999</v>
      </c>
      <c r="S68" s="13">
        <v>744996</v>
      </c>
      <c r="T68" s="12">
        <v>2.01492</v>
      </c>
      <c r="U68" s="13">
        <v>2014920</v>
      </c>
      <c r="V68" s="12">
        <v>20.877264</v>
      </c>
      <c r="W68" s="15">
        <v>20877264</v>
      </c>
    </row>
    <row r="69" spans="2:23" ht="15" customHeight="1" thickBot="1" x14ac:dyDescent="0.35">
      <c r="B69" s="5" t="s">
        <v>21</v>
      </c>
      <c r="C69" s="12">
        <v>4.8132000000000001E-2</v>
      </c>
      <c r="D69" s="13">
        <v>48132</v>
      </c>
      <c r="E69" s="12">
        <v>0.51682799999999995</v>
      </c>
      <c r="F69" s="13">
        <v>516828</v>
      </c>
      <c r="G69" s="12">
        <v>1.455576</v>
      </c>
      <c r="H69" s="13">
        <v>1455576</v>
      </c>
      <c r="I69" s="12">
        <v>3.590328</v>
      </c>
      <c r="J69" s="13">
        <v>3590328</v>
      </c>
      <c r="K69" s="12">
        <v>40.373100000000001</v>
      </c>
      <c r="L69" s="15">
        <v>40373100</v>
      </c>
      <c r="M69" s="16"/>
      <c r="N69" s="12">
        <v>2.4983999999999999E-2</v>
      </c>
      <c r="O69" s="13">
        <v>24984</v>
      </c>
      <c r="P69" s="12">
        <v>0.26396399999999998</v>
      </c>
      <c r="Q69" s="13">
        <v>263964</v>
      </c>
      <c r="R69" s="12">
        <v>0.63598799999999989</v>
      </c>
      <c r="S69" s="13">
        <v>635988</v>
      </c>
      <c r="T69" s="12">
        <v>1.76274</v>
      </c>
      <c r="U69" s="13">
        <v>1762740</v>
      </c>
      <c r="V69" s="12">
        <v>17.298216</v>
      </c>
      <c r="W69" s="15">
        <v>17298216</v>
      </c>
    </row>
    <row r="70" spans="2:23" ht="15" customHeight="1" thickBot="1" x14ac:dyDescent="0.35">
      <c r="B70" s="5" t="s">
        <v>22</v>
      </c>
      <c r="C70" s="12">
        <v>6.0083999999999999E-2</v>
      </c>
      <c r="D70" s="13">
        <v>60084</v>
      </c>
      <c r="E70" s="12">
        <v>0.49197600000000002</v>
      </c>
      <c r="F70" s="13">
        <v>491976</v>
      </c>
      <c r="G70" s="12">
        <v>1.1044320000000001</v>
      </c>
      <c r="H70" s="13">
        <v>1104432</v>
      </c>
      <c r="I70" s="12">
        <v>3.1970640000000001</v>
      </c>
      <c r="J70" s="13">
        <v>3197064</v>
      </c>
      <c r="K70" s="12">
        <v>39.115271999999997</v>
      </c>
      <c r="L70" s="15">
        <v>39115272</v>
      </c>
      <c r="M70" s="16"/>
      <c r="N70" s="12">
        <v>2.4072E-2</v>
      </c>
      <c r="O70" s="13">
        <v>24072</v>
      </c>
      <c r="P70" s="12">
        <v>0.26500800000000002</v>
      </c>
      <c r="Q70" s="13">
        <v>265008</v>
      </c>
      <c r="R70" s="12">
        <v>0.69739200000000001</v>
      </c>
      <c r="S70" s="13">
        <v>697392</v>
      </c>
      <c r="T70" s="12">
        <v>1.8444719999999999</v>
      </c>
      <c r="U70" s="13">
        <v>1844472</v>
      </c>
      <c r="V70" s="12">
        <v>19.690176000000001</v>
      </c>
      <c r="W70" s="15">
        <v>19690176</v>
      </c>
    </row>
    <row r="71" spans="2:23" ht="15" customHeight="1" thickBot="1" x14ac:dyDescent="0.35">
      <c r="B71" s="5" t="s">
        <v>23</v>
      </c>
      <c r="C71" s="12">
        <v>4.7076E-2</v>
      </c>
      <c r="D71" s="13">
        <v>47076</v>
      </c>
      <c r="E71" s="12">
        <v>0.57685200000000003</v>
      </c>
      <c r="F71" s="13">
        <v>576852</v>
      </c>
      <c r="G71" s="12">
        <v>1.6068</v>
      </c>
      <c r="H71" s="13">
        <v>1606800</v>
      </c>
      <c r="I71" s="12">
        <v>3.294384</v>
      </c>
      <c r="J71" s="13">
        <v>3294384</v>
      </c>
      <c r="K71" s="12">
        <v>39.878003999999997</v>
      </c>
      <c r="L71" s="15">
        <v>39878004</v>
      </c>
      <c r="M71" s="16"/>
      <c r="N71" s="12">
        <v>2.4E-2</v>
      </c>
      <c r="O71" s="13">
        <v>24000</v>
      </c>
      <c r="P71" s="12">
        <v>0.239064</v>
      </c>
      <c r="Q71" s="13">
        <v>239064</v>
      </c>
      <c r="R71" s="12">
        <v>0.94525199999999998</v>
      </c>
      <c r="S71" s="13">
        <v>945252</v>
      </c>
      <c r="T71" s="12">
        <v>1.8526199999999999</v>
      </c>
      <c r="U71" s="13">
        <v>1852620</v>
      </c>
      <c r="V71" s="12">
        <v>16.944576000000001</v>
      </c>
      <c r="W71" s="15">
        <v>16944576</v>
      </c>
    </row>
    <row r="72" spans="2:23" ht="15" customHeight="1" thickBot="1" x14ac:dyDescent="0.35">
      <c r="B72" s="5" t="s">
        <v>24</v>
      </c>
      <c r="C72" s="12">
        <v>3.6575999999999997E-2</v>
      </c>
      <c r="D72" s="13">
        <v>36576</v>
      </c>
      <c r="E72" s="12">
        <v>0.51702000000000004</v>
      </c>
      <c r="F72" s="13">
        <v>517020</v>
      </c>
      <c r="G72" s="12">
        <v>1.692132</v>
      </c>
      <c r="H72" s="13">
        <v>1692132</v>
      </c>
      <c r="I72" s="12">
        <v>3.2114639999999999</v>
      </c>
      <c r="J72" s="13">
        <v>3211464</v>
      </c>
      <c r="K72" s="12">
        <v>40.573895999999998</v>
      </c>
      <c r="L72" s="15">
        <v>40573896</v>
      </c>
      <c r="M72" s="16"/>
      <c r="N72" s="12">
        <v>3.5951999999999998E-2</v>
      </c>
      <c r="O72" s="13">
        <v>35952</v>
      </c>
      <c r="P72" s="12">
        <v>0.24093600000000001</v>
      </c>
      <c r="Q72" s="13">
        <v>240936</v>
      </c>
      <c r="R72" s="12">
        <v>0.81694800000000001</v>
      </c>
      <c r="S72" s="13">
        <v>816948</v>
      </c>
      <c r="T72" s="12">
        <v>1.8383160000000001</v>
      </c>
      <c r="U72" s="13">
        <v>1838316</v>
      </c>
      <c r="V72" s="12">
        <v>18.424811999999999</v>
      </c>
      <c r="W72" s="15">
        <v>18424812</v>
      </c>
    </row>
    <row r="73" spans="2:23" ht="15" customHeight="1" thickBot="1" x14ac:dyDescent="0.35">
      <c r="B73" s="5" t="s">
        <v>25</v>
      </c>
      <c r="C73" s="12">
        <v>5.994E-2</v>
      </c>
      <c r="D73" s="13">
        <v>59940</v>
      </c>
      <c r="E73" s="12">
        <v>0.51693599999999995</v>
      </c>
      <c r="F73" s="13">
        <v>516936</v>
      </c>
      <c r="G73" s="12">
        <v>1.2952079999999999</v>
      </c>
      <c r="H73" s="13">
        <v>1295208</v>
      </c>
      <c r="I73" s="12">
        <v>3.0352800000000002</v>
      </c>
      <c r="J73" s="13">
        <v>3035280</v>
      </c>
      <c r="K73" s="12">
        <v>39.082523999999999</v>
      </c>
      <c r="L73" s="15">
        <v>39082524</v>
      </c>
      <c r="M73" s="16"/>
      <c r="N73" s="12">
        <v>2.4888E-2</v>
      </c>
      <c r="O73" s="13">
        <v>24888</v>
      </c>
      <c r="P73" s="12">
        <v>0.26805600000000002</v>
      </c>
      <c r="Q73" s="13">
        <v>268056</v>
      </c>
      <c r="R73" s="12">
        <v>0.63485999999999998</v>
      </c>
      <c r="S73" s="13">
        <v>634860</v>
      </c>
      <c r="T73" s="12">
        <v>1.6702079999999999</v>
      </c>
      <c r="U73" s="13">
        <v>1670208</v>
      </c>
      <c r="V73" s="12">
        <v>16.500959999999999</v>
      </c>
      <c r="W73" s="15">
        <v>16500960</v>
      </c>
    </row>
    <row r="74" spans="2:23" ht="15" customHeight="1" thickBot="1" x14ac:dyDescent="0.35">
      <c r="B74" s="5" t="s">
        <v>26</v>
      </c>
      <c r="C74" s="12">
        <v>4.8971999999999988E-2</v>
      </c>
      <c r="D74" s="13">
        <v>48972</v>
      </c>
      <c r="E74" s="12">
        <v>0.51601200000000003</v>
      </c>
      <c r="F74" s="13">
        <v>516012</v>
      </c>
      <c r="G74" s="12">
        <v>1.692288</v>
      </c>
      <c r="H74" s="13">
        <v>1692288</v>
      </c>
      <c r="I74" s="12">
        <v>3.3277079999999999</v>
      </c>
      <c r="J74" s="13">
        <v>3327708</v>
      </c>
      <c r="K74" s="12">
        <v>42.443556000000001</v>
      </c>
      <c r="L74" s="15">
        <v>42443556</v>
      </c>
      <c r="M74" s="16"/>
      <c r="N74" s="12">
        <v>2.5284000000000001E-2</v>
      </c>
      <c r="O74" s="13">
        <v>25284</v>
      </c>
      <c r="P74" s="12">
        <v>0.26535599999999998</v>
      </c>
      <c r="Q74" s="13">
        <v>265356</v>
      </c>
      <c r="R74" s="12">
        <v>0.88820399999999999</v>
      </c>
      <c r="S74" s="13">
        <v>888204</v>
      </c>
      <c r="T74" s="12">
        <v>1.499868</v>
      </c>
      <c r="U74" s="13">
        <v>1499868</v>
      </c>
      <c r="V74" s="12">
        <v>19.137623999999999</v>
      </c>
      <c r="W74" s="15">
        <v>19137624</v>
      </c>
    </row>
    <row r="75" spans="2:23" ht="15" customHeight="1" thickBot="1" x14ac:dyDescent="0.35">
      <c r="B75" s="5" t="s">
        <v>27</v>
      </c>
      <c r="C75" s="12">
        <v>6.1067999999999997E-2</v>
      </c>
      <c r="D75" s="13">
        <v>61068</v>
      </c>
      <c r="E75" s="12">
        <v>0.51586799999999999</v>
      </c>
      <c r="F75" s="13">
        <v>515868</v>
      </c>
      <c r="G75" s="12">
        <v>1.439076</v>
      </c>
      <c r="H75" s="13">
        <v>1439076</v>
      </c>
      <c r="I75" s="12">
        <v>3.9261360000000001</v>
      </c>
      <c r="J75" s="13">
        <v>3926136</v>
      </c>
      <c r="K75" s="12">
        <v>41.566020000000002</v>
      </c>
      <c r="L75" s="15">
        <v>41566020</v>
      </c>
      <c r="M75" s="16"/>
      <c r="N75" s="12">
        <v>1.2588E-2</v>
      </c>
      <c r="O75" s="13">
        <v>12588</v>
      </c>
      <c r="P75" s="12">
        <v>0.264048</v>
      </c>
      <c r="Q75" s="13">
        <v>264048</v>
      </c>
      <c r="R75" s="12">
        <v>0.82651200000000002</v>
      </c>
      <c r="S75" s="13">
        <v>826512</v>
      </c>
      <c r="T75" s="12">
        <v>1.803024</v>
      </c>
      <c r="U75" s="13">
        <v>1803024</v>
      </c>
      <c r="V75" s="12">
        <v>19.921056</v>
      </c>
      <c r="W75" s="15">
        <v>19921056</v>
      </c>
    </row>
    <row r="76" spans="2:23" ht="15" customHeight="1" thickBot="1" x14ac:dyDescent="0.35">
      <c r="B76" s="5" t="s">
        <v>28</v>
      </c>
      <c r="C76" s="12">
        <v>4.7975999999999998E-2</v>
      </c>
      <c r="D76" s="13">
        <v>47976</v>
      </c>
      <c r="E76" s="12">
        <v>0.65064</v>
      </c>
      <c r="F76" s="13">
        <v>650640</v>
      </c>
      <c r="G76" s="12">
        <v>1.4958</v>
      </c>
      <c r="H76" s="13">
        <v>1495800</v>
      </c>
      <c r="I76" s="12">
        <v>3.106284</v>
      </c>
      <c r="J76" s="13">
        <v>3106284</v>
      </c>
      <c r="K76" s="12">
        <v>42.393611999999997</v>
      </c>
      <c r="L76" s="15">
        <v>42393612</v>
      </c>
      <c r="M76" s="16"/>
      <c r="N76" s="12">
        <v>3.5616000000000002E-2</v>
      </c>
      <c r="O76" s="13">
        <v>35616</v>
      </c>
      <c r="P76" s="12">
        <v>0.27626400000000001</v>
      </c>
      <c r="Q76" s="13">
        <v>276264</v>
      </c>
      <c r="R76" s="12">
        <v>0.68391600000000008</v>
      </c>
      <c r="S76" s="13">
        <v>683916</v>
      </c>
      <c r="T76" s="12">
        <v>1.8242039999999999</v>
      </c>
      <c r="U76" s="13">
        <v>1824204</v>
      </c>
      <c r="V76" s="12">
        <v>19.718724000000002</v>
      </c>
      <c r="W76" s="15">
        <v>19718724</v>
      </c>
    </row>
    <row r="77" spans="2:23" ht="15" customHeight="1" thickBot="1" x14ac:dyDescent="0.35">
      <c r="B77" s="5" t="s">
        <v>29</v>
      </c>
      <c r="C77" s="12">
        <v>4.7964E-2</v>
      </c>
      <c r="D77" s="13">
        <v>47964</v>
      </c>
      <c r="E77" s="12">
        <v>0.63916799999999996</v>
      </c>
      <c r="F77" s="13">
        <v>639168</v>
      </c>
      <c r="G77" s="12">
        <v>1.618968</v>
      </c>
      <c r="H77" s="13">
        <v>1618968</v>
      </c>
      <c r="I77" s="12">
        <v>3.26274</v>
      </c>
      <c r="J77" s="13">
        <v>3262740</v>
      </c>
      <c r="K77" s="12">
        <v>42.289080000000013</v>
      </c>
      <c r="L77" s="15">
        <v>42289080</v>
      </c>
      <c r="M77" s="16"/>
      <c r="N77" s="12">
        <v>3.5987999999999999E-2</v>
      </c>
      <c r="O77" s="13">
        <v>35988</v>
      </c>
      <c r="P77" s="12">
        <v>0.251724</v>
      </c>
      <c r="Q77" s="13">
        <v>251724</v>
      </c>
      <c r="R77" s="12">
        <v>0.82367999999999997</v>
      </c>
      <c r="S77" s="13">
        <v>823680</v>
      </c>
      <c r="T77" s="12">
        <v>1.9321200000000001</v>
      </c>
      <c r="U77" s="13">
        <v>1932120</v>
      </c>
      <c r="V77" s="12">
        <v>20.358827999999999</v>
      </c>
      <c r="W77" s="15">
        <v>20358828</v>
      </c>
    </row>
    <row r="78" spans="2:23" ht="15" customHeight="1" thickBot="1" x14ac:dyDescent="0.35">
      <c r="B78" s="5" t="s">
        <v>30</v>
      </c>
      <c r="C78" s="12">
        <v>5.9843999999999987E-2</v>
      </c>
      <c r="D78" s="13">
        <v>59844</v>
      </c>
      <c r="E78" s="12">
        <v>0.52800000000000002</v>
      </c>
      <c r="F78" s="13">
        <v>528000</v>
      </c>
      <c r="G78" s="12">
        <v>1.132104</v>
      </c>
      <c r="H78" s="13">
        <v>1132104</v>
      </c>
      <c r="I78" s="12">
        <v>3.4362360000000001</v>
      </c>
      <c r="J78" s="13">
        <v>3436236</v>
      </c>
      <c r="K78" s="12">
        <v>44.460791999999998</v>
      </c>
      <c r="L78" s="15">
        <v>44460792</v>
      </c>
      <c r="M78" s="16"/>
      <c r="N78" s="12">
        <v>3.6372000000000002E-2</v>
      </c>
      <c r="O78" s="13">
        <v>36372</v>
      </c>
      <c r="P78" s="12">
        <v>0.25190400000000002</v>
      </c>
      <c r="Q78" s="13">
        <v>251904</v>
      </c>
      <c r="R78" s="12">
        <v>0.65995199999999998</v>
      </c>
      <c r="S78" s="13">
        <v>659952</v>
      </c>
      <c r="T78" s="12">
        <v>2.5729920000000002</v>
      </c>
      <c r="U78" s="13">
        <v>2572992</v>
      </c>
      <c r="V78" s="12">
        <v>17.642147999999999</v>
      </c>
      <c r="W78" s="15">
        <v>17642148</v>
      </c>
    </row>
    <row r="79" spans="2:23" ht="15" customHeight="1" thickBot="1" x14ac:dyDescent="0.35">
      <c r="B79" s="5" t="s">
        <v>31</v>
      </c>
      <c r="C79" s="12">
        <v>6.1103999999999999E-2</v>
      </c>
      <c r="D79" s="13">
        <v>61104</v>
      </c>
      <c r="E79" s="12">
        <v>0.51778799999999991</v>
      </c>
      <c r="F79" s="13">
        <v>517788</v>
      </c>
      <c r="G79" s="12">
        <v>1.523952</v>
      </c>
      <c r="H79" s="13">
        <v>1523952</v>
      </c>
      <c r="I79" s="12">
        <v>3.9730799999999999</v>
      </c>
      <c r="J79" s="13">
        <v>3973080</v>
      </c>
      <c r="K79" s="12">
        <v>40.849343999999988</v>
      </c>
      <c r="L79" s="15">
        <v>40849344</v>
      </c>
      <c r="M79" s="16"/>
      <c r="N79" s="12">
        <v>3.6072E-2</v>
      </c>
      <c r="O79" s="13">
        <v>36072</v>
      </c>
      <c r="P79" s="12">
        <v>0.25203599999999998</v>
      </c>
      <c r="Q79" s="13">
        <v>252036</v>
      </c>
      <c r="R79" s="12">
        <v>0.91198800000000002</v>
      </c>
      <c r="S79" s="13">
        <v>911988</v>
      </c>
      <c r="T79" s="12">
        <v>2.0920079999999999</v>
      </c>
      <c r="U79" s="13">
        <v>2092008</v>
      </c>
      <c r="V79" s="12">
        <v>19.608695999999998</v>
      </c>
      <c r="W79" s="15">
        <v>19608696</v>
      </c>
    </row>
    <row r="80" spans="2:23" ht="15" customHeight="1" thickBot="1" x14ac:dyDescent="0.35">
      <c r="B80" s="5" t="s">
        <v>32</v>
      </c>
      <c r="C80" s="12">
        <v>6.0060000000000002E-2</v>
      </c>
      <c r="D80" s="13">
        <v>60060</v>
      </c>
      <c r="E80" s="12">
        <v>0.64048799999999995</v>
      </c>
      <c r="F80" s="13">
        <v>640488</v>
      </c>
      <c r="G80" s="12">
        <v>1.192188</v>
      </c>
      <c r="H80" s="13">
        <v>1192188</v>
      </c>
      <c r="I80" s="12">
        <v>2.8915320000000002</v>
      </c>
      <c r="J80" s="13">
        <v>2891532</v>
      </c>
      <c r="K80" s="12">
        <v>38.374715999999999</v>
      </c>
      <c r="L80" s="15">
        <v>38374716</v>
      </c>
      <c r="M80" s="16"/>
      <c r="N80" s="12">
        <v>2.5187999999999999E-2</v>
      </c>
      <c r="O80" s="13">
        <v>25188</v>
      </c>
      <c r="P80" s="12">
        <v>0.24018</v>
      </c>
      <c r="Q80" s="13">
        <v>240180</v>
      </c>
      <c r="R80" s="12">
        <v>0.67303199999999996</v>
      </c>
      <c r="S80" s="13">
        <v>673032</v>
      </c>
      <c r="T80" s="12">
        <v>1.6235520000000001</v>
      </c>
      <c r="U80" s="13">
        <v>1623552</v>
      </c>
      <c r="V80" s="12">
        <v>19.341971999999998</v>
      </c>
      <c r="W80" s="15">
        <v>19341972</v>
      </c>
    </row>
    <row r="81" spans="2:23" ht="15" customHeight="1" thickBot="1" x14ac:dyDescent="0.35">
      <c r="B81" s="5" t="s">
        <v>33</v>
      </c>
      <c r="C81" s="12">
        <v>4.1399999999999999E-2</v>
      </c>
      <c r="D81" s="13">
        <v>41400</v>
      </c>
      <c r="E81" s="12">
        <v>0.61309199999999997</v>
      </c>
      <c r="F81" s="13">
        <v>613092</v>
      </c>
      <c r="G81" s="12">
        <v>1.236996</v>
      </c>
      <c r="H81" s="13">
        <v>1236996</v>
      </c>
      <c r="I81" s="12">
        <v>3.2817120000000002</v>
      </c>
      <c r="J81" s="13">
        <v>3281712</v>
      </c>
      <c r="K81" s="12">
        <v>41.338956000000003</v>
      </c>
      <c r="L81" s="15">
        <v>41338956</v>
      </c>
      <c r="M81" s="16"/>
      <c r="N81" s="12">
        <v>2.3963999999999999E-2</v>
      </c>
      <c r="O81" s="13">
        <v>23964</v>
      </c>
      <c r="P81" s="12">
        <v>0.227988</v>
      </c>
      <c r="Q81" s="13">
        <v>227988</v>
      </c>
      <c r="R81" s="12">
        <v>0.83029200000000003</v>
      </c>
      <c r="S81" s="13">
        <v>830292</v>
      </c>
      <c r="T81" s="12">
        <v>1.92594</v>
      </c>
      <c r="U81" s="13">
        <v>1925940</v>
      </c>
      <c r="V81" s="12">
        <v>17.544011999999999</v>
      </c>
      <c r="W81" s="15">
        <v>17544012</v>
      </c>
    </row>
    <row r="82" spans="2:23" ht="15" customHeight="1" thickBot="1" x14ac:dyDescent="0.35">
      <c r="B82" s="6" t="s">
        <v>34</v>
      </c>
      <c r="C82" s="17">
        <v>5.2294199999999999E-2</v>
      </c>
      <c r="D82" s="17">
        <v>52294.2</v>
      </c>
      <c r="E82" s="17">
        <v>0.54612780000000005</v>
      </c>
      <c r="F82" s="18">
        <v>546127.80000000005</v>
      </c>
      <c r="G82" s="17">
        <v>1.4349546</v>
      </c>
      <c r="H82" s="18">
        <v>1434954.6</v>
      </c>
      <c r="I82" s="17">
        <v>3.3191460000000008</v>
      </c>
      <c r="J82" s="18">
        <v>3319146.0000000009</v>
      </c>
      <c r="K82" s="17">
        <v>40.816811399999992</v>
      </c>
      <c r="L82" s="18">
        <v>40816811.399999991</v>
      </c>
      <c r="M82" s="16"/>
      <c r="N82" s="19">
        <v>2.6739599999999999E-2</v>
      </c>
      <c r="O82" s="18">
        <v>26739.599999999999</v>
      </c>
      <c r="P82" s="17">
        <v>0.25549979999999989</v>
      </c>
      <c r="Q82" s="18">
        <v>255499.7999999999</v>
      </c>
      <c r="R82" s="17">
        <v>0.76786739999999987</v>
      </c>
      <c r="S82" s="18">
        <v>767867.39999999991</v>
      </c>
      <c r="T82" s="17">
        <v>1.8715643999999989</v>
      </c>
      <c r="U82" s="18">
        <v>1871564.399999999</v>
      </c>
      <c r="V82" s="17">
        <v>18.7913718</v>
      </c>
      <c r="W82" s="18">
        <v>18791371.800000001</v>
      </c>
    </row>
    <row r="83" spans="2:23" ht="15" customHeight="1" thickBot="1" x14ac:dyDescent="0.35">
      <c r="B83" s="6" t="s">
        <v>35</v>
      </c>
      <c r="C83" s="17">
        <v>8.3454741065536759E-3</v>
      </c>
      <c r="D83" s="17">
        <v>8345.4741065536764</v>
      </c>
      <c r="E83" s="17">
        <v>5.5085901338488452E-2</v>
      </c>
      <c r="F83" s="18">
        <v>55085.901338488453</v>
      </c>
      <c r="G83" s="17">
        <v>0.18855392409332</v>
      </c>
      <c r="H83" s="18">
        <v>188553.92409332001</v>
      </c>
      <c r="I83" s="17">
        <v>0.27071950807626077</v>
      </c>
      <c r="J83" s="18">
        <v>270719.50807626091</v>
      </c>
      <c r="K83" s="17">
        <v>1.538304971196558</v>
      </c>
      <c r="L83" s="18">
        <v>1538304.9711965581</v>
      </c>
      <c r="M83" s="16"/>
      <c r="N83" s="19">
        <v>7.2410483567825427E-3</v>
      </c>
      <c r="O83" s="18">
        <v>7241.0483567825431</v>
      </c>
      <c r="P83" s="17">
        <v>1.4555210517922881E-2</v>
      </c>
      <c r="Q83" s="18">
        <v>14555.21051792288</v>
      </c>
      <c r="R83" s="17">
        <v>0.11140921699203769</v>
      </c>
      <c r="S83" s="18">
        <v>111409.21699203771</v>
      </c>
      <c r="T83" s="17">
        <v>0.25468035005770617</v>
      </c>
      <c r="U83" s="18">
        <v>254680.35005770621</v>
      </c>
      <c r="V83" s="17">
        <v>1.2278656508756891</v>
      </c>
      <c r="W83" s="18">
        <v>1227865.650875689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Equipo A</vt:lpstr>
      <vt:lpstr>Equipo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CythGyth Grawl Oh</dc:creator>
  <cp:lastModifiedBy>CythGyth Grawl Oh</cp:lastModifiedBy>
  <dcterms:created xsi:type="dcterms:W3CDTF">2015-06-05T18:19:34Z</dcterms:created>
  <dcterms:modified xsi:type="dcterms:W3CDTF">2025-10-25T02:44:03Z</dcterms:modified>
</cp:coreProperties>
</file>