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4792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a2" displayName="Tabla2" ref="A1:W95" headerRowCount="1" totalsRowShown="0">
  <tableColumns count="23">
    <tableColumn id="1" name="MES"/>
    <tableColumn id="2" name="FECHA" dataDxfId="3"/>
    <tableColumn id="3" name="CARTERA"/>
    <tableColumn id="4" name="TIPO"/>
    <tableColumn id="5" name="RUT"/>
    <tableColumn id="6" name="DV"/>
    <tableColumn id="7" name="NOMBRE"/>
    <tableColumn id="8" name="LICITACION"/>
    <tableColumn id="9" name="OPERACION"/>
    <tableColumn id="10" name="GARANTIA_UF"/>
    <tableColumn id="11" name="GARANTE"/>
    <tableColumn id="12" name="GARANTIA_PAGADA"/>
    <tableColumn id="13" name="FECHA_APLICACION" dataDxfId="2"/>
    <tableColumn id="14" name="ORIGEN"/>
    <tableColumn id="15" name="ROL"/>
    <tableColumn id="16" name="TRIBUNAL"/>
    <tableColumn id="17" name="ABOGADO"/>
    <tableColumn id="18" name="FECHA_ESCRITO_PRESENTADO"/>
    <tableColumn id="19" name="ESTADO_ESCRITO"/>
    <tableColumn id="20" name="MES_APLICACION"/>
    <tableColumn id="21" name="Columna1" dataDxfId="1">
      <calculatedColumnFormula>+Tabla2[[#This Row],[RUT]]&amp;Tabla2[[#This Row],[OPERACION]]</calculatedColumnFormula>
    </tableColumn>
    <tableColumn id="24" name="Columna4" dataDxfId="0"/>
    <tableColumn id="25" name="Colum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95"/>
  <sheetViews>
    <sheetView tabSelected="1" topLeftCell="A30" workbookViewId="0">
      <selection activeCell="A30" sqref="A30"/>
    </sheetView>
  </sheetViews>
  <sheetFormatPr baseColWidth="10" defaultRowHeight="14.4" outlineLevelCol="0"/>
  <cols>
    <col width="11.5546875" bestFit="1" customWidth="1" min="1" max="6"/>
    <col width="44.88671875" bestFit="1" customWidth="1" min="7" max="7"/>
    <col width="13.33203125" bestFit="1" customWidth="1" min="8" max="8"/>
    <col width="16.109375" bestFit="1" customWidth="1" min="9" max="10"/>
    <col width="11.88671875" bestFit="1" customWidth="1" min="11" max="11"/>
    <col width="21.5546875" bestFit="1" customWidth="1" min="12" max="12"/>
    <col width="21" bestFit="1" customWidth="1" min="13" max="13"/>
    <col width="11.5546875" bestFit="1" customWidth="1" min="14" max="15"/>
    <col width="15.44140625" bestFit="1" customWidth="1" min="16" max="16"/>
    <col width="27.88671875" bestFit="1" customWidth="1" min="17" max="17"/>
    <col width="30.44140625" bestFit="1" customWidth="1" min="18" max="18"/>
    <col width="18.6640625" bestFit="1" customWidth="1" min="19" max="19"/>
    <col width="19.109375" bestFit="1" customWidth="1" min="20" max="20"/>
    <col width="24.33203125" bestFit="1" customWidth="1" min="21" max="21"/>
    <col width="58.5546875" bestFit="1" customWidth="1" min="22" max="23"/>
  </cols>
  <sheetData>
    <row r="1">
      <c r="A1" t="inlineStr">
        <is>
          <t>PREINGRESO</t>
        </is>
      </c>
      <c r="B1" t="inlineStr">
        <is>
          <t>MES</t>
        </is>
      </c>
      <c r="C1" t="inlineStr">
        <is>
          <t>FECHA</t>
        </is>
      </c>
      <c r="D1" t="inlineStr">
        <is>
          <t>CARTERA</t>
        </is>
      </c>
      <c r="E1" t="inlineStr">
        <is>
          <t>TIPO</t>
        </is>
      </c>
      <c r="F1" t="inlineStr">
        <is>
          <t>RUT</t>
        </is>
      </c>
      <c r="G1" t="inlineStr">
        <is>
          <t>DV</t>
        </is>
      </c>
      <c r="H1" t="inlineStr">
        <is>
          <t>NOMBRE</t>
        </is>
      </c>
      <c r="I1" t="inlineStr">
        <is>
          <t>LICITACION</t>
        </is>
      </c>
      <c r="J1" t="inlineStr">
        <is>
          <t>OPERACION</t>
        </is>
      </c>
      <c r="K1" t="inlineStr">
        <is>
          <t>GARANTIA_UF</t>
        </is>
      </c>
      <c r="L1" t="inlineStr">
        <is>
          <t>GARANTE</t>
        </is>
      </c>
      <c r="M1" t="inlineStr">
        <is>
          <t>GARANTIA_PAGADA</t>
        </is>
      </c>
      <c r="N1" t="inlineStr">
        <is>
          <t>FECHA_APLICACION</t>
        </is>
      </c>
      <c r="O1" t="inlineStr">
        <is>
          <t>ORIGEN</t>
        </is>
      </c>
      <c r="P1" t="inlineStr">
        <is>
          <t>ROL</t>
        </is>
      </c>
      <c r="Q1" t="inlineStr">
        <is>
          <t>TRIBUNAL</t>
        </is>
      </c>
      <c r="R1" t="inlineStr">
        <is>
          <t>ABOGADO</t>
        </is>
      </c>
      <c r="S1" t="inlineStr">
        <is>
          <t>FECHA_ESCRITO_PRESENTADO</t>
        </is>
      </c>
      <c r="T1" t="inlineStr">
        <is>
          <t>ESTADO_ESCRITO</t>
        </is>
      </c>
      <c r="U1" t="inlineStr">
        <is>
          <t>MES_APLICACION</t>
        </is>
      </c>
      <c r="V1" t="inlineStr">
        <is>
          <t>Columna1</t>
        </is>
      </c>
      <c r="W1" t="inlineStr">
        <is>
          <t>Columna4</t>
        </is>
      </c>
      <c r="X1" t="inlineStr">
        <is>
          <t>Columna5</t>
        </is>
      </c>
    </row>
    <row r="2">
      <c r="A2" t="inlineStr">
        <is>
          <t>OK</t>
        </is>
      </c>
      <c r="B2" t="inlineStr">
        <is>
          <t>Septiembre</t>
        </is>
      </c>
      <c r="C2" s="1" t="n">
        <v>45929</v>
      </c>
      <c r="D2" t="inlineStr">
        <is>
          <t>Propia</t>
        </is>
      </c>
      <c r="E2" t="inlineStr">
        <is>
          <t>Egresado</t>
        </is>
      </c>
      <c r="F2" t="inlineStr">
        <is>
          <t>18902134</t>
        </is>
      </c>
      <c r="G2" t="inlineStr">
        <is>
          <t>8</t>
        </is>
      </c>
      <c r="H2" t="inlineStr">
        <is>
          <t>KELLY ALEJANDRA VERGARA ANABALÓN</t>
        </is>
      </c>
      <c r="I2" t="n">
        <v>2013</v>
      </c>
      <c r="J2" t="inlineStr">
        <is>
          <t>201300310185200</t>
        </is>
      </c>
      <c r="K2" t="n">
        <v>585.5266</v>
      </c>
      <c r="L2" t="inlineStr">
        <is>
          <t>TGR</t>
        </is>
      </c>
      <c r="M2" t="n">
        <v>23119898</v>
      </c>
      <c r="N2" s="1" t="n">
        <v>45929</v>
      </c>
      <c r="O2" t="inlineStr">
        <is>
          <t>ITAU</t>
        </is>
      </c>
      <c r="P2" t="inlineStr">
        <is>
          <t>4284-2025</t>
        </is>
      </c>
      <c r="Q2" t="inlineStr">
        <is>
          <t>23°</t>
        </is>
      </c>
      <c r="R2" t="inlineStr">
        <is>
          <t>JOSE MANUEL MASSA BARROS</t>
        </is>
      </c>
      <c r="T2" t="n">
        <v>0</v>
      </c>
      <c r="U2" t="inlineStr">
        <is>
          <t>202509</t>
        </is>
      </c>
      <c r="V2">
        <f>+Tabla2[[#This Row],[RUT]]&amp;Tabla2[[#This Row],[OPERACION]]</f>
        <v/>
      </c>
      <c r="W2" t="inlineStr">
        <is>
          <t>BANCO ITAU CHILE S.A./VERGARA</t>
        </is>
      </c>
      <c r="X2" t="inlineStr">
        <is>
          <t>NO</t>
        </is>
      </c>
    </row>
    <row r="3">
      <c r="A3" t="inlineStr">
        <is>
          <t>OK</t>
        </is>
      </c>
      <c r="B3" t="inlineStr">
        <is>
          <t>Septiembre</t>
        </is>
      </c>
      <c r="C3" s="1" t="n">
        <v>45929</v>
      </c>
      <c r="D3" t="inlineStr">
        <is>
          <t>Propia</t>
        </is>
      </c>
      <c r="E3" t="inlineStr">
        <is>
          <t>Egresado</t>
        </is>
      </c>
      <c r="F3" t="inlineStr">
        <is>
          <t>17375544</t>
        </is>
      </c>
      <c r="G3" t="inlineStr">
        <is>
          <t>9</t>
        </is>
      </c>
      <c r="H3" t="inlineStr">
        <is>
          <t>NICOLÁS SIMÓN DANIEL VÉLIZ DEL PINO</t>
        </is>
      </c>
      <c r="I3" t="n">
        <v>2010</v>
      </c>
      <c r="J3" t="inlineStr">
        <is>
          <t>201000900820000</t>
        </is>
      </c>
      <c r="K3" t="n">
        <v>372.895</v>
      </c>
      <c r="L3" t="inlineStr">
        <is>
          <t>TGR</t>
        </is>
      </c>
      <c r="M3" t="n">
        <v>14724001</v>
      </c>
      <c r="N3" s="1" t="n">
        <v>45929</v>
      </c>
      <c r="O3" t="inlineStr">
        <is>
          <t>ITAU</t>
        </is>
      </c>
      <c r="P3" t="inlineStr">
        <is>
          <t>5622-2025</t>
        </is>
      </c>
      <c r="Q3" t="inlineStr">
        <is>
          <t>20°</t>
        </is>
      </c>
      <c r="R3" t="inlineStr">
        <is>
          <t>JOSE MANUEL MASSA BARROS</t>
        </is>
      </c>
      <c r="T3" t="n">
        <v>0</v>
      </c>
      <c r="U3" t="inlineStr">
        <is>
          <t>202509</t>
        </is>
      </c>
      <c r="V3">
        <f>+Tabla2[[#This Row],[RUT]]&amp;Tabla2[[#This Row],[OPERACION]]</f>
        <v/>
      </c>
      <c r="W3" t="inlineStr">
        <is>
          <t>BANCO ITAU CHILE S.A./VÉLIZ</t>
        </is>
      </c>
      <c r="X3" t="inlineStr">
        <is>
          <t>NO</t>
        </is>
      </c>
    </row>
    <row r="4">
      <c r="A4" t="inlineStr">
        <is>
          <t>OK</t>
        </is>
      </c>
      <c r="B4" t="inlineStr">
        <is>
          <t>Septiembre</t>
        </is>
      </c>
      <c r="C4" s="1" t="n">
        <v>45929</v>
      </c>
      <c r="D4" t="inlineStr">
        <is>
          <t>Propia</t>
        </is>
      </c>
      <c r="E4" t="inlineStr">
        <is>
          <t>Egresado</t>
        </is>
      </c>
      <c r="F4" t="inlineStr">
        <is>
          <t>15100391</t>
        </is>
      </c>
      <c r="G4" t="inlineStr">
        <is>
          <t>5</t>
        </is>
      </c>
      <c r="H4" t="inlineStr">
        <is>
          <t>FELIPE ALEJANDRO VALLS ARAYA</t>
        </is>
      </c>
      <c r="I4" t="n">
        <v>2014</v>
      </c>
      <c r="J4" t="inlineStr">
        <is>
          <t>201401510039100</t>
        </is>
      </c>
      <c r="K4" t="n">
        <v>21.4959</v>
      </c>
      <c r="L4" t="inlineStr">
        <is>
          <t>TGR</t>
        </is>
      </c>
      <c r="M4" t="n">
        <v>848780</v>
      </c>
      <c r="N4" s="1" t="n">
        <v>45929</v>
      </c>
      <c r="O4" t="inlineStr">
        <is>
          <t>CORP</t>
        </is>
      </c>
      <c r="P4" t="inlineStr">
        <is>
          <t>4729-2025</t>
        </is>
      </c>
      <c r="Q4" t="inlineStr">
        <is>
          <t>23°</t>
        </is>
      </c>
      <c r="R4" t="inlineStr">
        <is>
          <t>JOSE MANUEL MASSA BARROS</t>
        </is>
      </c>
      <c r="T4" t="n">
        <v>0</v>
      </c>
      <c r="U4" t="inlineStr">
        <is>
          <t>202509</t>
        </is>
      </c>
      <c r="V4">
        <f>+Tabla2[[#This Row],[RUT]]&amp;Tabla2[[#This Row],[OPERACION]]</f>
        <v/>
      </c>
      <c r="W4" t="inlineStr">
        <is>
          <t>BANCO ITAU CHILE S.A./VALLS</t>
        </is>
      </c>
      <c r="X4" t="inlineStr">
        <is>
          <t>NO</t>
        </is>
      </c>
    </row>
    <row r="5">
      <c r="A5" t="inlineStr">
        <is>
          <t>OK</t>
        </is>
      </c>
      <c r="B5" t="inlineStr">
        <is>
          <t>Septiembre</t>
        </is>
      </c>
      <c r="C5" s="1" t="n">
        <v>45929</v>
      </c>
      <c r="D5" t="inlineStr">
        <is>
          <t>Propia</t>
        </is>
      </c>
      <c r="E5" t="inlineStr">
        <is>
          <t>Egresado</t>
        </is>
      </c>
      <c r="F5" t="inlineStr">
        <is>
          <t>19279804</t>
        </is>
      </c>
      <c r="G5" t="inlineStr">
        <is>
          <t>3</t>
        </is>
      </c>
      <c r="H5" t="inlineStr">
        <is>
          <t>DOMINIQUE VICTORIA MONTECINOS POLI</t>
        </is>
      </c>
      <c r="I5" t="n">
        <v>2014</v>
      </c>
      <c r="J5" t="inlineStr">
        <is>
          <t>201401927980400</t>
        </is>
      </c>
      <c r="K5" t="n">
        <v>53.4406</v>
      </c>
      <c r="L5" t="inlineStr">
        <is>
          <t>TGR</t>
        </is>
      </c>
      <c r="M5" t="n">
        <v>2110137</v>
      </c>
      <c r="N5" s="1" t="n">
        <v>45929</v>
      </c>
      <c r="O5" t="inlineStr">
        <is>
          <t>CORP</t>
        </is>
      </c>
      <c r="P5" t="inlineStr">
        <is>
          <t>5623-2025</t>
        </is>
      </c>
      <c r="Q5" t="inlineStr">
        <is>
          <t>20°</t>
        </is>
      </c>
      <c r="R5" t="inlineStr">
        <is>
          <t>JOSE MANUEL MASSA BARROS</t>
        </is>
      </c>
      <c r="T5" t="n">
        <v>0</v>
      </c>
      <c r="U5" t="inlineStr">
        <is>
          <t>202509</t>
        </is>
      </c>
      <c r="V5">
        <f>+Tabla2[[#This Row],[RUT]]&amp;Tabla2[[#This Row],[OPERACION]]</f>
        <v/>
      </c>
      <c r="W5" t="inlineStr">
        <is>
          <t>BANCO ITAU CHILE S.A./MONTECINOS</t>
        </is>
      </c>
      <c r="X5" t="inlineStr">
        <is>
          <t>NO</t>
        </is>
      </c>
    </row>
    <row r="6">
      <c r="A6" t="inlineStr">
        <is>
          <t>OK</t>
        </is>
      </c>
      <c r="B6" t="inlineStr">
        <is>
          <t>Septiembre</t>
        </is>
      </c>
      <c r="C6" s="1" t="n">
        <v>45929</v>
      </c>
      <c r="D6" t="inlineStr">
        <is>
          <t>Propia</t>
        </is>
      </c>
      <c r="E6" t="inlineStr">
        <is>
          <t>Egresado</t>
        </is>
      </c>
      <c r="F6" t="inlineStr">
        <is>
          <t>19589599</t>
        </is>
      </c>
      <c r="G6" t="inlineStr">
        <is>
          <t>6</t>
        </is>
      </c>
      <c r="H6" t="inlineStr">
        <is>
          <t>MATIAS ANTONIO ROZAS CACERES</t>
        </is>
      </c>
      <c r="I6" t="n">
        <v>2016</v>
      </c>
      <c r="J6" t="inlineStr">
        <is>
          <t>201601958959900</t>
        </is>
      </c>
      <c r="K6" t="n">
        <v>620.3069</v>
      </c>
      <c r="L6" t="inlineStr">
        <is>
          <t>TGR</t>
        </is>
      </c>
      <c r="M6" t="n">
        <v>24493221</v>
      </c>
      <c r="N6" s="1" t="n">
        <v>45929</v>
      </c>
      <c r="O6" t="inlineStr">
        <is>
          <t>CORP</t>
        </is>
      </c>
      <c r="P6" t="inlineStr">
        <is>
          <t>7070-2025</t>
        </is>
      </c>
      <c r="Q6" t="inlineStr">
        <is>
          <t>21°</t>
        </is>
      </c>
      <c r="R6" t="inlineStr">
        <is>
          <t>JOSE MANUEL MASSA BARROS</t>
        </is>
      </c>
      <c r="T6" t="n">
        <v>0</v>
      </c>
      <c r="U6" t="inlineStr">
        <is>
          <t>202509</t>
        </is>
      </c>
      <c r="V6">
        <f>+Tabla2[[#This Row],[RUT]]&amp;Tabla2[[#This Row],[OPERACION]]</f>
        <v/>
      </c>
      <c r="W6" t="inlineStr">
        <is>
          <t>BANCO ITAU CHILE S.A./ROZAS</t>
        </is>
      </c>
      <c r="X6" t="inlineStr">
        <is>
          <t>NO</t>
        </is>
      </c>
    </row>
    <row r="7">
      <c r="A7" t="inlineStr">
        <is>
          <t>OK</t>
        </is>
      </c>
      <c r="B7" t="inlineStr">
        <is>
          <t>Septiembre</t>
        </is>
      </c>
      <c r="C7" s="1" t="n">
        <v>45929</v>
      </c>
      <c r="D7" t="inlineStr">
        <is>
          <t>Propia</t>
        </is>
      </c>
      <c r="E7" t="inlineStr">
        <is>
          <t>Egresado</t>
        </is>
      </c>
      <c r="F7" t="inlineStr">
        <is>
          <t>19005436</t>
        </is>
      </c>
      <c r="G7" t="inlineStr">
        <is>
          <t>5</t>
        </is>
      </c>
      <c r="H7" t="inlineStr">
        <is>
          <t>JAIME MARCO ANTONIO PULGAR LEPIN</t>
        </is>
      </c>
      <c r="I7" t="n">
        <v>2016</v>
      </c>
      <c r="J7" t="inlineStr">
        <is>
          <t>201601900543600</t>
        </is>
      </c>
      <c r="K7" t="n">
        <v>52.9021</v>
      </c>
      <c r="L7" t="inlineStr">
        <is>
          <t>TGR</t>
        </is>
      </c>
      <c r="M7" t="n">
        <v>2088874</v>
      </c>
      <c r="N7" s="1" t="n">
        <v>45929</v>
      </c>
      <c r="O7" t="inlineStr">
        <is>
          <t>CORP</t>
        </is>
      </c>
      <c r="P7" t="inlineStr">
        <is>
          <t>7546-2025</t>
        </is>
      </c>
      <c r="Q7" t="inlineStr">
        <is>
          <t>4°</t>
        </is>
      </c>
      <c r="R7" t="inlineStr">
        <is>
          <t>JOSE MANUEL MASSA BARROS</t>
        </is>
      </c>
      <c r="T7" t="n">
        <v>0</v>
      </c>
      <c r="U7" t="inlineStr">
        <is>
          <t>202509</t>
        </is>
      </c>
      <c r="V7">
        <f>+Tabla2[[#This Row],[RUT]]&amp;Tabla2[[#This Row],[OPERACION]]</f>
        <v/>
      </c>
      <c r="W7" t="inlineStr">
        <is>
          <t>BANCO ITAU CHILE S.A./PULGAR</t>
        </is>
      </c>
      <c r="X7" t="inlineStr">
        <is>
          <t>NO</t>
        </is>
      </c>
    </row>
    <row r="8">
      <c r="A8" t="inlineStr">
        <is>
          <t>OK</t>
        </is>
      </c>
      <c r="B8" t="inlineStr">
        <is>
          <t>Septiembre</t>
        </is>
      </c>
      <c r="C8" s="1" t="n">
        <v>45929</v>
      </c>
      <c r="D8" t="inlineStr">
        <is>
          <t>Propia</t>
        </is>
      </c>
      <c r="E8" t="inlineStr">
        <is>
          <t>Egresado</t>
        </is>
      </c>
      <c r="F8" t="inlineStr">
        <is>
          <t>19020387</t>
        </is>
      </c>
      <c r="G8" t="inlineStr">
        <is>
          <t>5</t>
        </is>
      </c>
      <c r="H8" t="inlineStr">
        <is>
          <t>ARLENE TAMARA CHIRINO GONZALO</t>
        </is>
      </c>
      <c r="I8" t="n">
        <v>2016</v>
      </c>
      <c r="J8" t="inlineStr">
        <is>
          <t>201601902038700</t>
        </is>
      </c>
      <c r="K8" t="n">
        <v>393.3602</v>
      </c>
      <c r="L8" t="inlineStr">
        <is>
          <t>TGR</t>
        </is>
      </c>
      <c r="M8" t="n">
        <v>15532083</v>
      </c>
      <c r="N8" s="1" t="n">
        <v>45929</v>
      </c>
      <c r="O8" t="inlineStr">
        <is>
          <t>CORP</t>
        </is>
      </c>
      <c r="P8" t="inlineStr">
        <is>
          <t>8502-2025</t>
        </is>
      </c>
      <c r="Q8" t="inlineStr">
        <is>
          <t>21°</t>
        </is>
      </c>
      <c r="R8" t="inlineStr">
        <is>
          <t>JOSE MANUEL MASSA BARROS</t>
        </is>
      </c>
      <c r="T8" t="n">
        <v>0</v>
      </c>
      <c r="U8" t="inlineStr">
        <is>
          <t>202509</t>
        </is>
      </c>
      <c r="V8">
        <f>+Tabla2[[#This Row],[RUT]]&amp;Tabla2[[#This Row],[OPERACION]]</f>
        <v/>
      </c>
      <c r="W8" t="inlineStr">
        <is>
          <t>BANCO ITAU CHILE S.A./CHIRINO</t>
        </is>
      </c>
      <c r="X8" t="inlineStr">
        <is>
          <t>NO</t>
        </is>
      </c>
    </row>
    <row r="9">
      <c r="A9" t="inlineStr">
        <is>
          <t>OK</t>
        </is>
      </c>
      <c r="B9" t="inlineStr">
        <is>
          <t>Septiembre</t>
        </is>
      </c>
      <c r="C9" s="1" t="n">
        <v>45929</v>
      </c>
      <c r="D9" t="inlineStr">
        <is>
          <t>Propia</t>
        </is>
      </c>
      <c r="E9" t="inlineStr">
        <is>
          <t>Egresado</t>
        </is>
      </c>
      <c r="F9" t="inlineStr">
        <is>
          <t>17130143</t>
        </is>
      </c>
      <c r="G9" t="inlineStr">
        <is>
          <t>2</t>
        </is>
      </c>
      <c r="H9" t="inlineStr">
        <is>
          <t>ANA ESTER OYARZO BASSALETTI</t>
        </is>
      </c>
      <c r="I9" t="n">
        <v>2011</v>
      </c>
      <c r="J9" t="inlineStr">
        <is>
          <t>201100208256100</t>
        </is>
      </c>
      <c r="K9" t="n">
        <v>133.1235</v>
      </c>
      <c r="L9" t="inlineStr">
        <is>
          <t>TGR</t>
        </is>
      </c>
      <c r="M9" t="n">
        <v>5256468</v>
      </c>
      <c r="N9" s="1" t="n">
        <v>45929</v>
      </c>
      <c r="O9" t="inlineStr">
        <is>
          <t>CORP</t>
        </is>
      </c>
      <c r="P9" t="inlineStr">
        <is>
          <t>5659-2025</t>
        </is>
      </c>
      <c r="Q9" t="inlineStr">
        <is>
          <t>2°</t>
        </is>
      </c>
      <c r="R9" t="inlineStr">
        <is>
          <t>JOSE MANUEL MASSA BARROS</t>
        </is>
      </c>
      <c r="T9" t="n">
        <v>0</v>
      </c>
      <c r="U9" t="inlineStr">
        <is>
          <t>202509</t>
        </is>
      </c>
      <c r="V9">
        <f>+Tabla2[[#This Row],[RUT]]&amp;Tabla2[[#This Row],[OPERACION]]</f>
        <v/>
      </c>
      <c r="W9" t="inlineStr">
        <is>
          <t>BANCO ITAU CHILE S.A./OYARZO</t>
        </is>
      </c>
      <c r="X9" t="inlineStr">
        <is>
          <t>NO</t>
        </is>
      </c>
    </row>
    <row r="10">
      <c r="A10" t="inlineStr">
        <is>
          <t>OK</t>
        </is>
      </c>
      <c r="B10" t="inlineStr">
        <is>
          <t>Septiembre</t>
        </is>
      </c>
      <c r="C10" s="1" t="n">
        <v>45929</v>
      </c>
      <c r="D10" t="inlineStr">
        <is>
          <t>Propia</t>
        </is>
      </c>
      <c r="E10" t="inlineStr">
        <is>
          <t>Egresado</t>
        </is>
      </c>
      <c r="F10" t="inlineStr">
        <is>
          <t>19837344</t>
        </is>
      </c>
      <c r="G10" t="inlineStr">
        <is>
          <t>3</t>
        </is>
      </c>
      <c r="H10" t="inlineStr">
        <is>
          <t>IGNACIA BELEN YAÑEZ SALAMANCA</t>
        </is>
      </c>
      <c r="I10" t="n">
        <v>2017</v>
      </c>
      <c r="J10" t="inlineStr">
        <is>
          <t>201701983734400</t>
        </is>
      </c>
      <c r="K10" t="n">
        <v>39.563</v>
      </c>
      <c r="L10" t="inlineStr">
        <is>
          <t>TGR</t>
        </is>
      </c>
      <c r="M10" t="n">
        <v>1562171</v>
      </c>
      <c r="N10" s="1" t="n">
        <v>45929</v>
      </c>
      <c r="O10" t="inlineStr">
        <is>
          <t>CORP</t>
        </is>
      </c>
      <c r="P10" t="inlineStr">
        <is>
          <t>7529-2025</t>
        </is>
      </c>
      <c r="Q10" t="inlineStr">
        <is>
          <t>4°</t>
        </is>
      </c>
      <c r="R10" t="inlineStr">
        <is>
          <t>JOSE MANUEL MASSA BARROS</t>
        </is>
      </c>
      <c r="T10" t="n">
        <v>0</v>
      </c>
      <c r="U10" t="inlineStr">
        <is>
          <t>202509</t>
        </is>
      </c>
      <c r="V10">
        <f>+Tabla2[[#This Row],[RUT]]&amp;Tabla2[[#This Row],[OPERACION]]</f>
        <v/>
      </c>
      <c r="W10" t="inlineStr">
        <is>
          <t>BANCO ITAU CHILE S.A./YÁÑEZ</t>
        </is>
      </c>
      <c r="X10" t="inlineStr">
        <is>
          <t>NO</t>
        </is>
      </c>
    </row>
    <row r="11">
      <c r="A11" t="inlineStr">
        <is>
          <t>OK</t>
        </is>
      </c>
      <c r="B11" t="inlineStr">
        <is>
          <t>Septiembre</t>
        </is>
      </c>
      <c r="C11" s="1" t="n">
        <v>45929</v>
      </c>
      <c r="D11" t="inlineStr">
        <is>
          <t>Propia</t>
        </is>
      </c>
      <c r="E11" t="inlineStr">
        <is>
          <t>Egresado</t>
        </is>
      </c>
      <c r="F11" t="inlineStr">
        <is>
          <t>19841285</t>
        </is>
      </c>
      <c r="G11" t="inlineStr">
        <is>
          <t>6</t>
        </is>
      </c>
      <c r="H11" t="inlineStr">
        <is>
          <t>PAULA MARCELA ASTE CAMPOS</t>
        </is>
      </c>
      <c r="I11" t="n">
        <v>2017</v>
      </c>
      <c r="J11" t="inlineStr">
        <is>
          <t>201701984128500</t>
        </is>
      </c>
      <c r="K11" t="n">
        <v>492.4157</v>
      </c>
      <c r="L11" t="inlineStr">
        <is>
          <t>TGR</t>
        </is>
      </c>
      <c r="M11" t="n">
        <v>19443354</v>
      </c>
      <c r="N11" s="1" t="n">
        <v>45929</v>
      </c>
      <c r="O11" t="inlineStr">
        <is>
          <t>CORP</t>
        </is>
      </c>
      <c r="P11" t="inlineStr">
        <is>
          <t>7079-2025</t>
        </is>
      </c>
      <c r="Q11" t="inlineStr">
        <is>
          <t>14°</t>
        </is>
      </c>
      <c r="R11" t="inlineStr">
        <is>
          <t>JOSE MANUEL MASSA BARROS</t>
        </is>
      </c>
      <c r="T11" t="n">
        <v>0</v>
      </c>
      <c r="U11" t="inlineStr">
        <is>
          <t>202509</t>
        </is>
      </c>
      <c r="V11">
        <f>+Tabla2[[#This Row],[RUT]]&amp;Tabla2[[#This Row],[OPERACION]]</f>
        <v/>
      </c>
      <c r="W11" t="inlineStr">
        <is>
          <t>BANCO ITAU CHILE S.A./ASTE</t>
        </is>
      </c>
      <c r="X11" t="inlineStr">
        <is>
          <t>NO</t>
        </is>
      </c>
    </row>
    <row r="12">
      <c r="A12" t="inlineStr">
        <is>
          <t>OK</t>
        </is>
      </c>
      <c r="B12" t="inlineStr">
        <is>
          <t>Septiembre</t>
        </is>
      </c>
      <c r="C12" s="1" t="n">
        <v>45929</v>
      </c>
      <c r="D12" t="inlineStr">
        <is>
          <t>Propia</t>
        </is>
      </c>
      <c r="E12" t="inlineStr">
        <is>
          <t>Egresado</t>
        </is>
      </c>
      <c r="F12" t="inlineStr">
        <is>
          <t>19250815</t>
        </is>
      </c>
      <c r="G12" t="inlineStr">
        <is>
          <t>0</t>
        </is>
      </c>
      <c r="H12" t="inlineStr">
        <is>
          <t>ELIZABETH DEL ROSARIO RUBIO INOSTROZA</t>
        </is>
      </c>
      <c r="I12" t="n">
        <v>2014</v>
      </c>
      <c r="J12" t="inlineStr">
        <is>
          <t>201401925081500</t>
        </is>
      </c>
      <c r="K12" t="n">
        <v>148.685</v>
      </c>
      <c r="L12" t="inlineStr">
        <is>
          <t>TGR</t>
        </is>
      </c>
      <c r="M12" t="n">
        <v>5870924</v>
      </c>
      <c r="N12" s="1" t="n">
        <v>45929</v>
      </c>
      <c r="O12" t="inlineStr">
        <is>
          <t>CORP</t>
        </is>
      </c>
      <c r="P12" t="inlineStr">
        <is>
          <t>4507-2025</t>
        </is>
      </c>
      <c r="Q12" t="inlineStr">
        <is>
          <t>2°</t>
        </is>
      </c>
      <c r="R12" t="inlineStr">
        <is>
          <t>JOSE MANUEL MASSA BARROS</t>
        </is>
      </c>
      <c r="T12" t="n">
        <v>0</v>
      </c>
      <c r="U12" t="inlineStr">
        <is>
          <t>202509</t>
        </is>
      </c>
      <c r="V12">
        <f>+Tabla2[[#This Row],[RUT]]&amp;Tabla2[[#This Row],[OPERACION]]</f>
        <v/>
      </c>
      <c r="W12" t="inlineStr">
        <is>
          <t>BANCO ITAU CHILE S.A./RUBIO</t>
        </is>
      </c>
      <c r="X12" t="inlineStr">
        <is>
          <t>NO</t>
        </is>
      </c>
    </row>
    <row r="13">
      <c r="A13" t="inlineStr">
        <is>
          <t>OK</t>
        </is>
      </c>
      <c r="B13" t="inlineStr">
        <is>
          <t>Septiembre</t>
        </is>
      </c>
      <c r="C13" s="1" t="n">
        <v>45929</v>
      </c>
      <c r="D13" t="inlineStr">
        <is>
          <t>Propia</t>
        </is>
      </c>
      <c r="E13" t="inlineStr">
        <is>
          <t>Egresado</t>
        </is>
      </c>
      <c r="F13" t="inlineStr">
        <is>
          <t>17313293</t>
        </is>
      </c>
      <c r="G13" t="inlineStr">
        <is>
          <t>K</t>
        </is>
      </c>
      <c r="H13" t="inlineStr">
        <is>
          <t>KATHERINE LUZ MARÍA WALTON CONRADS</t>
        </is>
      </c>
      <c r="I13" t="n">
        <v>2010</v>
      </c>
      <c r="J13" t="inlineStr">
        <is>
          <t>201000901879200</t>
        </is>
      </c>
      <c r="K13" t="n">
        <v>124.8288</v>
      </c>
      <c r="L13" t="inlineStr">
        <is>
          <t>TGR</t>
        </is>
      </c>
      <c r="M13" t="n">
        <v>4928946</v>
      </c>
      <c r="N13" s="1" t="n">
        <v>45929</v>
      </c>
      <c r="O13" t="inlineStr">
        <is>
          <t>ITAU</t>
        </is>
      </c>
      <c r="P13" t="inlineStr">
        <is>
          <t>8801-2025</t>
        </is>
      </c>
      <c r="Q13" t="inlineStr">
        <is>
          <t>17°</t>
        </is>
      </c>
      <c r="R13" t="inlineStr">
        <is>
          <t>JOSE MANUEL MASSA BARROS</t>
        </is>
      </c>
      <c r="T13" t="n">
        <v>0</v>
      </c>
      <c r="U13" t="inlineStr">
        <is>
          <t>202509</t>
        </is>
      </c>
      <c r="V13">
        <f>+Tabla2[[#This Row],[RUT]]&amp;Tabla2[[#This Row],[OPERACION]]</f>
        <v/>
      </c>
      <c r="W13" t="inlineStr">
        <is>
          <t>BANCO ITAU CHILE S.A./WALTON</t>
        </is>
      </c>
      <c r="X13" t="inlineStr">
        <is>
          <t>NO</t>
        </is>
      </c>
    </row>
    <row r="14">
      <c r="A14" t="inlineStr">
        <is>
          <t>OK</t>
        </is>
      </c>
      <c r="B14" t="inlineStr">
        <is>
          <t>Septiembre</t>
        </is>
      </c>
      <c r="C14" s="1" t="n">
        <v>45929</v>
      </c>
      <c r="D14" t="inlineStr">
        <is>
          <t>Propia</t>
        </is>
      </c>
      <c r="E14" t="inlineStr">
        <is>
          <t>Egresado</t>
        </is>
      </c>
      <c r="F14" t="inlineStr">
        <is>
          <t>19405382</t>
        </is>
      </c>
      <c r="G14" t="inlineStr">
        <is>
          <t>7</t>
        </is>
      </c>
      <c r="H14" t="inlineStr">
        <is>
          <t>ARMIN IGNACIO NEUMANN RAMIREZ</t>
        </is>
      </c>
      <c r="I14" t="n">
        <v>2016</v>
      </c>
      <c r="J14" t="inlineStr">
        <is>
          <t>201601940538200</t>
        </is>
      </c>
      <c r="K14" t="n">
        <v>17.7449</v>
      </c>
      <c r="L14" t="inlineStr">
        <is>
          <t>TGR</t>
        </is>
      </c>
      <c r="M14" t="n">
        <v>700669</v>
      </c>
      <c r="N14" s="1" t="n">
        <v>45929</v>
      </c>
      <c r="O14" t="inlineStr">
        <is>
          <t>CORP</t>
        </is>
      </c>
      <c r="P14" t="inlineStr">
        <is>
          <t>7528-2025</t>
        </is>
      </c>
      <c r="Q14" t="inlineStr">
        <is>
          <t>4°</t>
        </is>
      </c>
      <c r="R14" t="inlineStr">
        <is>
          <t>JOSE MANUEL MASSA BARROS</t>
        </is>
      </c>
      <c r="T14" t="n">
        <v>0</v>
      </c>
      <c r="U14" t="inlineStr">
        <is>
          <t>202509</t>
        </is>
      </c>
      <c r="V14">
        <f>+Tabla2[[#This Row],[RUT]]&amp;Tabla2[[#This Row],[OPERACION]]</f>
        <v/>
      </c>
      <c r="W14" t="inlineStr">
        <is>
          <t>BANCO ITAU CHILE S.A./NEUMANN</t>
        </is>
      </c>
      <c r="X14" t="inlineStr">
        <is>
          <t>NO</t>
        </is>
      </c>
    </row>
    <row r="15">
      <c r="A15" t="inlineStr">
        <is>
          <t>OK</t>
        </is>
      </c>
      <c r="B15" t="inlineStr">
        <is>
          <t>Septiembre</t>
        </is>
      </c>
      <c r="C15" s="1" t="n">
        <v>45929</v>
      </c>
      <c r="D15" t="inlineStr">
        <is>
          <t>Propia</t>
        </is>
      </c>
      <c r="E15" t="inlineStr">
        <is>
          <t>Egresado</t>
        </is>
      </c>
      <c r="F15" t="inlineStr">
        <is>
          <t>16398822</t>
        </is>
      </c>
      <c r="G15" t="inlineStr">
        <is>
          <t>4</t>
        </is>
      </c>
      <c r="H15" t="inlineStr">
        <is>
          <t>ALICIA FRANCISCA MORALES RIQUELME</t>
        </is>
      </c>
      <c r="I15" t="n">
        <v>2014</v>
      </c>
      <c r="J15" t="inlineStr">
        <is>
          <t>201401639882200</t>
        </is>
      </c>
      <c r="K15" t="n">
        <v>31.5699</v>
      </c>
      <c r="L15" t="inlineStr">
        <is>
          <t>TGR</t>
        </is>
      </c>
      <c r="M15" t="n">
        <v>1246558</v>
      </c>
      <c r="N15" s="1" t="n">
        <v>45929</v>
      </c>
      <c r="O15" t="inlineStr">
        <is>
          <t>CORP</t>
        </is>
      </c>
      <c r="P15" t="inlineStr">
        <is>
          <t>7578-2025</t>
        </is>
      </c>
      <c r="Q15" t="inlineStr">
        <is>
          <t>12°</t>
        </is>
      </c>
      <c r="R15" t="inlineStr">
        <is>
          <t>JOSE MANUEL MASSA BARROS</t>
        </is>
      </c>
      <c r="T15" t="n">
        <v>0</v>
      </c>
      <c r="U15" t="inlineStr">
        <is>
          <t>202509</t>
        </is>
      </c>
      <c r="V15">
        <f>+Tabla2[[#This Row],[RUT]]&amp;Tabla2[[#This Row],[OPERACION]]</f>
        <v/>
      </c>
      <c r="W15" t="inlineStr">
        <is>
          <t>BANCO ITAU CHILE S.A./MORALES</t>
        </is>
      </c>
      <c r="X15" t="inlineStr">
        <is>
          <t>NO</t>
        </is>
      </c>
    </row>
    <row r="16">
      <c r="A16" t="inlineStr">
        <is>
          <t>OK</t>
        </is>
      </c>
      <c r="B16" t="inlineStr">
        <is>
          <t>Septiembre</t>
        </is>
      </c>
      <c r="C16" s="1" t="n">
        <v>45929</v>
      </c>
      <c r="D16" t="inlineStr">
        <is>
          <t>Propia</t>
        </is>
      </c>
      <c r="E16" t="inlineStr">
        <is>
          <t>Egresado</t>
        </is>
      </c>
      <c r="F16" t="inlineStr">
        <is>
          <t>16414955</t>
        </is>
      </c>
      <c r="G16" t="inlineStr">
        <is>
          <t>2</t>
        </is>
      </c>
      <c r="H16" t="inlineStr">
        <is>
          <t>JENIFFER ANDREA SAN MARTÍN DÍAZ</t>
        </is>
      </c>
      <c r="I16" t="n">
        <v>2014</v>
      </c>
      <c r="J16" t="inlineStr">
        <is>
          <t>201401641495500</t>
        </is>
      </c>
      <c r="K16" t="n">
        <v>10.6047</v>
      </c>
      <c r="L16" t="inlineStr">
        <is>
          <t>TGR</t>
        </is>
      </c>
      <c r="M16" t="n">
        <v>418733</v>
      </c>
      <c r="N16" s="1" t="n">
        <v>45929</v>
      </c>
      <c r="O16" t="inlineStr">
        <is>
          <t>CORP</t>
        </is>
      </c>
      <c r="P16" t="inlineStr">
        <is>
          <t>8793-2025</t>
        </is>
      </c>
      <c r="Q16" t="inlineStr">
        <is>
          <t>13°</t>
        </is>
      </c>
      <c r="R16" t="inlineStr">
        <is>
          <t>JOSE MANUEL MASSA BARROS</t>
        </is>
      </c>
      <c r="T16" t="n">
        <v>0</v>
      </c>
      <c r="U16" t="inlineStr">
        <is>
          <t>202509</t>
        </is>
      </c>
      <c r="V16">
        <f>+Tabla2[[#This Row],[RUT]]&amp;Tabla2[[#This Row],[OPERACION]]</f>
        <v/>
      </c>
      <c r="W16" t="inlineStr">
        <is>
          <t>BANCO ITAU CHILE S.A./SAN MARTÍN</t>
        </is>
      </c>
      <c r="X16" t="inlineStr">
        <is>
          <t>NO</t>
        </is>
      </c>
    </row>
    <row r="17">
      <c r="A17" t="inlineStr">
        <is>
          <t>OK</t>
        </is>
      </c>
      <c r="B17" t="inlineStr">
        <is>
          <t>Septiembre</t>
        </is>
      </c>
      <c r="C17" s="1" t="n">
        <v>45929</v>
      </c>
      <c r="D17" t="inlineStr">
        <is>
          <t>Propia</t>
        </is>
      </c>
      <c r="E17" t="inlineStr">
        <is>
          <t>Egresado</t>
        </is>
      </c>
      <c r="F17" t="inlineStr">
        <is>
          <t>17495865</t>
        </is>
      </c>
      <c r="G17" t="inlineStr">
        <is>
          <t>3</t>
        </is>
      </c>
      <c r="H17" t="inlineStr">
        <is>
          <t>YESENIA NICOLE BRAVO CONSTANZO</t>
        </is>
      </c>
      <c r="I17" t="n">
        <v>2011</v>
      </c>
      <c r="J17" t="inlineStr">
        <is>
          <t>201102004281900</t>
        </is>
      </c>
      <c r="K17" t="n">
        <v>248.579</v>
      </c>
      <c r="L17" t="inlineStr">
        <is>
          <t>TGR</t>
        </is>
      </c>
      <c r="M17" t="n">
        <v>9815303</v>
      </c>
      <c r="N17" s="1" t="n">
        <v>45929</v>
      </c>
      <c r="O17" t="inlineStr">
        <is>
          <t>CORP</t>
        </is>
      </c>
      <c r="P17" t="inlineStr">
        <is>
          <t>5607-2025</t>
        </is>
      </c>
      <c r="Q17" t="inlineStr">
        <is>
          <t>6°</t>
        </is>
      </c>
      <c r="R17" t="inlineStr">
        <is>
          <t>JOSE MANUEL MASSA BARROS</t>
        </is>
      </c>
      <c r="T17" t="n">
        <v>0</v>
      </c>
      <c r="U17" t="inlineStr">
        <is>
          <t>202509</t>
        </is>
      </c>
      <c r="V17">
        <f>+Tabla2[[#This Row],[RUT]]&amp;Tabla2[[#This Row],[OPERACION]]</f>
        <v/>
      </c>
      <c r="W17" t="inlineStr">
        <is>
          <t>BANCO ITAU CHILE S.A./BRAVO</t>
        </is>
      </c>
      <c r="X17" t="inlineStr">
        <is>
          <t>NO</t>
        </is>
      </c>
    </row>
    <row r="18">
      <c r="A18" t="inlineStr">
        <is>
          <t>OK</t>
        </is>
      </c>
      <c r="B18" t="inlineStr">
        <is>
          <t>Septiembre</t>
        </is>
      </c>
      <c r="C18" s="1" t="n">
        <v>45929</v>
      </c>
      <c r="D18" t="inlineStr">
        <is>
          <t>Propia</t>
        </is>
      </c>
      <c r="E18" t="inlineStr">
        <is>
          <t>Egresado</t>
        </is>
      </c>
      <c r="F18" t="inlineStr">
        <is>
          <t>18137816</t>
        </is>
      </c>
      <c r="G18" t="inlineStr">
        <is>
          <t>6</t>
        </is>
      </c>
      <c r="H18" t="inlineStr">
        <is>
          <t>CAROLINA FRANCISCA BASAUL FUENTES</t>
        </is>
      </c>
      <c r="I18" t="n">
        <v>2011</v>
      </c>
      <c r="J18" t="inlineStr">
        <is>
          <t>201100608022500</t>
        </is>
      </c>
      <c r="K18" t="n">
        <v>143.914</v>
      </c>
      <c r="L18" t="inlineStr">
        <is>
          <t>TGR</t>
        </is>
      </c>
      <c r="M18" t="n">
        <v>5682538</v>
      </c>
      <c r="N18" s="1" t="n">
        <v>45929</v>
      </c>
      <c r="O18" t="inlineStr">
        <is>
          <t>CORP</t>
        </is>
      </c>
      <c r="P18" t="inlineStr">
        <is>
          <t>7527-2025</t>
        </is>
      </c>
      <c r="Q18" t="inlineStr">
        <is>
          <t>20°</t>
        </is>
      </c>
      <c r="R18" t="inlineStr">
        <is>
          <t>JOSE MANUEL MASSA BARROS</t>
        </is>
      </c>
      <c r="T18" t="n">
        <v>0</v>
      </c>
      <c r="U18" t="inlineStr">
        <is>
          <t>202509</t>
        </is>
      </c>
      <c r="V18">
        <f>+Tabla2[[#This Row],[RUT]]&amp;Tabla2[[#This Row],[OPERACION]]</f>
        <v/>
      </c>
      <c r="W18" t="inlineStr">
        <is>
          <t>BANCO ITAU CHILE S.A./BASAUL</t>
        </is>
      </c>
      <c r="X18" t="inlineStr">
        <is>
          <t>NO</t>
        </is>
      </c>
    </row>
    <row r="19">
      <c r="A19" t="inlineStr">
        <is>
          <t>OK</t>
        </is>
      </c>
      <c r="B19" t="inlineStr">
        <is>
          <t>Septiembre</t>
        </is>
      </c>
      <c r="C19" s="1" t="n">
        <v>45929</v>
      </c>
      <c r="D19" t="inlineStr">
        <is>
          <t>Propia</t>
        </is>
      </c>
      <c r="E19" t="inlineStr">
        <is>
          <t>Egresado</t>
        </is>
      </c>
      <c r="F19" t="inlineStr">
        <is>
          <t>18758796</t>
        </is>
      </c>
      <c r="G19" t="inlineStr">
        <is>
          <t>4</t>
        </is>
      </c>
      <c r="H19" t="inlineStr">
        <is>
          <t>MARCELO ESTEBAN MUNOZ LASTARRIA</t>
        </is>
      </c>
      <c r="I19" t="n">
        <v>2013</v>
      </c>
      <c r="J19" t="inlineStr">
        <is>
          <t>201300507998400</t>
        </is>
      </c>
      <c r="K19" t="n">
        <v>519.5932</v>
      </c>
      <c r="L19" t="inlineStr">
        <is>
          <t>TGR</t>
        </is>
      </c>
      <c r="M19" t="n">
        <v>20516475</v>
      </c>
      <c r="N19" s="1" t="n">
        <v>45929</v>
      </c>
      <c r="O19" t="inlineStr">
        <is>
          <t>ITAU</t>
        </is>
      </c>
      <c r="P19" t="inlineStr">
        <is>
          <t>7073-2025</t>
        </is>
      </c>
      <c r="Q19" t="inlineStr">
        <is>
          <t>1°</t>
        </is>
      </c>
      <c r="R19" t="inlineStr">
        <is>
          <t>JOSE MANUEL MASSA BARROS</t>
        </is>
      </c>
      <c r="T19" t="n">
        <v>0</v>
      </c>
      <c r="U19" t="inlineStr">
        <is>
          <t>202509</t>
        </is>
      </c>
      <c r="V19">
        <f>+Tabla2[[#This Row],[RUT]]&amp;Tabla2[[#This Row],[OPERACION]]</f>
        <v/>
      </c>
      <c r="W19" t="inlineStr">
        <is>
          <t>BANCO ITAU CHILE S.A./MUÑOZ</t>
        </is>
      </c>
      <c r="X19" t="inlineStr">
        <is>
          <t>NO</t>
        </is>
      </c>
    </row>
    <row r="20">
      <c r="A20" t="inlineStr">
        <is>
          <t>OK</t>
        </is>
      </c>
      <c r="B20" t="inlineStr">
        <is>
          <t>Septiembre</t>
        </is>
      </c>
      <c r="C20" s="1" t="n">
        <v>45929</v>
      </c>
      <c r="D20" t="inlineStr">
        <is>
          <t>Propia</t>
        </is>
      </c>
      <c r="E20" t="inlineStr">
        <is>
          <t>Egresado</t>
        </is>
      </c>
      <c r="F20" t="inlineStr">
        <is>
          <t>19664585</t>
        </is>
      </c>
      <c r="G20" t="inlineStr">
        <is>
          <t>3</t>
        </is>
      </c>
      <c r="H20" t="inlineStr">
        <is>
          <t>ARANTXA ANDREA SANCHEZ RIVAS</t>
        </is>
      </c>
      <c r="I20" t="n">
        <v>2017</v>
      </c>
      <c r="J20" t="inlineStr">
        <is>
          <t>201701966458500</t>
        </is>
      </c>
      <c r="K20" t="n">
        <v>331.3049</v>
      </c>
      <c r="L20" t="inlineStr">
        <is>
          <t>TGR</t>
        </is>
      </c>
      <c r="M20" t="n">
        <v>13081789</v>
      </c>
      <c r="N20" s="1" t="n">
        <v>45929</v>
      </c>
      <c r="O20" t="inlineStr">
        <is>
          <t>CORP</t>
        </is>
      </c>
      <c r="P20" t="inlineStr">
        <is>
          <t>8505-2025</t>
        </is>
      </c>
      <c r="Q20" t="inlineStr">
        <is>
          <t>29°</t>
        </is>
      </c>
      <c r="R20" t="inlineStr">
        <is>
          <t>JOSE MANUEL MASSA BARROS</t>
        </is>
      </c>
      <c r="T20" t="n">
        <v>0</v>
      </c>
      <c r="U20" t="inlineStr">
        <is>
          <t>202509</t>
        </is>
      </c>
      <c r="V20">
        <f>+Tabla2[[#This Row],[RUT]]&amp;Tabla2[[#This Row],[OPERACION]]</f>
        <v/>
      </c>
      <c r="W20" t="inlineStr">
        <is>
          <t>BANCO ITAU CHILE S.A./SÁNCHEZ</t>
        </is>
      </c>
      <c r="X20" t="inlineStr">
        <is>
          <t>NO</t>
        </is>
      </c>
    </row>
    <row r="21">
      <c r="A21" t="inlineStr">
        <is>
          <t>OK</t>
        </is>
      </c>
      <c r="B21" t="inlineStr">
        <is>
          <t>Septiembre</t>
        </is>
      </c>
      <c r="C21" s="1" t="n">
        <v>45929</v>
      </c>
      <c r="D21" t="inlineStr">
        <is>
          <t>Propia</t>
        </is>
      </c>
      <c r="E21" t="inlineStr">
        <is>
          <t>Egresado</t>
        </is>
      </c>
      <c r="F21" t="inlineStr">
        <is>
          <t>19041857</t>
        </is>
      </c>
      <c r="G21" t="inlineStr">
        <is>
          <t>K</t>
        </is>
      </c>
      <c r="H21" t="inlineStr">
        <is>
          <t>PABLO IGNACIO ALCAYAGA BURDILES</t>
        </is>
      </c>
      <c r="I21" t="n">
        <v>2014</v>
      </c>
      <c r="J21" t="inlineStr">
        <is>
          <t>201401904185700</t>
        </is>
      </c>
      <c r="K21" t="n">
        <v>406.0216</v>
      </c>
      <c r="L21" t="inlineStr">
        <is>
          <t>TGR</t>
        </is>
      </c>
      <c r="M21" t="n">
        <v>16032027</v>
      </c>
      <c r="N21" s="1" t="n">
        <v>45929</v>
      </c>
      <c r="O21" t="inlineStr">
        <is>
          <t>CORP</t>
        </is>
      </c>
      <c r="P21" t="inlineStr">
        <is>
          <t>8521-2025</t>
        </is>
      </c>
      <c r="Q21" t="inlineStr">
        <is>
          <t>20°</t>
        </is>
      </c>
      <c r="R21" t="inlineStr">
        <is>
          <t>JOSE MANUEL MASSA BARROS</t>
        </is>
      </c>
      <c r="T21" t="n">
        <v>0</v>
      </c>
      <c r="U21" t="inlineStr">
        <is>
          <t>202509</t>
        </is>
      </c>
      <c r="V21">
        <f>+Tabla2[[#This Row],[RUT]]&amp;Tabla2[[#This Row],[OPERACION]]</f>
        <v/>
      </c>
      <c r="W21" t="inlineStr">
        <is>
          <t>BANCO ITAU CHILE S.A./ALCAYAGA</t>
        </is>
      </c>
      <c r="X21" t="inlineStr">
        <is>
          <t>NO</t>
        </is>
      </c>
    </row>
    <row r="22">
      <c r="A22" t="inlineStr">
        <is>
          <t>OK</t>
        </is>
      </c>
      <c r="B22" t="inlineStr">
        <is>
          <t>Septiembre</t>
        </is>
      </c>
      <c r="C22" s="1" t="n">
        <v>45929</v>
      </c>
      <c r="D22" t="inlineStr">
        <is>
          <t>Propia</t>
        </is>
      </c>
      <c r="E22" t="inlineStr">
        <is>
          <t>Egresado</t>
        </is>
      </c>
      <c r="F22" t="inlineStr">
        <is>
          <t>17119302</t>
        </is>
      </c>
      <c r="G22" t="inlineStr">
        <is>
          <t>8</t>
        </is>
      </c>
      <c r="H22" t="inlineStr">
        <is>
          <t>RODRIGO SALVADOR SÁNCHEZ ÁVILA</t>
        </is>
      </c>
      <c r="I22" t="n">
        <v>2011</v>
      </c>
      <c r="J22" t="inlineStr">
        <is>
          <t>201100705640600</t>
        </is>
      </c>
      <c r="K22" t="n">
        <v>176.8004</v>
      </c>
      <c r="L22" t="inlineStr">
        <is>
          <t>TGR</t>
        </is>
      </c>
      <c r="M22" t="n">
        <v>6981079</v>
      </c>
      <c r="N22" s="1" t="n">
        <v>45929</v>
      </c>
      <c r="O22" t="inlineStr">
        <is>
          <t>CORP</t>
        </is>
      </c>
      <c r="P22" t="inlineStr">
        <is>
          <t>4738-2025</t>
        </is>
      </c>
      <c r="Q22" t="inlineStr">
        <is>
          <t>23°</t>
        </is>
      </c>
      <c r="R22" t="inlineStr">
        <is>
          <t>JOSE MANUEL MASSA BARROS</t>
        </is>
      </c>
      <c r="T22" t="n">
        <v>0</v>
      </c>
      <c r="U22" t="inlineStr">
        <is>
          <t>202509</t>
        </is>
      </c>
      <c r="V22">
        <f>+Tabla2[[#This Row],[RUT]]&amp;Tabla2[[#This Row],[OPERACION]]</f>
        <v/>
      </c>
      <c r="W22" t="inlineStr">
        <is>
          <t>BANCO ITAU CHILE S.A./SÁNCHEZ</t>
        </is>
      </c>
      <c r="X22" t="inlineStr">
        <is>
          <t>NO</t>
        </is>
      </c>
    </row>
    <row r="23">
      <c r="A23" t="inlineStr">
        <is>
          <t>OK</t>
        </is>
      </c>
      <c r="B23" t="inlineStr">
        <is>
          <t>Septiembre</t>
        </is>
      </c>
      <c r="C23" s="1" t="n">
        <v>45929</v>
      </c>
      <c r="D23" t="inlineStr">
        <is>
          <t>Propia</t>
        </is>
      </c>
      <c r="E23" t="inlineStr">
        <is>
          <t>Egresado</t>
        </is>
      </c>
      <c r="F23" t="inlineStr">
        <is>
          <t>13304738</t>
        </is>
      </c>
      <c r="G23" t="inlineStr">
        <is>
          <t>7</t>
        </is>
      </c>
      <c r="H23" t="inlineStr">
        <is>
          <t>ANGÉLICA JACQUELINE AMARO MENA</t>
        </is>
      </c>
      <c r="I23" t="n">
        <v>2015</v>
      </c>
      <c r="J23" t="inlineStr">
        <is>
          <t>201500705005400</t>
        </is>
      </c>
      <c r="K23" t="n">
        <v>18.7385</v>
      </c>
      <c r="L23" t="inlineStr">
        <is>
          <t>TGR</t>
        </is>
      </c>
      <c r="M23" t="n">
        <v>739902</v>
      </c>
      <c r="N23" s="1" t="n">
        <v>45929</v>
      </c>
      <c r="O23" t="inlineStr">
        <is>
          <t>ITAU</t>
        </is>
      </c>
      <c r="P23" t="inlineStr">
        <is>
          <t>4750-2025</t>
        </is>
      </c>
      <c r="Q23" t="inlineStr">
        <is>
          <t>21°</t>
        </is>
      </c>
      <c r="R23" t="inlineStr">
        <is>
          <t>JOSE MANUEL MASSA BARROS</t>
        </is>
      </c>
      <c r="T23" t="n">
        <v>0</v>
      </c>
      <c r="U23" t="inlineStr">
        <is>
          <t>202509</t>
        </is>
      </c>
      <c r="V23">
        <f>+Tabla2[[#This Row],[RUT]]&amp;Tabla2[[#This Row],[OPERACION]]</f>
        <v/>
      </c>
      <c r="W23" t="inlineStr">
        <is>
          <t>BANCO ITAU CHILE S.A./AMARO</t>
        </is>
      </c>
      <c r="X23" t="inlineStr">
        <is>
          <t>NO</t>
        </is>
      </c>
    </row>
    <row r="24">
      <c r="A24" t="inlineStr">
        <is>
          <t>OK</t>
        </is>
      </c>
      <c r="B24" t="inlineStr">
        <is>
          <t>Septiembre</t>
        </is>
      </c>
      <c r="C24" s="1" t="n">
        <v>45929</v>
      </c>
      <c r="D24" t="inlineStr">
        <is>
          <t>Propia</t>
        </is>
      </c>
      <c r="E24" t="inlineStr">
        <is>
          <t>Egresado</t>
        </is>
      </c>
      <c r="F24" t="inlineStr">
        <is>
          <t>19207426</t>
        </is>
      </c>
      <c r="G24" t="inlineStr">
        <is>
          <t>6</t>
        </is>
      </c>
      <c r="H24" t="inlineStr">
        <is>
          <t>NICOLÁS BENJAMÍN MORALES VILLALOBOS</t>
        </is>
      </c>
      <c r="I24" t="n">
        <v>2014</v>
      </c>
      <c r="J24" t="inlineStr">
        <is>
          <t>201400911187800</t>
        </is>
      </c>
      <c r="K24" t="n">
        <v>861.8200000000001</v>
      </c>
      <c r="L24" t="inlineStr">
        <is>
          <t>TGR</t>
        </is>
      </c>
      <c r="M24" t="n">
        <v>34029523</v>
      </c>
      <c r="N24" s="1" t="n">
        <v>45929</v>
      </c>
      <c r="O24" t="inlineStr">
        <is>
          <t>ITAU</t>
        </is>
      </c>
      <c r="P24" t="inlineStr">
        <is>
          <t>7063-2025</t>
        </is>
      </c>
      <c r="Q24" t="inlineStr">
        <is>
          <t>27°</t>
        </is>
      </c>
      <c r="R24" t="inlineStr">
        <is>
          <t>JOSE MANUEL MASSA BARROS</t>
        </is>
      </c>
      <c r="T24" t="n">
        <v>0</v>
      </c>
      <c r="U24" t="inlineStr">
        <is>
          <t>202509</t>
        </is>
      </c>
      <c r="V24">
        <f>+Tabla2[[#This Row],[RUT]]&amp;Tabla2[[#This Row],[OPERACION]]</f>
        <v/>
      </c>
      <c r="W24" t="inlineStr">
        <is>
          <t>BANCO ITAU CHILE S.A./MORALES</t>
        </is>
      </c>
      <c r="X24" t="inlineStr">
        <is>
          <t>NO</t>
        </is>
      </c>
    </row>
    <row r="25">
      <c r="A25" t="inlineStr">
        <is>
          <t>OK</t>
        </is>
      </c>
      <c r="B25" t="inlineStr">
        <is>
          <t>Septiembre</t>
        </is>
      </c>
      <c r="C25" s="1" t="n">
        <v>45929</v>
      </c>
      <c r="D25" t="inlineStr">
        <is>
          <t>Propia</t>
        </is>
      </c>
      <c r="E25" t="inlineStr">
        <is>
          <t>Egresado</t>
        </is>
      </c>
      <c r="F25" t="inlineStr">
        <is>
          <t>19215672</t>
        </is>
      </c>
      <c r="G25" t="inlineStr">
        <is>
          <t>6</t>
        </is>
      </c>
      <c r="H25" t="inlineStr">
        <is>
          <t>CAMILA PAZ RAMIREZ ROJAS</t>
        </is>
      </c>
      <c r="I25" t="n">
        <v>2016</v>
      </c>
      <c r="J25" t="inlineStr">
        <is>
          <t>201601921567200</t>
        </is>
      </c>
      <c r="K25" t="n">
        <v>448.9261</v>
      </c>
      <c r="L25" t="inlineStr">
        <is>
          <t>TGR</t>
        </is>
      </c>
      <c r="M25" t="n">
        <v>17726139</v>
      </c>
      <c r="N25" s="1" t="n">
        <v>45929</v>
      </c>
      <c r="O25" t="inlineStr">
        <is>
          <t>CORP</t>
        </is>
      </c>
      <c r="P25" t="inlineStr">
        <is>
          <t>7081-2025</t>
        </is>
      </c>
      <c r="Q25" t="inlineStr">
        <is>
          <t>30°</t>
        </is>
      </c>
      <c r="R25" t="inlineStr">
        <is>
          <t>JOSE MANUEL MASSA BARROS</t>
        </is>
      </c>
      <c r="T25" t="n">
        <v>0</v>
      </c>
      <c r="U25" t="inlineStr">
        <is>
          <t>202509</t>
        </is>
      </c>
      <c r="V25">
        <f>+Tabla2[[#This Row],[RUT]]&amp;Tabla2[[#This Row],[OPERACION]]</f>
        <v/>
      </c>
      <c r="W25" t="inlineStr">
        <is>
          <t>BANCO ITAU CHILE S.A./RAMÍREZ</t>
        </is>
      </c>
      <c r="X25" t="inlineStr">
        <is>
          <t>NO</t>
        </is>
      </c>
    </row>
    <row r="26">
      <c r="A26" t="inlineStr">
        <is>
          <t>OK</t>
        </is>
      </c>
      <c r="B26" t="inlineStr">
        <is>
          <t>Septiembre</t>
        </is>
      </c>
      <c r="C26" s="1" t="n">
        <v>45929</v>
      </c>
      <c r="D26" t="inlineStr">
        <is>
          <t>Propia</t>
        </is>
      </c>
      <c r="E26" t="inlineStr">
        <is>
          <t>Egresado</t>
        </is>
      </c>
      <c r="F26" t="inlineStr">
        <is>
          <t>19223375</t>
        </is>
      </c>
      <c r="G26" t="inlineStr">
        <is>
          <t>5</t>
        </is>
      </c>
      <c r="H26" t="inlineStr">
        <is>
          <t>VICTOR HUGO MOLINA PEÑA</t>
        </is>
      </c>
      <c r="I26" t="n">
        <v>2014</v>
      </c>
      <c r="J26" t="inlineStr">
        <is>
          <t>201401922337500</t>
        </is>
      </c>
      <c r="K26" t="n">
        <v>229.2636</v>
      </c>
      <c r="L26" t="inlineStr">
        <is>
          <t>TGR</t>
        </is>
      </c>
      <c r="M26" t="n">
        <v>9052622</v>
      </c>
      <c r="N26" s="1" t="n">
        <v>45929</v>
      </c>
      <c r="O26" t="inlineStr">
        <is>
          <t>CORP</t>
        </is>
      </c>
      <c r="P26" t="inlineStr">
        <is>
          <t>7074-2025</t>
        </is>
      </c>
      <c r="Q26" t="inlineStr">
        <is>
          <t>19°</t>
        </is>
      </c>
      <c r="R26" t="inlineStr">
        <is>
          <t>JOSE MANUEL MASSA BARROS</t>
        </is>
      </c>
      <c r="T26" t="n">
        <v>0</v>
      </c>
      <c r="U26" t="inlineStr">
        <is>
          <t>202509</t>
        </is>
      </c>
      <c r="V26">
        <f>+Tabla2[[#This Row],[RUT]]&amp;Tabla2[[#This Row],[OPERACION]]</f>
        <v/>
      </c>
      <c r="W26" t="inlineStr">
        <is>
          <t>BANCO ITAU CHILE S.A./MOLINA</t>
        </is>
      </c>
      <c r="X26" t="inlineStr">
        <is>
          <t>NO</t>
        </is>
      </c>
    </row>
    <row r="27">
      <c r="A27" t="inlineStr">
        <is>
          <t>OK</t>
        </is>
      </c>
      <c r="B27" t="inlineStr">
        <is>
          <t>Septiembre</t>
        </is>
      </c>
      <c r="C27" s="1" t="n">
        <v>45929</v>
      </c>
      <c r="D27" t="inlineStr">
        <is>
          <t>Propia</t>
        </is>
      </c>
      <c r="E27" t="inlineStr">
        <is>
          <t>Egresado</t>
        </is>
      </c>
      <c r="F27" t="inlineStr">
        <is>
          <t>17319548</t>
        </is>
      </c>
      <c r="G27" t="inlineStr">
        <is>
          <t>6</t>
        </is>
      </c>
      <c r="H27" t="inlineStr">
        <is>
          <t>VALERIA ALEJANDRA DURÁN LLANTÉN</t>
        </is>
      </c>
      <c r="I27" t="n">
        <v>2011</v>
      </c>
      <c r="J27" t="inlineStr">
        <is>
          <t>201101204787100</t>
        </is>
      </c>
      <c r="K27" t="n">
        <v>328.1793</v>
      </c>
      <c r="L27" t="inlineStr">
        <is>
          <t>TGR</t>
        </is>
      </c>
      <c r="M27" t="n">
        <v>12958373</v>
      </c>
      <c r="N27" s="1" t="n">
        <v>45929</v>
      </c>
      <c r="O27" t="inlineStr">
        <is>
          <t>CORP</t>
        </is>
      </c>
      <c r="P27" t="inlineStr">
        <is>
          <t>7576-2025</t>
        </is>
      </c>
      <c r="Q27" t="inlineStr">
        <is>
          <t>19°</t>
        </is>
      </c>
      <c r="R27" t="inlineStr">
        <is>
          <t>JOSE MANUEL MASSA BARROS</t>
        </is>
      </c>
      <c r="T27" t="n">
        <v>0</v>
      </c>
      <c r="U27" t="inlineStr">
        <is>
          <t>202509</t>
        </is>
      </c>
      <c r="V27">
        <f>+Tabla2[[#This Row],[RUT]]&amp;Tabla2[[#This Row],[OPERACION]]</f>
        <v/>
      </c>
      <c r="W27" t="inlineStr">
        <is>
          <t>BANCO ITAU CHILE S.A./DURÁN</t>
        </is>
      </c>
      <c r="X27" t="inlineStr">
        <is>
          <t>NO</t>
        </is>
      </c>
    </row>
    <row r="28">
      <c r="A28" t="inlineStr">
        <is>
          <t>OK</t>
        </is>
      </c>
      <c r="B28" t="inlineStr">
        <is>
          <t>Septiembre</t>
        </is>
      </c>
      <c r="C28" s="1" t="n">
        <v>45929</v>
      </c>
      <c r="D28" t="inlineStr">
        <is>
          <t>Propia</t>
        </is>
      </c>
      <c r="E28" t="inlineStr">
        <is>
          <t>Egresado</t>
        </is>
      </c>
      <c r="F28" t="inlineStr">
        <is>
          <t>17426813</t>
        </is>
      </c>
      <c r="G28" t="inlineStr">
        <is>
          <t>4</t>
        </is>
      </c>
      <c r="H28" t="inlineStr">
        <is>
          <t>CINDY NICOLE MIRANDA ÓRDENES</t>
        </is>
      </c>
      <c r="I28" t="n">
        <v>2011</v>
      </c>
      <c r="J28" t="inlineStr">
        <is>
          <t>201100904562800</t>
        </is>
      </c>
      <c r="K28" t="n">
        <v>209.6627</v>
      </c>
      <c r="L28" t="inlineStr">
        <is>
          <t>TGR</t>
        </is>
      </c>
      <c r="M28" t="n">
        <v>8278668</v>
      </c>
      <c r="N28" s="1" t="n">
        <v>45929</v>
      </c>
      <c r="O28" t="inlineStr">
        <is>
          <t>CORP</t>
        </is>
      </c>
      <c r="P28" t="inlineStr">
        <is>
          <t>7570-2025</t>
        </is>
      </c>
      <c r="Q28" t="inlineStr">
        <is>
          <t>16°</t>
        </is>
      </c>
      <c r="R28" t="inlineStr">
        <is>
          <t>JOSE MANUEL MASSA BARROS</t>
        </is>
      </c>
      <c r="T28" t="n">
        <v>0</v>
      </c>
      <c r="U28" t="inlineStr">
        <is>
          <t>202509</t>
        </is>
      </c>
      <c r="V28">
        <f>+Tabla2[[#This Row],[RUT]]&amp;Tabla2[[#This Row],[OPERACION]]</f>
        <v/>
      </c>
      <c r="W28" t="inlineStr">
        <is>
          <t>BANCO ITAU CHILE S.A./MIRANDA</t>
        </is>
      </c>
      <c r="X28" t="inlineStr">
        <is>
          <t>NO</t>
        </is>
      </c>
    </row>
    <row r="29">
      <c r="A29" t="inlineStr">
        <is>
          <t>OK</t>
        </is>
      </c>
      <c r="B29" t="inlineStr">
        <is>
          <t>Septiembre</t>
        </is>
      </c>
      <c r="C29" s="1" t="n">
        <v>45929</v>
      </c>
      <c r="D29" t="inlineStr">
        <is>
          <t>Propia</t>
        </is>
      </c>
      <c r="E29" t="inlineStr">
        <is>
          <t>Egresado</t>
        </is>
      </c>
      <c r="F29" t="inlineStr">
        <is>
          <t>19255355</t>
        </is>
      </c>
      <c r="G29" t="inlineStr">
        <is>
          <t>5</t>
        </is>
      </c>
      <c r="H29" t="inlineStr">
        <is>
          <t>MARÍA JOSÉ YÁÑEZ GUTIÉRREZ</t>
        </is>
      </c>
      <c r="I29" t="n">
        <v>2014</v>
      </c>
      <c r="J29" t="inlineStr">
        <is>
          <t>201400712318600</t>
        </is>
      </c>
      <c r="K29" t="n">
        <v>865.7858</v>
      </c>
      <c r="L29" t="inlineStr">
        <is>
          <t>TGR</t>
        </is>
      </c>
      <c r="M29" t="n">
        <v>34186115</v>
      </c>
      <c r="N29" s="1" t="n">
        <v>45929</v>
      </c>
      <c r="O29" t="inlineStr">
        <is>
          <t>ITAU</t>
        </is>
      </c>
      <c r="P29" t="inlineStr">
        <is>
          <t>7067-2025</t>
        </is>
      </c>
      <c r="Q29" t="inlineStr">
        <is>
          <t>21°</t>
        </is>
      </c>
      <c r="R29" t="inlineStr">
        <is>
          <t>JOSE MANUEL MASSA BARROS</t>
        </is>
      </c>
      <c r="T29" t="n">
        <v>0</v>
      </c>
      <c r="U29" t="inlineStr">
        <is>
          <t>202509</t>
        </is>
      </c>
      <c r="V29">
        <f>+Tabla2[[#This Row],[RUT]]&amp;Tabla2[[#This Row],[OPERACION]]</f>
        <v/>
      </c>
      <c r="W29" t="inlineStr">
        <is>
          <t>BANCO ITAU CHILE S.A./YÁÑEZ</t>
        </is>
      </c>
      <c r="X29" t="inlineStr">
        <is>
          <t>NO</t>
        </is>
      </c>
    </row>
    <row r="30">
      <c r="A30" t="inlineStr">
        <is>
          <t>OK</t>
        </is>
      </c>
      <c r="B30" t="inlineStr">
        <is>
          <t>Septiembre</t>
        </is>
      </c>
      <c r="C30" s="1" t="n">
        <v>45929</v>
      </c>
      <c r="D30" t="inlineStr">
        <is>
          <t>Propia</t>
        </is>
      </c>
      <c r="E30" t="inlineStr">
        <is>
          <t>Egresado</t>
        </is>
      </c>
      <c r="F30" t="inlineStr">
        <is>
          <t>17928728</t>
        </is>
      </c>
      <c r="G30" t="inlineStr">
        <is>
          <t>5</t>
        </is>
      </c>
      <c r="H30" t="inlineStr">
        <is>
          <t>KARINA ANDREA SALAS CAMPOS</t>
        </is>
      </c>
      <c r="I30" t="n">
        <v>2011</v>
      </c>
      <c r="J30" t="inlineStr">
        <is>
          <t>201100306458200</t>
        </is>
      </c>
      <c r="K30" t="n">
        <v>146.4783</v>
      </c>
      <c r="L30" t="inlineStr">
        <is>
          <t>TGR</t>
        </is>
      </c>
      <c r="M30" t="n">
        <v>5783791</v>
      </c>
      <c r="N30" s="1" t="n">
        <v>45929</v>
      </c>
      <c r="O30" t="inlineStr">
        <is>
          <t>CORP</t>
        </is>
      </c>
      <c r="P30" t="inlineStr">
        <is>
          <t>5618-2025</t>
        </is>
      </c>
      <c r="Q30" t="inlineStr">
        <is>
          <t>29°</t>
        </is>
      </c>
      <c r="R30" t="inlineStr">
        <is>
          <t>JOSE MANUEL MASSA BARROS</t>
        </is>
      </c>
      <c r="T30" t="n">
        <v>0</v>
      </c>
      <c r="U30" t="inlineStr">
        <is>
          <t>202509</t>
        </is>
      </c>
      <c r="V30">
        <f>+Tabla2[[#This Row],[RUT]]&amp;Tabla2[[#This Row],[OPERACION]]</f>
        <v/>
      </c>
      <c r="W30" t="inlineStr">
        <is>
          <t>BANCO ITAU CHILE S.A./SALAS</t>
        </is>
      </c>
      <c r="X30" t="inlineStr">
        <is>
          <t>NO</t>
        </is>
      </c>
    </row>
    <row r="31">
      <c r="A31" t="inlineStr">
        <is>
          <t>OK</t>
        </is>
      </c>
      <c r="B31" t="inlineStr">
        <is>
          <t>Septiembre</t>
        </is>
      </c>
      <c r="C31" s="1" t="n">
        <v>45929</v>
      </c>
      <c r="D31" t="inlineStr">
        <is>
          <t>Propia</t>
        </is>
      </c>
      <c r="E31" t="inlineStr">
        <is>
          <t>Egresado</t>
        </is>
      </c>
      <c r="F31" t="inlineStr">
        <is>
          <t>18028346</t>
        </is>
      </c>
      <c r="G31" t="inlineStr">
        <is>
          <t>3</t>
        </is>
      </c>
      <c r="H31" t="inlineStr">
        <is>
          <t>MABEL ALEJANDRA SOBARZO OLAVE</t>
        </is>
      </c>
      <c r="I31" t="n">
        <v>2011</v>
      </c>
      <c r="J31" t="inlineStr">
        <is>
          <t>201100603804500</t>
        </is>
      </c>
      <c r="K31" t="n">
        <v>486.1956</v>
      </c>
      <c r="L31" t="inlineStr">
        <is>
          <t>TGR</t>
        </is>
      </c>
      <c r="M31" t="n">
        <v>19197749</v>
      </c>
      <c r="N31" s="1" t="n">
        <v>45929</v>
      </c>
      <c r="O31" t="inlineStr">
        <is>
          <t>CORP</t>
        </is>
      </c>
      <c r="P31" t="inlineStr">
        <is>
          <t>8820-2025</t>
        </is>
      </c>
      <c r="Q31" t="inlineStr">
        <is>
          <t>19°</t>
        </is>
      </c>
      <c r="R31" t="inlineStr">
        <is>
          <t>JOSE MANUEL MASSA BARROS</t>
        </is>
      </c>
      <c r="T31" t="n">
        <v>0</v>
      </c>
      <c r="U31" t="inlineStr">
        <is>
          <t>202509</t>
        </is>
      </c>
      <c r="V31">
        <f>+Tabla2[[#This Row],[RUT]]&amp;Tabla2[[#This Row],[OPERACION]]</f>
        <v/>
      </c>
      <c r="W31" t="inlineStr">
        <is>
          <t>BANCO ITAU CHILE S.A./SOBARZO</t>
        </is>
      </c>
      <c r="X31" t="inlineStr">
        <is>
          <t>NO</t>
        </is>
      </c>
    </row>
    <row r="32">
      <c r="A32" t="inlineStr">
        <is>
          <t>OK</t>
        </is>
      </c>
      <c r="B32" t="inlineStr">
        <is>
          <t>Septiembre</t>
        </is>
      </c>
      <c r="C32" s="1" t="n">
        <v>45929</v>
      </c>
      <c r="D32" t="inlineStr">
        <is>
          <t>Propia</t>
        </is>
      </c>
      <c r="E32" t="inlineStr">
        <is>
          <t>Egresado</t>
        </is>
      </c>
      <c r="F32" t="inlineStr">
        <is>
          <t>18056951</t>
        </is>
      </c>
      <c r="G32" t="inlineStr">
        <is>
          <t>0</t>
        </is>
      </c>
      <c r="H32" t="inlineStr">
        <is>
          <t>VALERIA ANNAIS ROJAS URSO</t>
        </is>
      </c>
      <c r="I32" t="n">
        <v>2015</v>
      </c>
      <c r="J32" t="inlineStr">
        <is>
          <t>201500700033400</t>
        </is>
      </c>
      <c r="K32" t="n">
        <v>317.7746</v>
      </c>
      <c r="L32" t="inlineStr">
        <is>
          <t>TGR</t>
        </is>
      </c>
      <c r="M32" t="n">
        <v>12547537</v>
      </c>
      <c r="N32" s="1" t="n">
        <v>45929</v>
      </c>
      <c r="O32" t="inlineStr">
        <is>
          <t>ITAU</t>
        </is>
      </c>
      <c r="P32" t="inlineStr">
        <is>
          <t>8482-2025</t>
        </is>
      </c>
      <c r="Q32" t="inlineStr">
        <is>
          <t>20°</t>
        </is>
      </c>
      <c r="R32" t="inlineStr">
        <is>
          <t>JOSE MANUEL MASSA BARROS</t>
        </is>
      </c>
      <c r="T32" t="n">
        <v>0</v>
      </c>
      <c r="U32" t="inlineStr">
        <is>
          <t>202509</t>
        </is>
      </c>
      <c r="V32">
        <f>+Tabla2[[#This Row],[RUT]]&amp;Tabla2[[#This Row],[OPERACION]]</f>
        <v/>
      </c>
      <c r="W32" t="inlineStr">
        <is>
          <t>BANCO ITAU CHILE S.A./ROJAS</t>
        </is>
      </c>
      <c r="X32" t="inlineStr">
        <is>
          <t>NO</t>
        </is>
      </c>
    </row>
    <row r="33">
      <c r="A33" t="inlineStr">
        <is>
          <t>OK</t>
        </is>
      </c>
      <c r="B33" t="inlineStr">
        <is>
          <t>Septiembre</t>
        </is>
      </c>
      <c r="C33" s="1" t="n">
        <v>45929</v>
      </c>
      <c r="D33" t="inlineStr">
        <is>
          <t>Propia</t>
        </is>
      </c>
      <c r="E33" t="inlineStr">
        <is>
          <t>Egresado</t>
        </is>
      </c>
      <c r="F33" t="inlineStr">
        <is>
          <t>18128767</t>
        </is>
      </c>
      <c r="G33" t="inlineStr">
        <is>
          <t>5</t>
        </is>
      </c>
      <c r="H33" t="inlineStr">
        <is>
          <t>VALENTINA DE LA LUZ IRIBARNE LOBOS</t>
        </is>
      </c>
      <c r="I33" t="n">
        <v>2011</v>
      </c>
      <c r="J33" t="inlineStr">
        <is>
          <t>201101807243700</t>
        </is>
      </c>
      <c r="K33" t="n">
        <v>311.095</v>
      </c>
      <c r="L33" t="inlineStr">
        <is>
          <t>TGR</t>
        </is>
      </c>
      <c r="M33" t="n">
        <v>12283788</v>
      </c>
      <c r="N33" s="1" t="n">
        <v>45929</v>
      </c>
      <c r="O33" t="inlineStr">
        <is>
          <t>CORP</t>
        </is>
      </c>
      <c r="P33" t="inlineStr">
        <is>
          <t>8813-2025</t>
        </is>
      </c>
      <c r="Q33" t="inlineStr">
        <is>
          <t>11°</t>
        </is>
      </c>
      <c r="R33" t="inlineStr">
        <is>
          <t>JOSE MANUEL MASSA BARROS</t>
        </is>
      </c>
      <c r="T33" t="n">
        <v>0</v>
      </c>
      <c r="U33" t="inlineStr">
        <is>
          <t>202509</t>
        </is>
      </c>
      <c r="V33">
        <f>+Tabla2[[#This Row],[RUT]]&amp;Tabla2[[#This Row],[OPERACION]]</f>
        <v/>
      </c>
      <c r="W33" t="inlineStr">
        <is>
          <t>BANCO ITAU CHILE S.A./IRIBARNE</t>
        </is>
      </c>
      <c r="X33" t="inlineStr">
        <is>
          <t>NO</t>
        </is>
      </c>
    </row>
    <row r="34">
      <c r="A34" t="inlineStr">
        <is>
          <t>OK</t>
        </is>
      </c>
      <c r="B34" t="inlineStr">
        <is>
          <t>Septiembre</t>
        </is>
      </c>
      <c r="C34" s="1" t="n">
        <v>45929</v>
      </c>
      <c r="D34" t="inlineStr">
        <is>
          <t>Propia</t>
        </is>
      </c>
      <c r="E34" t="inlineStr">
        <is>
          <t>Egresado</t>
        </is>
      </c>
      <c r="F34" t="inlineStr">
        <is>
          <t>18762952</t>
        </is>
      </c>
      <c r="G34" t="inlineStr">
        <is>
          <t>7</t>
        </is>
      </c>
      <c r="H34" t="inlineStr">
        <is>
          <t>LUIS IGNACIO GONZALEZ QUIROZ</t>
        </is>
      </c>
      <c r="I34" t="n">
        <v>2014</v>
      </c>
      <c r="J34" t="inlineStr">
        <is>
          <t>201401876295200</t>
        </is>
      </c>
      <c r="K34" t="n">
        <v>101.1819</v>
      </c>
      <c r="L34" t="inlineStr">
        <is>
          <t>TGR</t>
        </is>
      </c>
      <c r="M34" t="n">
        <v>3995233</v>
      </c>
      <c r="N34" s="1" t="n">
        <v>45929</v>
      </c>
      <c r="O34" t="inlineStr">
        <is>
          <t>CORP</t>
        </is>
      </c>
      <c r="P34" t="inlineStr">
        <is>
          <t>8846-2025</t>
        </is>
      </c>
      <c r="Q34" t="inlineStr">
        <is>
          <t>21°</t>
        </is>
      </c>
      <c r="R34" t="inlineStr">
        <is>
          <t>JOSE MANUEL MASSA BARROS</t>
        </is>
      </c>
      <c r="T34" t="n">
        <v>0</v>
      </c>
      <c r="U34" t="inlineStr">
        <is>
          <t>202509</t>
        </is>
      </c>
      <c r="V34">
        <f>+Tabla2[[#This Row],[RUT]]&amp;Tabla2[[#This Row],[OPERACION]]</f>
        <v/>
      </c>
      <c r="W34" t="inlineStr">
        <is>
          <t>BANCO ITAU CHILE/QUIROZ</t>
        </is>
      </c>
      <c r="X34" t="inlineStr">
        <is>
          <t>NO</t>
        </is>
      </c>
    </row>
    <row r="35">
      <c r="A35" t="inlineStr">
        <is>
          <t>OK</t>
        </is>
      </c>
      <c r="B35" t="inlineStr">
        <is>
          <t>Septiembre</t>
        </is>
      </c>
      <c r="C35" s="1" t="n">
        <v>45929</v>
      </c>
      <c r="D35" t="inlineStr">
        <is>
          <t>Propia</t>
        </is>
      </c>
      <c r="E35" t="inlineStr">
        <is>
          <t>Egresado</t>
        </is>
      </c>
      <c r="F35" t="inlineStr">
        <is>
          <t>18835691</t>
        </is>
      </c>
      <c r="G35" t="inlineStr">
        <is>
          <t>5</t>
        </is>
      </c>
      <c r="H35" t="inlineStr">
        <is>
          <t>FRANCISCA BELEN GALINDO MANQUE</t>
        </is>
      </c>
      <c r="I35" t="n">
        <v>2013</v>
      </c>
      <c r="J35" t="inlineStr">
        <is>
          <t>201300408937300</t>
        </is>
      </c>
      <c r="K35" t="n">
        <v>309.5347</v>
      </c>
      <c r="L35" t="inlineStr">
        <is>
          <t>TGR</t>
        </is>
      </c>
      <c r="M35" t="n">
        <v>12222179</v>
      </c>
      <c r="N35" s="1" t="n">
        <v>45929</v>
      </c>
      <c r="O35" t="inlineStr">
        <is>
          <t>ITAU</t>
        </is>
      </c>
      <c r="P35" t="inlineStr">
        <is>
          <t>8487-2025</t>
        </is>
      </c>
      <c r="Q35" t="inlineStr">
        <is>
          <t>10°</t>
        </is>
      </c>
      <c r="R35" t="inlineStr">
        <is>
          <t>JOSE MANUEL MASSA BARROS</t>
        </is>
      </c>
      <c r="T35" t="n">
        <v>0</v>
      </c>
      <c r="U35" t="inlineStr">
        <is>
          <t>202509</t>
        </is>
      </c>
      <c r="V35">
        <f>+Tabla2[[#This Row],[RUT]]&amp;Tabla2[[#This Row],[OPERACION]]</f>
        <v/>
      </c>
      <c r="W35" t="inlineStr">
        <is>
          <t>BANCO ITAU CHILE S.A./GALINDO</t>
        </is>
      </c>
      <c r="X35" t="inlineStr">
        <is>
          <t>NO</t>
        </is>
      </c>
    </row>
    <row r="36">
      <c r="A36" t="inlineStr">
        <is>
          <t>OK</t>
        </is>
      </c>
      <c r="B36" t="inlineStr">
        <is>
          <t>Septiembre</t>
        </is>
      </c>
      <c r="C36" s="1" t="n">
        <v>45929</v>
      </c>
      <c r="D36" t="inlineStr">
        <is>
          <t>Propia</t>
        </is>
      </c>
      <c r="E36" t="inlineStr">
        <is>
          <t>Egresado</t>
        </is>
      </c>
      <c r="F36" t="inlineStr">
        <is>
          <t>19042886</t>
        </is>
      </c>
      <c r="G36" t="inlineStr">
        <is>
          <t>9</t>
        </is>
      </c>
      <c r="H36" t="inlineStr">
        <is>
          <t>ALBERTO ORLANDO SANCHEZ GAJARDO</t>
        </is>
      </c>
      <c r="I36" t="n">
        <v>2016</v>
      </c>
      <c r="J36" t="inlineStr">
        <is>
          <t>201601904288600</t>
        </is>
      </c>
      <c r="K36" t="n">
        <v>24.7751</v>
      </c>
      <c r="L36" t="inlineStr">
        <is>
          <t>TGR</t>
        </is>
      </c>
      <c r="M36" t="n">
        <v>978261</v>
      </c>
      <c r="N36" s="1" t="n">
        <v>45929</v>
      </c>
      <c r="O36" t="inlineStr">
        <is>
          <t>CORP</t>
        </is>
      </c>
      <c r="P36" t="inlineStr">
        <is>
          <t>8819-2025</t>
        </is>
      </c>
      <c r="Q36" t="inlineStr">
        <is>
          <t>23°</t>
        </is>
      </c>
      <c r="R36" t="inlineStr">
        <is>
          <t>JOSE MANUEL MASSA BARROS</t>
        </is>
      </c>
      <c r="T36" t="n">
        <v>0</v>
      </c>
      <c r="U36" t="inlineStr">
        <is>
          <t>202509</t>
        </is>
      </c>
      <c r="V36">
        <f>+Tabla2[[#This Row],[RUT]]&amp;Tabla2[[#This Row],[OPERACION]]</f>
        <v/>
      </c>
      <c r="W36" t="inlineStr">
        <is>
          <t>BANCO ITAU CHILE S.A./SÁNCHEZ</t>
        </is>
      </c>
      <c r="X36" t="inlineStr">
        <is>
          <t>NO</t>
        </is>
      </c>
    </row>
    <row r="37">
      <c r="A37" t="inlineStr">
        <is>
          <t>OK</t>
        </is>
      </c>
      <c r="B37" t="inlineStr">
        <is>
          <t>Septiembre</t>
        </is>
      </c>
      <c r="C37" s="1" t="n">
        <v>45929</v>
      </c>
      <c r="D37" t="inlineStr">
        <is>
          <t>Propia</t>
        </is>
      </c>
      <c r="E37" t="inlineStr">
        <is>
          <t>Egresado</t>
        </is>
      </c>
      <c r="F37" t="inlineStr">
        <is>
          <t>19129734</t>
        </is>
      </c>
      <c r="G37" t="inlineStr">
        <is>
          <t>2</t>
        </is>
      </c>
      <c r="H37" t="inlineStr">
        <is>
          <t>KARINA DEL PILAR VARGAS SALGADO</t>
        </is>
      </c>
      <c r="I37" t="n">
        <v>2014</v>
      </c>
      <c r="J37" t="inlineStr">
        <is>
          <t>201401912973400</t>
        </is>
      </c>
      <c r="K37" t="n">
        <v>44.1704</v>
      </c>
      <c r="L37" t="inlineStr">
        <is>
          <t>TGR</t>
        </is>
      </c>
      <c r="M37" t="n">
        <v>1744097</v>
      </c>
      <c r="N37" s="1" t="n">
        <v>45929</v>
      </c>
      <c r="O37" t="inlineStr">
        <is>
          <t>CORP</t>
        </is>
      </c>
      <c r="P37" t="inlineStr">
        <is>
          <t>4720-2025</t>
        </is>
      </c>
      <c r="Q37" t="inlineStr">
        <is>
          <t>24°</t>
        </is>
      </c>
      <c r="R37" t="inlineStr">
        <is>
          <t>JOSE MANUEL MASSA BARROS</t>
        </is>
      </c>
      <c r="T37" t="n">
        <v>0</v>
      </c>
      <c r="U37" t="inlineStr">
        <is>
          <t>202509</t>
        </is>
      </c>
      <c r="V37">
        <f>+Tabla2[[#This Row],[RUT]]&amp;Tabla2[[#This Row],[OPERACION]]</f>
        <v/>
      </c>
      <c r="W37" t="inlineStr">
        <is>
          <t>BANCO ITAU CHILE S.A./VARGAS</t>
        </is>
      </c>
      <c r="X37" t="inlineStr">
        <is>
          <t>NO</t>
        </is>
      </c>
    </row>
    <row r="38">
      <c r="A38" t="inlineStr">
        <is>
          <t>OK</t>
        </is>
      </c>
      <c r="B38" t="inlineStr">
        <is>
          <t>Septiembre</t>
        </is>
      </c>
      <c r="C38" s="1" t="n">
        <v>45929</v>
      </c>
      <c r="D38" t="inlineStr">
        <is>
          <t>Propia</t>
        </is>
      </c>
      <c r="E38" t="inlineStr">
        <is>
          <t>Egresado</t>
        </is>
      </c>
      <c r="F38" t="inlineStr">
        <is>
          <t>17357251</t>
        </is>
      </c>
      <c r="G38" t="inlineStr">
        <is>
          <t>4</t>
        </is>
      </c>
      <c r="H38" t="inlineStr">
        <is>
          <t>VIRGINIA SOFÍA GROB CONEJEROS</t>
        </is>
      </c>
      <c r="I38" t="n">
        <v>2014</v>
      </c>
      <c r="J38" t="inlineStr">
        <is>
          <t>201401735725100</t>
        </is>
      </c>
      <c r="K38" t="n">
        <v>128.7914</v>
      </c>
      <c r="L38" t="inlineStr">
        <is>
          <t>TGR</t>
        </is>
      </c>
      <c r="M38" t="n">
        <v>5085412</v>
      </c>
      <c r="N38" s="1" t="n">
        <v>45929</v>
      </c>
      <c r="O38" t="inlineStr">
        <is>
          <t>CORP</t>
        </is>
      </c>
      <c r="P38" t="inlineStr">
        <is>
          <t>7070-2025</t>
        </is>
      </c>
      <c r="Q38" t="inlineStr">
        <is>
          <t>3°</t>
        </is>
      </c>
      <c r="R38" t="inlineStr">
        <is>
          <t>JOSE MANUEL MASSA BARROS</t>
        </is>
      </c>
      <c r="T38" t="n">
        <v>0</v>
      </c>
      <c r="U38" t="inlineStr">
        <is>
          <t>202509</t>
        </is>
      </c>
      <c r="V38">
        <f>+Tabla2[[#This Row],[RUT]]&amp;Tabla2[[#This Row],[OPERACION]]</f>
        <v/>
      </c>
      <c r="W38" t="inlineStr">
        <is>
          <t>BANCO ITAU CHILE S.A./GROB</t>
        </is>
      </c>
      <c r="X38" t="inlineStr">
        <is>
          <t>NO</t>
        </is>
      </c>
    </row>
    <row r="39">
      <c r="A39" t="inlineStr">
        <is>
          <t>OK</t>
        </is>
      </c>
      <c r="B39" t="inlineStr">
        <is>
          <t>Septiembre</t>
        </is>
      </c>
      <c r="C39" s="1" t="n">
        <v>45929</v>
      </c>
      <c r="D39" t="inlineStr">
        <is>
          <t>Propia</t>
        </is>
      </c>
      <c r="E39" t="inlineStr">
        <is>
          <t>Egresado</t>
        </is>
      </c>
      <c r="F39" t="inlineStr">
        <is>
          <t>15680953</t>
        </is>
      </c>
      <c r="G39" t="inlineStr">
        <is>
          <t>5</t>
        </is>
      </c>
      <c r="H39" t="inlineStr">
        <is>
          <t>DANIELA STEPHANIE FLORES FLORES</t>
        </is>
      </c>
      <c r="I39" t="n">
        <v>2011</v>
      </c>
      <c r="J39" t="inlineStr">
        <is>
          <t>201100611214500</t>
        </is>
      </c>
      <c r="K39" t="n">
        <v>68.4199</v>
      </c>
      <c r="L39" t="inlineStr">
        <is>
          <t>TGR</t>
        </is>
      </c>
      <c r="M39" t="n">
        <v>2701604</v>
      </c>
      <c r="N39" s="1" t="n">
        <v>45929</v>
      </c>
      <c r="O39" t="inlineStr">
        <is>
          <t>CORP</t>
        </is>
      </c>
      <c r="P39" t="inlineStr">
        <is>
          <t>7559-2025</t>
        </is>
      </c>
      <c r="Q39" t="inlineStr">
        <is>
          <t>1°</t>
        </is>
      </c>
      <c r="R39" t="inlineStr">
        <is>
          <t>JOSE MANUEL MASSA BARROS</t>
        </is>
      </c>
      <c r="T39" t="n">
        <v>0</v>
      </c>
      <c r="U39" t="inlineStr">
        <is>
          <t>202509</t>
        </is>
      </c>
      <c r="V39">
        <f>+Tabla2[[#This Row],[RUT]]&amp;Tabla2[[#This Row],[OPERACION]]</f>
        <v/>
      </c>
      <c r="W39" t="inlineStr">
        <is>
          <t>BANCO ITAU CHILE S.A./FLORES</t>
        </is>
      </c>
      <c r="X39" t="inlineStr">
        <is>
          <t>NO</t>
        </is>
      </c>
    </row>
    <row r="40">
      <c r="A40" t="inlineStr">
        <is>
          <t>OK</t>
        </is>
      </c>
      <c r="B40" t="inlineStr">
        <is>
          <t>Septiembre</t>
        </is>
      </c>
      <c r="C40" s="1" t="n">
        <v>45929</v>
      </c>
      <c r="D40" t="inlineStr">
        <is>
          <t>Propia</t>
        </is>
      </c>
      <c r="E40" t="inlineStr">
        <is>
          <t>Egresado</t>
        </is>
      </c>
      <c r="F40" t="inlineStr">
        <is>
          <t>16314781</t>
        </is>
      </c>
      <c r="G40" t="inlineStr">
        <is>
          <t>5</t>
        </is>
      </c>
      <c r="H40" t="inlineStr">
        <is>
          <t>MARCELA ANDREA OBREQUE OBREQUE</t>
        </is>
      </c>
      <c r="I40" t="n">
        <v>2014</v>
      </c>
      <c r="J40" t="inlineStr">
        <is>
          <t>201400903917300</t>
        </is>
      </c>
      <c r="K40" t="n">
        <v>110.017</v>
      </c>
      <c r="L40" t="inlineStr">
        <is>
          <t>TGR</t>
        </is>
      </c>
      <c r="M40" t="n">
        <v>4344093</v>
      </c>
      <c r="N40" s="1" t="n">
        <v>45929</v>
      </c>
      <c r="O40" t="inlineStr">
        <is>
          <t>ITAU</t>
        </is>
      </c>
      <c r="P40" t="inlineStr">
        <is>
          <t>7080-2025</t>
        </is>
      </c>
      <c r="Q40" t="inlineStr">
        <is>
          <t>30°</t>
        </is>
      </c>
      <c r="R40" t="inlineStr">
        <is>
          <t>JOSE MANUEL MASSA BARROS</t>
        </is>
      </c>
      <c r="T40" t="n">
        <v>0</v>
      </c>
      <c r="U40" t="inlineStr">
        <is>
          <t>202509</t>
        </is>
      </c>
      <c r="V40">
        <f>+Tabla2[[#This Row],[RUT]]&amp;Tabla2[[#This Row],[OPERACION]]</f>
        <v/>
      </c>
      <c r="W40" t="inlineStr">
        <is>
          <t>BANCO ITAU CHILE S.A./OBREQUE</t>
        </is>
      </c>
      <c r="X40" t="inlineStr">
        <is>
          <t>NO</t>
        </is>
      </c>
    </row>
    <row r="41">
      <c r="A41" t="inlineStr">
        <is>
          <t>OK</t>
        </is>
      </c>
      <c r="B41" t="inlineStr">
        <is>
          <t>Septiembre</t>
        </is>
      </c>
      <c r="C41" s="1" t="n">
        <v>45929</v>
      </c>
      <c r="D41" t="inlineStr">
        <is>
          <t>Propia</t>
        </is>
      </c>
      <c r="E41" t="inlineStr">
        <is>
          <t>Egresado</t>
        </is>
      </c>
      <c r="F41" t="inlineStr">
        <is>
          <t>17665464</t>
        </is>
      </c>
      <c r="G41" t="inlineStr">
        <is>
          <t>3</t>
        </is>
      </c>
      <c r="H41" t="inlineStr">
        <is>
          <t>SAMUEL CADIZ CORTES</t>
        </is>
      </c>
      <c r="I41" t="n">
        <v>2014</v>
      </c>
      <c r="J41" t="inlineStr">
        <is>
          <t>201401766546400</t>
        </is>
      </c>
      <c r="K41" t="n">
        <v>281.0103</v>
      </c>
      <c r="L41" t="inlineStr">
        <is>
          <t>TGR</t>
        </is>
      </c>
      <c r="M41" t="n">
        <v>11095874</v>
      </c>
      <c r="N41" s="1" t="n">
        <v>45929</v>
      </c>
      <c r="O41" t="inlineStr">
        <is>
          <t>CORP</t>
        </is>
      </c>
      <c r="P41" t="inlineStr">
        <is>
          <t>5441-2025</t>
        </is>
      </c>
      <c r="Q41" t="inlineStr">
        <is>
          <t>20°</t>
        </is>
      </c>
      <c r="R41" t="inlineStr">
        <is>
          <t>JOSE MANUEL MASSA BARROS</t>
        </is>
      </c>
      <c r="T41" t="n">
        <v>0</v>
      </c>
      <c r="U41" t="inlineStr">
        <is>
          <t>202509</t>
        </is>
      </c>
      <c r="V41">
        <f>+Tabla2[[#This Row],[RUT]]&amp;Tabla2[[#This Row],[OPERACION]]</f>
        <v/>
      </c>
      <c r="W41" t="inlineStr">
        <is>
          <t>BANCO ITAU CHILE S.A./CÁDIZ</t>
        </is>
      </c>
      <c r="X41" t="inlineStr">
        <is>
          <t>NO</t>
        </is>
      </c>
    </row>
    <row r="42">
      <c r="A42" t="inlineStr">
        <is>
          <t>OK</t>
        </is>
      </c>
      <c r="B42" t="inlineStr">
        <is>
          <t>Septiembre</t>
        </is>
      </c>
      <c r="C42" s="1" t="n">
        <v>45929</v>
      </c>
      <c r="D42" t="inlineStr">
        <is>
          <t>Propia</t>
        </is>
      </c>
      <c r="E42" t="inlineStr">
        <is>
          <t>Desertor</t>
        </is>
      </c>
      <c r="F42" t="inlineStr">
        <is>
          <t>17683280</t>
        </is>
      </c>
      <c r="G42" t="inlineStr">
        <is>
          <t>0</t>
        </is>
      </c>
      <c r="H42" t="inlineStr">
        <is>
          <t>NICOLÁS ALEJANDRO RAMÍREZ IBACETA</t>
        </is>
      </c>
      <c r="I42" t="n">
        <v>2015</v>
      </c>
      <c r="J42" t="inlineStr">
        <is>
          <t>201500713475000</t>
        </is>
      </c>
      <c r="K42" t="n">
        <v>16.7006</v>
      </c>
      <c r="L42" t="inlineStr">
        <is>
          <t>TGR</t>
        </is>
      </c>
      <c r="M42" t="n">
        <v>659434</v>
      </c>
      <c r="N42" s="1" t="n">
        <v>45929</v>
      </c>
      <c r="O42" t="inlineStr">
        <is>
          <t>ITAU</t>
        </is>
      </c>
      <c r="P42" t="inlineStr">
        <is>
          <t>8696-2025</t>
        </is>
      </c>
      <c r="Q42" t="inlineStr">
        <is>
          <t>24°</t>
        </is>
      </c>
      <c r="R42" t="inlineStr">
        <is>
          <t>JOSE MANUEL MASSA BARROS</t>
        </is>
      </c>
      <c r="T42" t="n">
        <v>0</v>
      </c>
      <c r="U42" t="inlineStr">
        <is>
          <t>202509</t>
        </is>
      </c>
      <c r="V42">
        <f>+Tabla2[[#This Row],[RUT]]&amp;Tabla2[[#This Row],[OPERACION]]</f>
        <v/>
      </c>
      <c r="W42" t="inlineStr">
        <is>
          <t>BANCO ITAU CHILE S.A./RAMÍREZ</t>
        </is>
      </c>
      <c r="X42" t="inlineStr">
        <is>
          <t>NO</t>
        </is>
      </c>
    </row>
    <row r="43">
      <c r="A43" t="inlineStr">
        <is>
          <t>OK</t>
        </is>
      </c>
      <c r="B43" t="inlineStr">
        <is>
          <t>Septiembre</t>
        </is>
      </c>
      <c r="C43" s="1" t="n">
        <v>45929</v>
      </c>
      <c r="D43" t="inlineStr">
        <is>
          <t>Propia</t>
        </is>
      </c>
      <c r="E43" t="inlineStr">
        <is>
          <t>Egresado</t>
        </is>
      </c>
      <c r="F43" t="inlineStr">
        <is>
          <t>18230876</t>
        </is>
      </c>
      <c r="G43" t="inlineStr">
        <is>
          <t>5</t>
        </is>
      </c>
      <c r="H43" t="inlineStr">
        <is>
          <t>DAMARY CAROLINA TELLO REYES</t>
        </is>
      </c>
      <c r="I43" t="n">
        <v>2010</v>
      </c>
      <c r="J43" t="inlineStr">
        <is>
          <t>201001208287500</t>
        </is>
      </c>
      <c r="K43" t="n">
        <v>27.3519</v>
      </c>
      <c r="L43" t="inlineStr">
        <is>
          <t>TGR</t>
        </is>
      </c>
      <c r="M43" t="n">
        <v>1080008</v>
      </c>
      <c r="N43" s="1" t="n">
        <v>45929</v>
      </c>
      <c r="O43" t="inlineStr">
        <is>
          <t>ITAU</t>
        </is>
      </c>
      <c r="P43" t="inlineStr">
        <is>
          <t>7513-2025</t>
        </is>
      </c>
      <c r="Q43" t="inlineStr">
        <is>
          <t>2°</t>
        </is>
      </c>
      <c r="R43" t="inlineStr">
        <is>
          <t>JOSE MANUEL MASSA BARROS</t>
        </is>
      </c>
      <c r="T43" t="n">
        <v>0</v>
      </c>
      <c r="U43" t="inlineStr">
        <is>
          <t>202509</t>
        </is>
      </c>
      <c r="V43">
        <f>+Tabla2[[#This Row],[RUT]]&amp;Tabla2[[#This Row],[OPERACION]]</f>
        <v/>
      </c>
      <c r="W43" t="inlineStr">
        <is>
          <t>BANCO ITAU CHILE S.A./TELLO</t>
        </is>
      </c>
      <c r="X43" t="inlineStr">
        <is>
          <t>NO</t>
        </is>
      </c>
    </row>
    <row r="44">
      <c r="A44" t="inlineStr">
        <is>
          <t>OK</t>
        </is>
      </c>
      <c r="B44" t="inlineStr">
        <is>
          <t>Septiembre</t>
        </is>
      </c>
      <c r="C44" s="1" t="n">
        <v>45929</v>
      </c>
      <c r="D44" t="inlineStr">
        <is>
          <t>Propia</t>
        </is>
      </c>
      <c r="E44" t="inlineStr">
        <is>
          <t>Egresado</t>
        </is>
      </c>
      <c r="F44" t="inlineStr">
        <is>
          <t>15275604</t>
        </is>
      </c>
      <c r="G44" t="inlineStr">
        <is>
          <t>6</t>
        </is>
      </c>
      <c r="H44" t="inlineStr">
        <is>
          <t>INGRIED KATHERINE VIVEROS LÓPEZ</t>
        </is>
      </c>
      <c r="I44" t="n">
        <v>2010</v>
      </c>
      <c r="J44" t="inlineStr">
        <is>
          <t>201000908735200</t>
        </is>
      </c>
      <c r="K44" t="n">
        <v>122.6106</v>
      </c>
      <c r="L44" t="inlineStr">
        <is>
          <t>TGR</t>
        </is>
      </c>
      <c r="M44" t="n">
        <v>4841359</v>
      </c>
      <c r="N44" s="1" t="n">
        <v>45929</v>
      </c>
      <c r="O44" t="inlineStr">
        <is>
          <t>ITAU</t>
        </is>
      </c>
      <c r="P44" t="inlineStr">
        <is>
          <t>7487-2025</t>
        </is>
      </c>
      <c r="Q44" t="inlineStr">
        <is>
          <t>24°</t>
        </is>
      </c>
      <c r="R44" t="inlineStr">
        <is>
          <t>JOSE MANUEL MASSA BARROS</t>
        </is>
      </c>
      <c r="T44" t="n">
        <v>0</v>
      </c>
      <c r="U44" t="inlineStr">
        <is>
          <t>202509</t>
        </is>
      </c>
      <c r="V44">
        <f>+Tabla2[[#This Row],[RUT]]&amp;Tabla2[[#This Row],[OPERACION]]</f>
        <v/>
      </c>
      <c r="W44" t="inlineStr">
        <is>
          <t>BANCO ITAU CHILE S.A./VIVEROS</t>
        </is>
      </c>
      <c r="X44" t="inlineStr">
        <is>
          <t>NO</t>
        </is>
      </c>
    </row>
    <row r="45">
      <c r="A45" t="inlineStr">
        <is>
          <t>OK</t>
        </is>
      </c>
      <c r="B45" t="inlineStr">
        <is>
          <t>Septiembre</t>
        </is>
      </c>
      <c r="C45" s="1" t="n">
        <v>45929</v>
      </c>
      <c r="D45" t="inlineStr">
        <is>
          <t>Propia</t>
        </is>
      </c>
      <c r="E45" t="inlineStr">
        <is>
          <t>Egresado</t>
        </is>
      </c>
      <c r="F45" t="inlineStr">
        <is>
          <t>17766603</t>
        </is>
      </c>
      <c r="G45" t="inlineStr">
        <is>
          <t>3</t>
        </is>
      </c>
      <c r="H45" t="inlineStr">
        <is>
          <t>ESTEFANIA ANGELINA BAEZA YAÑEZ</t>
        </is>
      </c>
      <c r="I45" t="n">
        <v>2011</v>
      </c>
      <c r="J45" t="inlineStr">
        <is>
          <t>201100602212500</t>
        </is>
      </c>
      <c r="K45" t="n">
        <v>539.0883</v>
      </c>
      <c r="L45" t="inlineStr">
        <is>
          <t>TGR</t>
        </is>
      </c>
      <c r="M45" t="n">
        <v>21286252</v>
      </c>
      <c r="N45" s="1" t="n">
        <v>45929</v>
      </c>
      <c r="O45" t="inlineStr">
        <is>
          <t>CORP</t>
        </is>
      </c>
      <c r="P45" t="inlineStr">
        <is>
          <t>8834-2025</t>
        </is>
      </c>
      <c r="Q45" t="inlineStr">
        <is>
          <t>19°</t>
        </is>
      </c>
      <c r="R45" t="inlineStr">
        <is>
          <t>JOSE MANUEL MASSA BARROS</t>
        </is>
      </c>
      <c r="T45" t="n">
        <v>0</v>
      </c>
      <c r="U45" t="inlineStr">
        <is>
          <t>202509</t>
        </is>
      </c>
      <c r="V45">
        <f>+Tabla2[[#This Row],[RUT]]&amp;Tabla2[[#This Row],[OPERACION]]</f>
        <v/>
      </c>
      <c r="W45" t="inlineStr">
        <is>
          <t>BANCO ITAU CHILE S.A./BAEZA</t>
        </is>
      </c>
      <c r="X45" t="inlineStr">
        <is>
          <t>NO</t>
        </is>
      </c>
    </row>
    <row r="46">
      <c r="A46" t="inlineStr">
        <is>
          <t>OK</t>
        </is>
      </c>
      <c r="B46" t="inlineStr">
        <is>
          <t>Septiembre</t>
        </is>
      </c>
      <c r="C46" s="1" t="n">
        <v>45929</v>
      </c>
      <c r="D46" t="inlineStr">
        <is>
          <t>Propia</t>
        </is>
      </c>
      <c r="E46" t="inlineStr">
        <is>
          <t>Egresado</t>
        </is>
      </c>
      <c r="F46" t="inlineStr">
        <is>
          <t>18934860</t>
        </is>
      </c>
      <c r="G46" t="inlineStr">
        <is>
          <t>6</t>
        </is>
      </c>
      <c r="H46" t="inlineStr">
        <is>
          <t>DANAIS ATENAS BERMEJO</t>
        </is>
      </c>
      <c r="I46" t="n">
        <v>2013</v>
      </c>
      <c r="J46" t="inlineStr">
        <is>
          <t>201300909248300</t>
        </is>
      </c>
      <c r="K46" t="n">
        <v>46.4111</v>
      </c>
      <c r="L46" t="inlineStr">
        <is>
          <t>TGR</t>
        </is>
      </c>
      <c r="M46" t="n">
        <v>1832572</v>
      </c>
      <c r="N46" s="1" t="n">
        <v>45929</v>
      </c>
      <c r="O46" t="inlineStr">
        <is>
          <t>ITAU</t>
        </is>
      </c>
      <c r="P46" t="inlineStr">
        <is>
          <t>8826-2025</t>
        </is>
      </c>
      <c r="Q46" t="inlineStr">
        <is>
          <t>18°</t>
        </is>
      </c>
      <c r="R46" t="inlineStr">
        <is>
          <t>JOSE MANUEL MASSA BARROS</t>
        </is>
      </c>
      <c r="T46" t="n">
        <v>0</v>
      </c>
      <c r="U46" t="inlineStr">
        <is>
          <t>202509</t>
        </is>
      </c>
      <c r="V46">
        <f>+Tabla2[[#This Row],[RUT]]&amp;Tabla2[[#This Row],[OPERACION]]</f>
        <v/>
      </c>
      <c r="W46" t="inlineStr">
        <is>
          <t>BANCO ITAU CHILE S.A./ATENAS</t>
        </is>
      </c>
      <c r="X46" t="inlineStr">
        <is>
          <t>NO</t>
        </is>
      </c>
    </row>
    <row r="47">
      <c r="A47" t="inlineStr">
        <is>
          <t>OK</t>
        </is>
      </c>
      <c r="B47" t="inlineStr">
        <is>
          <t>Septiembre</t>
        </is>
      </c>
      <c r="C47" s="1" t="n">
        <v>45929</v>
      </c>
      <c r="D47" t="inlineStr">
        <is>
          <t>Propia</t>
        </is>
      </c>
      <c r="E47" t="inlineStr">
        <is>
          <t>Egresado</t>
        </is>
      </c>
      <c r="F47" t="inlineStr">
        <is>
          <t>14127485</t>
        </is>
      </c>
      <c r="G47" t="inlineStr">
        <is>
          <t>6</t>
        </is>
      </c>
      <c r="H47" t="inlineStr">
        <is>
          <t>HENRY ANTONIO FARIÑA CONSTANZO</t>
        </is>
      </c>
      <c r="I47" t="n">
        <v>2011</v>
      </c>
      <c r="J47" t="inlineStr">
        <is>
          <t>201102010281900</t>
        </is>
      </c>
      <c r="K47" t="n">
        <v>102.2275</v>
      </c>
      <c r="L47" t="inlineStr">
        <is>
          <t>TGR</t>
        </is>
      </c>
      <c r="M47" t="n">
        <v>4036519</v>
      </c>
      <c r="N47" s="1" t="n">
        <v>45929</v>
      </c>
      <c r="O47" t="inlineStr">
        <is>
          <t>CORP</t>
        </is>
      </c>
      <c r="P47" t="inlineStr">
        <is>
          <t>7570-2025</t>
        </is>
      </c>
      <c r="Q47" t="inlineStr">
        <is>
          <t>3°</t>
        </is>
      </c>
      <c r="R47" t="inlineStr">
        <is>
          <t>JOSE MANUEL MASSA BARROS</t>
        </is>
      </c>
      <c r="T47" t="n">
        <v>0</v>
      </c>
      <c r="U47" t="inlineStr">
        <is>
          <t>202509</t>
        </is>
      </c>
      <c r="V47">
        <f>+Tabla2[[#This Row],[RUT]]&amp;Tabla2[[#This Row],[OPERACION]]</f>
        <v/>
      </c>
      <c r="W47" t="inlineStr">
        <is>
          <t>BANCO ITAU CHILE S.A./FARIÑA</t>
        </is>
      </c>
      <c r="X47" t="inlineStr">
        <is>
          <t>NO</t>
        </is>
      </c>
    </row>
    <row r="48">
      <c r="A48" t="inlineStr">
        <is>
          <t>OK</t>
        </is>
      </c>
      <c r="B48" t="inlineStr">
        <is>
          <t>Septiembre</t>
        </is>
      </c>
      <c r="C48" s="1" t="n">
        <v>45929</v>
      </c>
      <c r="D48" t="inlineStr">
        <is>
          <t>Propia</t>
        </is>
      </c>
      <c r="E48" t="inlineStr">
        <is>
          <t>Egresado</t>
        </is>
      </c>
      <c r="F48" t="inlineStr">
        <is>
          <t>18917728</t>
        </is>
      </c>
      <c r="G48" t="inlineStr">
        <is>
          <t>3</t>
        </is>
      </c>
      <c r="H48" t="inlineStr">
        <is>
          <t>MAYCOL ALEXANDER CASTILLO CUEVAS</t>
        </is>
      </c>
      <c r="I48" t="n">
        <v>2016</v>
      </c>
      <c r="J48" t="inlineStr">
        <is>
          <t>201601891772800</t>
        </is>
      </c>
      <c r="K48" t="n">
        <v>620.0170000000001</v>
      </c>
      <c r="L48" t="inlineStr">
        <is>
          <t>TGR</t>
        </is>
      </c>
      <c r="M48" t="n">
        <v>24481774</v>
      </c>
      <c r="N48" s="1" t="n">
        <v>45929</v>
      </c>
      <c r="O48" t="inlineStr">
        <is>
          <t>CORP</t>
        </is>
      </c>
      <c r="P48" t="inlineStr">
        <is>
          <t>7014-2025</t>
        </is>
      </c>
      <c r="Q48" t="inlineStr">
        <is>
          <t>24°</t>
        </is>
      </c>
      <c r="R48" t="inlineStr">
        <is>
          <t>JOSE MANUEL MASSA BARROS</t>
        </is>
      </c>
      <c r="T48" t="n">
        <v>0</v>
      </c>
      <c r="U48" t="inlineStr">
        <is>
          <t>202509</t>
        </is>
      </c>
      <c r="V48">
        <f>+Tabla2[[#This Row],[RUT]]&amp;Tabla2[[#This Row],[OPERACION]]</f>
        <v/>
      </c>
      <c r="W48" t="inlineStr">
        <is>
          <t>BANCO ITAU CHILE S.A./CASTILLO</t>
        </is>
      </c>
      <c r="X48" t="inlineStr">
        <is>
          <t>NO</t>
        </is>
      </c>
    </row>
    <row r="49">
      <c r="A49" t="inlineStr">
        <is>
          <t>OK</t>
        </is>
      </c>
      <c r="B49" t="inlineStr">
        <is>
          <t>Septiembre</t>
        </is>
      </c>
      <c r="C49" s="1" t="n">
        <v>45929</v>
      </c>
      <c r="D49" t="inlineStr">
        <is>
          <t>Propia</t>
        </is>
      </c>
      <c r="E49" t="inlineStr">
        <is>
          <t>Egresado</t>
        </is>
      </c>
      <c r="F49" t="inlineStr">
        <is>
          <t>19636283</t>
        </is>
      </c>
      <c r="G49" t="inlineStr">
        <is>
          <t>5</t>
        </is>
      </c>
      <c r="H49" t="inlineStr">
        <is>
          <t>DANIELA VALENTINA CANALES SOTO</t>
        </is>
      </c>
      <c r="I49" t="n">
        <v>2017</v>
      </c>
      <c r="J49" t="inlineStr">
        <is>
          <t>201701963628300</t>
        </is>
      </c>
      <c r="K49" t="n">
        <v>308.7782</v>
      </c>
      <c r="L49" t="inlineStr">
        <is>
          <t>TGR</t>
        </is>
      </c>
      <c r="M49" t="n">
        <v>12192308</v>
      </c>
      <c r="N49" s="1" t="n">
        <v>45929</v>
      </c>
      <c r="O49" t="inlineStr">
        <is>
          <t>CORP</t>
        </is>
      </c>
      <c r="P49" t="inlineStr">
        <is>
          <t>7071-2025</t>
        </is>
      </c>
      <c r="Q49" t="inlineStr">
        <is>
          <t>28°</t>
        </is>
      </c>
      <c r="R49" t="inlineStr">
        <is>
          <t>JOSE MANUEL MASSA BARROS</t>
        </is>
      </c>
      <c r="T49" t="n">
        <v>0</v>
      </c>
      <c r="U49" t="inlineStr">
        <is>
          <t>202509</t>
        </is>
      </c>
      <c r="V49">
        <f>+Tabla2[[#This Row],[RUT]]&amp;Tabla2[[#This Row],[OPERACION]]</f>
        <v/>
      </c>
      <c r="W49" t="inlineStr">
        <is>
          <t>BANCO ITAU CHILE S.A./CANALES</t>
        </is>
      </c>
      <c r="X49" t="inlineStr">
        <is>
          <t>NO</t>
        </is>
      </c>
    </row>
    <row r="50">
      <c r="A50" t="inlineStr">
        <is>
          <t>OK</t>
        </is>
      </c>
      <c r="B50" t="inlineStr">
        <is>
          <t>Septiembre</t>
        </is>
      </c>
      <c r="C50" s="1" t="n">
        <v>45929</v>
      </c>
      <c r="D50" t="inlineStr">
        <is>
          <t>Propia</t>
        </is>
      </c>
      <c r="E50" t="inlineStr">
        <is>
          <t>Egresado</t>
        </is>
      </c>
      <c r="F50" t="inlineStr">
        <is>
          <t>19050130</t>
        </is>
      </c>
      <c r="G50" t="inlineStr">
        <is>
          <t>2</t>
        </is>
      </c>
      <c r="H50" t="inlineStr">
        <is>
          <t>DIANA BELEN CASTILLO CASTILLO</t>
        </is>
      </c>
      <c r="I50" t="n">
        <v>2014</v>
      </c>
      <c r="J50" t="inlineStr">
        <is>
          <t>201401905013000</t>
        </is>
      </c>
      <c r="K50" t="n">
        <v>64.66</v>
      </c>
      <c r="L50" t="inlineStr">
        <is>
          <t>TGR</t>
        </is>
      </c>
      <c r="M50" t="n">
        <v>2553142</v>
      </c>
      <c r="N50" s="1" t="n">
        <v>45929</v>
      </c>
      <c r="O50" t="inlineStr">
        <is>
          <t>CORP</t>
        </is>
      </c>
      <c r="P50" t="inlineStr">
        <is>
          <t>7865-2025</t>
        </is>
      </c>
      <c r="Q50" t="inlineStr">
        <is>
          <t>11°</t>
        </is>
      </c>
      <c r="R50" t="inlineStr">
        <is>
          <t>JOSE MANUEL MASSA BARROS</t>
        </is>
      </c>
      <c r="T50" t="n">
        <v>0</v>
      </c>
      <c r="U50" t="inlineStr">
        <is>
          <t>202509</t>
        </is>
      </c>
      <c r="V50">
        <f>+Tabla2[[#This Row],[RUT]]&amp;Tabla2[[#This Row],[OPERACION]]</f>
        <v/>
      </c>
      <c r="W50" t="inlineStr">
        <is>
          <t>BANCO ITAU CHILE/CASTILLO</t>
        </is>
      </c>
      <c r="X50" t="inlineStr">
        <is>
          <t>NO</t>
        </is>
      </c>
    </row>
    <row r="51">
      <c r="A51" t="inlineStr">
        <is>
          <t>OK</t>
        </is>
      </c>
      <c r="B51" t="inlineStr">
        <is>
          <t>Septiembre</t>
        </is>
      </c>
      <c r="C51" s="1" t="n">
        <v>45929</v>
      </c>
      <c r="D51" t="inlineStr">
        <is>
          <t>Propia</t>
        </is>
      </c>
      <c r="E51" t="inlineStr">
        <is>
          <t>Egresado</t>
        </is>
      </c>
      <c r="F51" t="inlineStr">
        <is>
          <t>17210149</t>
        </is>
      </c>
      <c r="G51" t="inlineStr">
        <is>
          <t>6</t>
        </is>
      </c>
      <c r="H51" t="inlineStr">
        <is>
          <t>CLAUDIO ANDRÉS LEYTON LEYTON</t>
        </is>
      </c>
      <c r="I51" t="n">
        <v>2011</v>
      </c>
      <c r="J51" t="inlineStr">
        <is>
          <t>201101906291800</t>
        </is>
      </c>
      <c r="K51" t="n">
        <v>13.6579</v>
      </c>
      <c r="L51" t="inlineStr">
        <is>
          <t>TGR</t>
        </is>
      </c>
      <c r="M51" t="n">
        <v>539291</v>
      </c>
      <c r="N51" s="1" t="n">
        <v>45929</v>
      </c>
      <c r="O51" t="inlineStr">
        <is>
          <t>CORP</t>
        </is>
      </c>
      <c r="P51" t="inlineStr">
        <is>
          <t>7564-2025</t>
        </is>
      </c>
      <c r="Q51" t="inlineStr">
        <is>
          <t>5°</t>
        </is>
      </c>
      <c r="R51" t="inlineStr">
        <is>
          <t>JOSE MANUEL MASSA BARROS</t>
        </is>
      </c>
      <c r="T51" t="n">
        <v>0</v>
      </c>
      <c r="U51" t="inlineStr">
        <is>
          <t>202509</t>
        </is>
      </c>
      <c r="V51">
        <f>+Tabla2[[#This Row],[RUT]]&amp;Tabla2[[#This Row],[OPERACION]]</f>
        <v/>
      </c>
      <c r="W51" t="inlineStr">
        <is>
          <t>BANCO ITAU CHILE S.A./LEYTON</t>
        </is>
      </c>
      <c r="X51" t="inlineStr">
        <is>
          <t>NO</t>
        </is>
      </c>
    </row>
    <row r="52">
      <c r="A52" t="inlineStr">
        <is>
          <t>OK</t>
        </is>
      </c>
      <c r="B52" t="inlineStr">
        <is>
          <t>Septiembre</t>
        </is>
      </c>
      <c r="C52" s="1" t="n">
        <v>45929</v>
      </c>
      <c r="D52" t="inlineStr">
        <is>
          <t>Propia</t>
        </is>
      </c>
      <c r="E52" t="inlineStr">
        <is>
          <t>Egresado</t>
        </is>
      </c>
      <c r="F52" t="inlineStr">
        <is>
          <t>19791495</t>
        </is>
      </c>
      <c r="G52" t="inlineStr">
        <is>
          <t>5</t>
        </is>
      </c>
      <c r="H52" t="inlineStr">
        <is>
          <t>LISAMARI TAMARA ANDREA PINTO FLORES</t>
        </is>
      </c>
      <c r="I52" t="n">
        <v>2016</v>
      </c>
      <c r="J52" t="inlineStr">
        <is>
          <t>201601979149500</t>
        </is>
      </c>
      <c r="K52" t="n">
        <v>29.4916</v>
      </c>
      <c r="L52" t="inlineStr">
        <is>
          <t>TGR</t>
        </is>
      </c>
      <c r="M52" t="n">
        <v>1164495</v>
      </c>
      <c r="N52" s="1" t="n">
        <v>45929</v>
      </c>
      <c r="O52" t="inlineStr">
        <is>
          <t>CORP</t>
        </is>
      </c>
      <c r="P52" t="inlineStr">
        <is>
          <t>7534-2025</t>
        </is>
      </c>
      <c r="Q52" t="inlineStr">
        <is>
          <t>12°</t>
        </is>
      </c>
      <c r="R52" t="inlineStr">
        <is>
          <t>JOSE MANUEL MASSA BARROS</t>
        </is>
      </c>
      <c r="T52" t="n">
        <v>0</v>
      </c>
      <c r="U52" t="inlineStr">
        <is>
          <t>202509</t>
        </is>
      </c>
      <c r="V52">
        <f>+Tabla2[[#This Row],[RUT]]&amp;Tabla2[[#This Row],[OPERACION]]</f>
        <v/>
      </c>
      <c r="W52" t="inlineStr">
        <is>
          <t>BANCO ITAU CHILE S.A./PINTO</t>
        </is>
      </c>
      <c r="X52" t="inlineStr">
        <is>
          <t>NO</t>
        </is>
      </c>
    </row>
    <row r="53">
      <c r="A53" t="inlineStr">
        <is>
          <t>OK</t>
        </is>
      </c>
      <c r="B53" t="inlineStr">
        <is>
          <t>Septiembre</t>
        </is>
      </c>
      <c r="C53" s="1" t="n">
        <v>45929</v>
      </c>
      <c r="D53" t="inlineStr">
        <is>
          <t>Propia</t>
        </is>
      </c>
      <c r="E53" t="inlineStr">
        <is>
          <t>Egresado</t>
        </is>
      </c>
      <c r="F53" t="inlineStr">
        <is>
          <t>11998532</t>
        </is>
      </c>
      <c r="G53" t="inlineStr">
        <is>
          <t>3</t>
        </is>
      </c>
      <c r="H53" t="inlineStr">
        <is>
          <t>MAGALY DEL CARMEN MOYA HERRERA</t>
        </is>
      </c>
      <c r="I53" t="n">
        <v>2010</v>
      </c>
      <c r="J53" t="inlineStr">
        <is>
          <t>201001209473100</t>
        </is>
      </c>
      <c r="K53" t="n">
        <v>29.0537</v>
      </c>
      <c r="L53" t="inlineStr">
        <is>
          <t>TGR</t>
        </is>
      </c>
      <c r="M53" t="n">
        <v>1147204</v>
      </c>
      <c r="N53" s="1" t="n">
        <v>45929</v>
      </c>
      <c r="O53" t="inlineStr">
        <is>
          <t>ITAU</t>
        </is>
      </c>
      <c r="P53" t="inlineStr">
        <is>
          <t>7558-2025</t>
        </is>
      </c>
      <c r="Q53" t="inlineStr">
        <is>
          <t>1°</t>
        </is>
      </c>
      <c r="R53" t="inlineStr">
        <is>
          <t>JOSE MANUEL MASSA BARROS</t>
        </is>
      </c>
      <c r="T53" t="n">
        <v>0</v>
      </c>
      <c r="U53" t="inlineStr">
        <is>
          <t>202509</t>
        </is>
      </c>
      <c r="V53">
        <f>+Tabla2[[#This Row],[RUT]]&amp;Tabla2[[#This Row],[OPERACION]]</f>
        <v/>
      </c>
      <c r="W53" t="inlineStr">
        <is>
          <t>BANCO ITAU CHILE S.A./MOYA</t>
        </is>
      </c>
      <c r="X53" t="inlineStr">
        <is>
          <t>NO</t>
        </is>
      </c>
    </row>
    <row r="54">
      <c r="A54" t="inlineStr">
        <is>
          <t>OK</t>
        </is>
      </c>
      <c r="B54" t="inlineStr">
        <is>
          <t>Septiembre</t>
        </is>
      </c>
      <c r="C54" s="1" t="n">
        <v>45929</v>
      </c>
      <c r="D54" t="inlineStr">
        <is>
          <t>Propia</t>
        </is>
      </c>
      <c r="E54" t="inlineStr">
        <is>
          <t>Egresado</t>
        </is>
      </c>
      <c r="F54" t="inlineStr">
        <is>
          <t>19234554</t>
        </is>
      </c>
      <c r="G54" t="inlineStr">
        <is>
          <t>5</t>
        </is>
      </c>
      <c r="H54" t="inlineStr">
        <is>
          <t>MARIA JOAQUINA ALBORNOZ VILLALOBOS</t>
        </is>
      </c>
      <c r="I54" t="n">
        <v>2016</v>
      </c>
      <c r="J54" t="inlineStr">
        <is>
          <t>201601923455400</t>
        </is>
      </c>
      <c r="K54" t="n">
        <v>178.7415</v>
      </c>
      <c r="L54" t="inlineStr">
        <is>
          <t>TGR</t>
        </is>
      </c>
      <c r="M54" t="n">
        <v>7057724</v>
      </c>
      <c r="N54" s="1" t="n">
        <v>45929</v>
      </c>
      <c r="O54" t="inlineStr">
        <is>
          <t>CORP</t>
        </is>
      </c>
      <c r="P54" t="inlineStr">
        <is>
          <t>7063-2025</t>
        </is>
      </c>
      <c r="Q54" t="inlineStr">
        <is>
          <t>26°</t>
        </is>
      </c>
      <c r="R54" t="inlineStr">
        <is>
          <t>JOSE MANUEL MASSA BARROS</t>
        </is>
      </c>
      <c r="T54" t="n">
        <v>0</v>
      </c>
      <c r="U54" t="inlineStr">
        <is>
          <t>202509</t>
        </is>
      </c>
      <c r="V54">
        <f>+Tabla2[[#This Row],[RUT]]&amp;Tabla2[[#This Row],[OPERACION]]</f>
        <v/>
      </c>
      <c r="W54" t="inlineStr">
        <is>
          <t>BANCO ITAU CHILE S.A./ALBORNOZ</t>
        </is>
      </c>
      <c r="X54" t="inlineStr">
        <is>
          <t>NO</t>
        </is>
      </c>
    </row>
    <row r="55">
      <c r="A55" t="inlineStr">
        <is>
          <t>OK</t>
        </is>
      </c>
      <c r="B55" t="inlineStr">
        <is>
          <t>Septiembre</t>
        </is>
      </c>
      <c r="C55" s="1" t="n">
        <v>45929</v>
      </c>
      <c r="D55" t="inlineStr">
        <is>
          <t>Propia</t>
        </is>
      </c>
      <c r="E55" t="inlineStr">
        <is>
          <t>Egresado</t>
        </is>
      </c>
      <c r="F55" t="inlineStr">
        <is>
          <t>17419716</t>
        </is>
      </c>
      <c r="G55" t="inlineStr">
        <is>
          <t>4</t>
        </is>
      </c>
      <c r="H55" t="inlineStr">
        <is>
          <t>VERÓNICA PAZ BRITO FARÍAS</t>
        </is>
      </c>
      <c r="I55" t="n">
        <v>2011</v>
      </c>
      <c r="J55" t="inlineStr">
        <is>
          <t>201100701532600</t>
        </is>
      </c>
      <c r="K55" t="n">
        <v>151.2501</v>
      </c>
      <c r="L55" t="inlineStr">
        <is>
          <t>TGR</t>
        </is>
      </c>
      <c r="M55" t="n">
        <v>5972209</v>
      </c>
      <c r="N55" s="1" t="n">
        <v>45929</v>
      </c>
      <c r="O55" t="inlineStr">
        <is>
          <t>CORP</t>
        </is>
      </c>
      <c r="P55" t="inlineStr">
        <is>
          <t>7574-2025</t>
        </is>
      </c>
      <c r="Q55" t="inlineStr">
        <is>
          <t>25°</t>
        </is>
      </c>
      <c r="R55" t="inlineStr">
        <is>
          <t>JOSE MANUEL MASSA BARROS</t>
        </is>
      </c>
      <c r="T55" t="n">
        <v>0</v>
      </c>
      <c r="U55" t="inlineStr">
        <is>
          <t>202509</t>
        </is>
      </c>
      <c r="V55">
        <f>+Tabla2[[#This Row],[RUT]]&amp;Tabla2[[#This Row],[OPERACION]]</f>
        <v/>
      </c>
      <c r="W55" t="inlineStr">
        <is>
          <t>BANCO ITAU CHILE S.A./BRITO</t>
        </is>
      </c>
      <c r="X55" t="inlineStr">
        <is>
          <t>NO</t>
        </is>
      </c>
    </row>
    <row r="56">
      <c r="A56" t="inlineStr">
        <is>
          <t>OK</t>
        </is>
      </c>
      <c r="B56" t="inlineStr">
        <is>
          <t>Septiembre</t>
        </is>
      </c>
      <c r="C56" s="1" t="n">
        <v>45929</v>
      </c>
      <c r="D56" t="inlineStr">
        <is>
          <t>Propia</t>
        </is>
      </c>
      <c r="E56" t="inlineStr">
        <is>
          <t>Egresado</t>
        </is>
      </c>
      <c r="F56" t="inlineStr">
        <is>
          <t>18026636</t>
        </is>
      </c>
      <c r="G56" t="inlineStr">
        <is>
          <t>4</t>
        </is>
      </c>
      <c r="H56" t="inlineStr">
        <is>
          <t>CRISTIAN IGNACIO POBLETE CASTAÑEDA</t>
        </is>
      </c>
      <c r="I56" t="n">
        <v>2010</v>
      </c>
      <c r="J56" t="inlineStr">
        <is>
          <t>201000905821600</t>
        </is>
      </c>
      <c r="K56" t="n">
        <v>154.5598</v>
      </c>
      <c r="L56" t="inlineStr">
        <is>
          <t>TGR</t>
        </is>
      </c>
      <c r="M56" t="n">
        <v>6102894</v>
      </c>
      <c r="N56" s="1" t="n">
        <v>45929</v>
      </c>
      <c r="O56" t="inlineStr">
        <is>
          <t>ITAU</t>
        </is>
      </c>
      <c r="P56" t="inlineStr">
        <is>
          <t>7547-2025</t>
        </is>
      </c>
      <c r="Q56" t="inlineStr">
        <is>
          <t>25°</t>
        </is>
      </c>
      <c r="R56" t="inlineStr">
        <is>
          <t>JOSE MANUEL MASSA BARROS</t>
        </is>
      </c>
      <c r="T56" t="n">
        <v>0</v>
      </c>
      <c r="U56" t="inlineStr">
        <is>
          <t>202509</t>
        </is>
      </c>
      <c r="V56">
        <f>+Tabla2[[#This Row],[RUT]]&amp;Tabla2[[#This Row],[OPERACION]]</f>
        <v/>
      </c>
      <c r="W56" t="inlineStr">
        <is>
          <t>BANCO ITAU CHILE S.A./POBLETE</t>
        </is>
      </c>
      <c r="X56" t="inlineStr">
        <is>
          <t>NO</t>
        </is>
      </c>
    </row>
    <row r="57">
      <c r="A57" t="inlineStr">
        <is>
          <t>OK</t>
        </is>
      </c>
      <c r="B57" t="inlineStr">
        <is>
          <t>Septiembre</t>
        </is>
      </c>
      <c r="C57" s="1" t="n">
        <v>45929</v>
      </c>
      <c r="D57" t="inlineStr">
        <is>
          <t>Propia</t>
        </is>
      </c>
      <c r="E57" t="inlineStr">
        <is>
          <t>Egresado</t>
        </is>
      </c>
      <c r="F57" t="inlineStr">
        <is>
          <t>20171756</t>
        </is>
      </c>
      <c r="G57" t="inlineStr">
        <is>
          <t>6</t>
        </is>
      </c>
      <c r="H57" t="inlineStr">
        <is>
          <t>ALBERTO ESTEBAN EDUARDO RAMÍREZ NAVARRO</t>
        </is>
      </c>
      <c r="I57" t="n">
        <v>2017</v>
      </c>
      <c r="J57" t="inlineStr">
        <is>
          <t>201702017175600</t>
        </is>
      </c>
      <c r="K57" t="n">
        <v>456.3981</v>
      </c>
      <c r="L57" t="inlineStr">
        <is>
          <t>TGR</t>
        </is>
      </c>
      <c r="M57" t="n">
        <v>18021176</v>
      </c>
      <c r="N57" s="1" t="n">
        <v>45929</v>
      </c>
      <c r="O57" t="inlineStr">
        <is>
          <t>CORP</t>
        </is>
      </c>
      <c r="P57" t="inlineStr">
        <is>
          <t>5422-2025</t>
        </is>
      </c>
      <c r="Q57" t="inlineStr">
        <is>
          <t>18°</t>
        </is>
      </c>
      <c r="R57" t="inlineStr">
        <is>
          <t>JOSE MANUEL MASSA BARROS</t>
        </is>
      </c>
      <c r="T57" t="n">
        <v>0</v>
      </c>
      <c r="U57" t="inlineStr">
        <is>
          <t>202509</t>
        </is>
      </c>
      <c r="V57">
        <f>+Tabla2[[#This Row],[RUT]]&amp;Tabla2[[#This Row],[OPERACION]]</f>
        <v/>
      </c>
      <c r="W57" t="inlineStr">
        <is>
          <t>BANCO ITAU CHILE S.A./RAMÍREZ</t>
        </is>
      </c>
      <c r="X57" t="inlineStr">
        <is>
          <t>NO</t>
        </is>
      </c>
    </row>
    <row r="58">
      <c r="A58" t="inlineStr">
        <is>
          <t>OK</t>
        </is>
      </c>
      <c r="B58" t="inlineStr">
        <is>
          <t>Septiembre</t>
        </is>
      </c>
      <c r="C58" s="1" t="n">
        <v>45929</v>
      </c>
      <c r="D58" t="inlineStr">
        <is>
          <t>Propia</t>
        </is>
      </c>
      <c r="E58" t="inlineStr">
        <is>
          <t>Egresado</t>
        </is>
      </c>
      <c r="F58" t="inlineStr">
        <is>
          <t>18237694</t>
        </is>
      </c>
      <c r="G58" t="inlineStr">
        <is>
          <t>9</t>
        </is>
      </c>
      <c r="H58" t="inlineStr">
        <is>
          <t>CAMILA ANDREA CORNEJO CARVAJAL</t>
        </is>
      </c>
      <c r="I58" t="n">
        <v>2015</v>
      </c>
      <c r="J58" t="inlineStr">
        <is>
          <t>201500712763000</t>
        </is>
      </c>
      <c r="K58" t="n">
        <v>159.797</v>
      </c>
      <c r="L58" t="inlineStr">
        <is>
          <t>TGR</t>
        </is>
      </c>
      <c r="M58" t="n">
        <v>6309688</v>
      </c>
      <c r="N58" s="1" t="n">
        <v>45929</v>
      </c>
      <c r="O58" t="inlineStr">
        <is>
          <t>ITAU</t>
        </is>
      </c>
      <c r="P58" t="inlineStr">
        <is>
          <t>8487-2025</t>
        </is>
      </c>
      <c r="Q58" t="inlineStr">
        <is>
          <t>1°</t>
        </is>
      </c>
      <c r="R58" t="inlineStr">
        <is>
          <t>JOSE MANUEL MASSA BARROS</t>
        </is>
      </c>
      <c r="T58" t="n">
        <v>0</v>
      </c>
      <c r="U58" t="inlineStr">
        <is>
          <t>202509</t>
        </is>
      </c>
      <c r="V58">
        <f>+Tabla2[[#This Row],[RUT]]&amp;Tabla2[[#This Row],[OPERACION]]</f>
        <v/>
      </c>
      <c r="W58" t="inlineStr">
        <is>
          <t>BANCO ITAU CHILE S.A./CORNEJO</t>
        </is>
      </c>
      <c r="X58" t="inlineStr">
        <is>
          <t>NO</t>
        </is>
      </c>
    </row>
    <row r="59">
      <c r="A59" t="inlineStr">
        <is>
          <t>OK</t>
        </is>
      </c>
      <c r="B59" t="inlineStr">
        <is>
          <t>Septiembre</t>
        </is>
      </c>
      <c r="C59" s="1" t="n">
        <v>45929</v>
      </c>
      <c r="D59" t="inlineStr">
        <is>
          <t>Propia</t>
        </is>
      </c>
      <c r="E59" t="inlineStr">
        <is>
          <t>Egresado</t>
        </is>
      </c>
      <c r="F59" t="inlineStr">
        <is>
          <t>18731947</t>
        </is>
      </c>
      <c r="G59" t="inlineStr">
        <is>
          <t>1</t>
        </is>
      </c>
      <c r="H59" t="inlineStr">
        <is>
          <t>DIEGO ANTONIO ARANCIBIA DONOSO</t>
        </is>
      </c>
      <c r="I59" t="n">
        <v>2014</v>
      </c>
      <c r="J59" t="inlineStr">
        <is>
          <t>201400708765100</t>
        </is>
      </c>
      <c r="K59" t="n">
        <v>486.5896</v>
      </c>
      <c r="L59" t="inlineStr">
        <is>
          <t>TGR</t>
        </is>
      </c>
      <c r="M59" t="n">
        <v>19213307</v>
      </c>
      <c r="N59" s="1" t="n">
        <v>45929</v>
      </c>
      <c r="O59" t="inlineStr">
        <is>
          <t>ITAU</t>
        </is>
      </c>
      <c r="P59" t="inlineStr">
        <is>
          <t>8505-2025</t>
        </is>
      </c>
      <c r="Q59" t="inlineStr">
        <is>
          <t>1°</t>
        </is>
      </c>
      <c r="R59" t="inlineStr">
        <is>
          <t>JOSE MANUEL MASSA BARROS</t>
        </is>
      </c>
      <c r="T59" t="n">
        <v>0</v>
      </c>
      <c r="U59" t="inlineStr">
        <is>
          <t>202509</t>
        </is>
      </c>
      <c r="V59">
        <f>+Tabla2[[#This Row],[RUT]]&amp;Tabla2[[#This Row],[OPERACION]]</f>
        <v/>
      </c>
      <c r="W59" t="inlineStr">
        <is>
          <t>BANCO ITAU CHILE S.A./ARANCIBIA</t>
        </is>
      </c>
      <c r="X59" t="inlineStr">
        <is>
          <t>NO</t>
        </is>
      </c>
    </row>
    <row r="60">
      <c r="A60" t="inlineStr">
        <is>
          <t>OK</t>
        </is>
      </c>
      <c r="B60" t="inlineStr">
        <is>
          <t>Septiembre</t>
        </is>
      </c>
      <c r="C60" s="1" t="n">
        <v>45929</v>
      </c>
      <c r="D60" t="inlineStr">
        <is>
          <t>Propia</t>
        </is>
      </c>
      <c r="E60" t="inlineStr">
        <is>
          <t>Egresado</t>
        </is>
      </c>
      <c r="F60" t="inlineStr">
        <is>
          <t>18550590</t>
        </is>
      </c>
      <c r="G60" t="inlineStr">
        <is>
          <t>1</t>
        </is>
      </c>
      <c r="H60" t="inlineStr">
        <is>
          <t>EDGARDO ALEXIS SILVA GUZMAN</t>
        </is>
      </c>
      <c r="I60" t="n">
        <v>2014</v>
      </c>
      <c r="J60" t="inlineStr">
        <is>
          <t>201401855059000</t>
        </is>
      </c>
      <c r="K60" t="n">
        <v>189.7189</v>
      </c>
      <c r="L60" t="inlineStr">
        <is>
          <t>TGR</t>
        </is>
      </c>
      <c r="M60" t="n">
        <v>7491174</v>
      </c>
      <c r="N60" s="1" t="n">
        <v>45929</v>
      </c>
      <c r="O60" t="inlineStr">
        <is>
          <t>CORP</t>
        </is>
      </c>
      <c r="P60" t="inlineStr">
        <is>
          <t>5825-2025</t>
        </is>
      </c>
      <c r="Q60" t="inlineStr">
        <is>
          <t>3°</t>
        </is>
      </c>
      <c r="R60" t="inlineStr">
        <is>
          <t>JOSE MANUEL MASSA BARROS</t>
        </is>
      </c>
      <c r="T60" t="n">
        <v>0</v>
      </c>
      <c r="U60" t="inlineStr">
        <is>
          <t>202509</t>
        </is>
      </c>
      <c r="V60">
        <f>+Tabla2[[#This Row],[RUT]]&amp;Tabla2[[#This Row],[OPERACION]]</f>
        <v/>
      </c>
      <c r="W60" t="inlineStr">
        <is>
          <t>BANCO ITAU CHILE S.A./SILVA</t>
        </is>
      </c>
      <c r="X60" t="inlineStr">
        <is>
          <t>NO</t>
        </is>
      </c>
    </row>
    <row r="61">
      <c r="A61" t="inlineStr">
        <is>
          <t>OK</t>
        </is>
      </c>
      <c r="B61" t="inlineStr">
        <is>
          <t>Septiembre</t>
        </is>
      </c>
      <c r="C61" s="1" t="n">
        <v>45929</v>
      </c>
      <c r="D61" t="inlineStr">
        <is>
          <t>Propia</t>
        </is>
      </c>
      <c r="E61" t="inlineStr">
        <is>
          <t>Egresado</t>
        </is>
      </c>
      <c r="F61" t="inlineStr">
        <is>
          <t>18062890</t>
        </is>
      </c>
      <c r="G61" t="inlineStr">
        <is>
          <t>8</t>
        </is>
      </c>
      <c r="H61" t="inlineStr">
        <is>
          <t>JAMIMA EUGENIA IGNACIA CANOBRA GATICA</t>
        </is>
      </c>
      <c r="I61" t="n">
        <v>2011</v>
      </c>
      <c r="J61" t="inlineStr">
        <is>
          <t>201101108475000</t>
        </is>
      </c>
      <c r="K61" t="n">
        <v>201.763</v>
      </c>
      <c r="L61" t="inlineStr">
        <is>
          <t>TGR</t>
        </is>
      </c>
      <c r="M61" t="n">
        <v>7966743</v>
      </c>
      <c r="N61" s="1" t="n">
        <v>45929</v>
      </c>
      <c r="O61" t="inlineStr">
        <is>
          <t>CORP</t>
        </is>
      </c>
      <c r="P61" t="inlineStr">
        <is>
          <t>8811-2025</t>
        </is>
      </c>
      <c r="Q61" t="inlineStr">
        <is>
          <t>20°</t>
        </is>
      </c>
      <c r="R61" t="inlineStr">
        <is>
          <t>JOSE MANUEL MASSA BARROS</t>
        </is>
      </c>
      <c r="T61" t="n">
        <v>0</v>
      </c>
      <c r="U61" t="inlineStr">
        <is>
          <t>202509</t>
        </is>
      </c>
      <c r="V61">
        <f>+Tabla2[[#This Row],[RUT]]&amp;Tabla2[[#This Row],[OPERACION]]</f>
        <v/>
      </c>
      <c r="W61" t="inlineStr">
        <is>
          <t>BANCO ITAU CHILE S.A./CANOBRA</t>
        </is>
      </c>
      <c r="X61" t="inlineStr">
        <is>
          <t>NO</t>
        </is>
      </c>
    </row>
    <row r="62">
      <c r="A62" t="inlineStr">
        <is>
          <t>OK</t>
        </is>
      </c>
      <c r="B62" t="inlineStr">
        <is>
          <t>Septiembre</t>
        </is>
      </c>
      <c r="C62" s="1" t="n">
        <v>45929</v>
      </c>
      <c r="D62" t="inlineStr">
        <is>
          <t>Propia</t>
        </is>
      </c>
      <c r="E62" t="inlineStr">
        <is>
          <t>Egresado</t>
        </is>
      </c>
      <c r="F62" t="inlineStr">
        <is>
          <t>18621521</t>
        </is>
      </c>
      <c r="G62" t="inlineStr">
        <is>
          <t>4</t>
        </is>
      </c>
      <c r="H62" t="inlineStr">
        <is>
          <t>FERNANDA ANDREA LARRAÑAGA AGUILERA</t>
        </is>
      </c>
      <c r="I62" t="n">
        <v>2014</v>
      </c>
      <c r="J62" t="inlineStr">
        <is>
          <t>201400804262200</t>
        </is>
      </c>
      <c r="K62" t="n">
        <v>82.2895</v>
      </c>
      <c r="L62" t="inlineStr">
        <is>
          <t>TGR</t>
        </is>
      </c>
      <c r="M62" t="n">
        <v>3249254</v>
      </c>
      <c r="N62" s="1" t="n">
        <v>45929</v>
      </c>
      <c r="O62" t="inlineStr">
        <is>
          <t>ITAU</t>
        </is>
      </c>
      <c r="P62" t="inlineStr">
        <is>
          <t>7078-2025</t>
        </is>
      </c>
      <c r="Q62" t="inlineStr">
        <is>
          <t>8°</t>
        </is>
      </c>
      <c r="R62" t="inlineStr">
        <is>
          <t>JOSE MANUEL MASSA BARROS</t>
        </is>
      </c>
      <c r="T62" t="n">
        <v>0</v>
      </c>
      <c r="U62" t="inlineStr">
        <is>
          <t>202509</t>
        </is>
      </c>
      <c r="V62">
        <f>+Tabla2[[#This Row],[RUT]]&amp;Tabla2[[#This Row],[OPERACION]]</f>
        <v/>
      </c>
      <c r="W62" t="inlineStr">
        <is>
          <t>BANCO ITAU CHILE S.A./LARRAÑAGA</t>
        </is>
      </c>
      <c r="X62" t="inlineStr">
        <is>
          <t>NO</t>
        </is>
      </c>
    </row>
    <row r="63">
      <c r="A63" t="inlineStr">
        <is>
          <t>OK</t>
        </is>
      </c>
      <c r="B63" t="inlineStr">
        <is>
          <t>Septiembre</t>
        </is>
      </c>
      <c r="C63" s="1" t="n">
        <v>45929</v>
      </c>
      <c r="D63" t="inlineStr">
        <is>
          <t>Propia</t>
        </is>
      </c>
      <c r="E63" t="inlineStr">
        <is>
          <t>Egresado</t>
        </is>
      </c>
      <c r="F63" t="inlineStr">
        <is>
          <t>18786905</t>
        </is>
      </c>
      <c r="G63" t="inlineStr">
        <is>
          <t>6</t>
        </is>
      </c>
      <c r="H63" t="inlineStr">
        <is>
          <t>NICOLAS ISAAC LEIVA RIVEROS</t>
        </is>
      </c>
      <c r="I63" t="n">
        <v>2015</v>
      </c>
      <c r="J63" t="inlineStr">
        <is>
          <t>201500706668600</t>
        </is>
      </c>
      <c r="K63" t="n">
        <v>144.4532</v>
      </c>
      <c r="L63" t="inlineStr">
        <is>
          <t>TGR</t>
        </is>
      </c>
      <c r="M63" t="n">
        <v>5703828</v>
      </c>
      <c r="N63" s="1" t="n">
        <v>45929</v>
      </c>
      <c r="O63" t="inlineStr">
        <is>
          <t>ITAU</t>
        </is>
      </c>
      <c r="P63" t="inlineStr">
        <is>
          <t>5836-2025</t>
        </is>
      </c>
      <c r="Q63" t="inlineStr">
        <is>
          <t>30°</t>
        </is>
      </c>
      <c r="R63" t="inlineStr">
        <is>
          <t>JOSE MANUEL MASSA BARROS</t>
        </is>
      </c>
      <c r="T63" t="n">
        <v>0</v>
      </c>
      <c r="U63" t="inlineStr">
        <is>
          <t>202509</t>
        </is>
      </c>
      <c r="V63">
        <f>+Tabla2[[#This Row],[RUT]]&amp;Tabla2[[#This Row],[OPERACION]]</f>
        <v/>
      </c>
      <c r="W63" t="inlineStr">
        <is>
          <t>BANCO ITAU CHILE S.A./LEIVA</t>
        </is>
      </c>
      <c r="X63" t="inlineStr">
        <is>
          <t>NO</t>
        </is>
      </c>
    </row>
    <row r="64">
      <c r="A64" t="inlineStr">
        <is>
          <t>OK</t>
        </is>
      </c>
      <c r="B64" t="inlineStr">
        <is>
          <t>Septiembre</t>
        </is>
      </c>
      <c r="C64" s="1" t="n">
        <v>45929</v>
      </c>
      <c r="D64" t="inlineStr">
        <is>
          <t>Propia</t>
        </is>
      </c>
      <c r="E64" t="inlineStr">
        <is>
          <t>Egresado</t>
        </is>
      </c>
      <c r="F64" t="inlineStr">
        <is>
          <t>19014904</t>
        </is>
      </c>
      <c r="G64" t="inlineStr">
        <is>
          <t>8</t>
        </is>
      </c>
      <c r="H64" t="inlineStr">
        <is>
          <t>DANIEL ESTEBAN SILVA BAZAES</t>
        </is>
      </c>
      <c r="I64" t="n">
        <v>2014</v>
      </c>
      <c r="J64" t="inlineStr">
        <is>
          <t>201401901490400</t>
        </is>
      </c>
      <c r="K64" t="n">
        <v>223.4906</v>
      </c>
      <c r="L64" t="inlineStr">
        <is>
          <t>TGR</t>
        </is>
      </c>
      <c r="M64" t="n">
        <v>8824672</v>
      </c>
      <c r="N64" s="1" t="n">
        <v>45929</v>
      </c>
      <c r="O64" t="inlineStr">
        <is>
          <t>CORP</t>
        </is>
      </c>
      <c r="P64" t="inlineStr">
        <is>
          <t>3214-2025</t>
        </is>
      </c>
      <c r="Q64" t="inlineStr">
        <is>
          <t>27°</t>
        </is>
      </c>
      <c r="R64" t="inlineStr">
        <is>
          <t>JOSE MANUEL MASSA BARROS</t>
        </is>
      </c>
      <c r="T64" t="n">
        <v>0</v>
      </c>
      <c r="U64" t="inlineStr">
        <is>
          <t>202509</t>
        </is>
      </c>
      <c r="V64">
        <f>+Tabla2[[#This Row],[RUT]]&amp;Tabla2[[#This Row],[OPERACION]]</f>
        <v/>
      </c>
      <c r="W64" t="inlineStr">
        <is>
          <t>BANCO ITAU CHILE S.A./SILVA</t>
        </is>
      </c>
      <c r="X64" t="inlineStr">
        <is>
          <t>NO</t>
        </is>
      </c>
    </row>
    <row r="65">
      <c r="A65" t="inlineStr">
        <is>
          <t>OK</t>
        </is>
      </c>
      <c r="B65" t="inlineStr">
        <is>
          <t>Septiembre</t>
        </is>
      </c>
      <c r="C65" s="1" t="n">
        <v>45929</v>
      </c>
      <c r="D65" t="inlineStr">
        <is>
          <t>Propia</t>
        </is>
      </c>
      <c r="E65" t="inlineStr">
        <is>
          <t>Egresado</t>
        </is>
      </c>
      <c r="F65" t="inlineStr">
        <is>
          <t>19204844</t>
        </is>
      </c>
      <c r="G65" t="inlineStr">
        <is>
          <t>3</t>
        </is>
      </c>
      <c r="H65" t="inlineStr">
        <is>
          <t>AIDA ALEJANDRA ROJAS AYAVIRI</t>
        </is>
      </c>
      <c r="I65" t="n">
        <v>2014</v>
      </c>
      <c r="J65" t="inlineStr">
        <is>
          <t>201401920484400</t>
        </is>
      </c>
      <c r="K65" t="n">
        <v>111.1515</v>
      </c>
      <c r="L65" t="inlineStr">
        <is>
          <t>TGR</t>
        </is>
      </c>
      <c r="M65" t="n">
        <v>4388889</v>
      </c>
      <c r="N65" s="1" t="n">
        <v>45929</v>
      </c>
      <c r="O65" t="inlineStr">
        <is>
          <t>CORP</t>
        </is>
      </c>
      <c r="P65" t="inlineStr">
        <is>
          <t>4522-2025</t>
        </is>
      </c>
      <c r="Q65" t="inlineStr">
        <is>
          <t>16°</t>
        </is>
      </c>
      <c r="R65" t="inlineStr">
        <is>
          <t>JOSE MANUEL MASSA BARROS</t>
        </is>
      </c>
      <c r="T65" t="n">
        <v>0</v>
      </c>
      <c r="U65" t="inlineStr">
        <is>
          <t>202509</t>
        </is>
      </c>
      <c r="V65">
        <f>+Tabla2[[#This Row],[RUT]]&amp;Tabla2[[#This Row],[OPERACION]]</f>
        <v/>
      </c>
      <c r="W65" t="inlineStr">
        <is>
          <t>BANCO ITAU CHILE S.A./ROJAS</t>
        </is>
      </c>
      <c r="X65" t="inlineStr">
        <is>
          <t>NO</t>
        </is>
      </c>
    </row>
    <row r="66">
      <c r="A66" t="inlineStr">
        <is>
          <t>OK</t>
        </is>
      </c>
      <c r="B66" t="inlineStr">
        <is>
          <t>Septiembre</t>
        </is>
      </c>
      <c r="C66" s="1" t="n">
        <v>45929</v>
      </c>
      <c r="D66" t="inlineStr">
        <is>
          <t>Propia</t>
        </is>
      </c>
      <c r="E66" t="inlineStr">
        <is>
          <t>Egresado</t>
        </is>
      </c>
      <c r="F66" t="inlineStr">
        <is>
          <t>19295580</t>
        </is>
      </c>
      <c r="G66" t="inlineStr">
        <is>
          <t>7</t>
        </is>
      </c>
      <c r="H66" t="inlineStr">
        <is>
          <t>DANIELA ALEJANDRA ACUÑA CERDA</t>
        </is>
      </c>
      <c r="I66" t="n">
        <v>2016</v>
      </c>
      <c r="J66" t="inlineStr">
        <is>
          <t>201601929558000</t>
        </is>
      </c>
      <c r="K66" t="n">
        <v>468.165</v>
      </c>
      <c r="L66" t="inlineStr">
        <is>
          <t>TGR</t>
        </is>
      </c>
      <c r="M66" t="n">
        <v>18485799</v>
      </c>
      <c r="N66" s="1" t="n">
        <v>45929</v>
      </c>
      <c r="O66" t="inlineStr">
        <is>
          <t>CORP</t>
        </is>
      </c>
      <c r="P66" t="inlineStr">
        <is>
          <t>5432-2025</t>
        </is>
      </c>
      <c r="Q66" t="inlineStr">
        <is>
          <t>4°</t>
        </is>
      </c>
      <c r="R66" t="inlineStr">
        <is>
          <t>JOSE MANUEL MASSA BARROS</t>
        </is>
      </c>
      <c r="T66" t="n">
        <v>0</v>
      </c>
      <c r="U66" t="inlineStr">
        <is>
          <t>202509</t>
        </is>
      </c>
      <c r="V66">
        <f>+Tabla2[[#This Row],[RUT]]&amp;Tabla2[[#This Row],[OPERACION]]</f>
        <v/>
      </c>
      <c r="W66" t="inlineStr">
        <is>
          <t>BANCO ITAU CHILE S.A./ACUÑA</t>
        </is>
      </c>
      <c r="X66" t="inlineStr">
        <is>
          <t>NO</t>
        </is>
      </c>
    </row>
    <row r="67">
      <c r="A67" t="inlineStr">
        <is>
          <t>OK</t>
        </is>
      </c>
      <c r="B67" t="inlineStr">
        <is>
          <t>Septiembre</t>
        </is>
      </c>
      <c r="C67" s="1" t="n">
        <v>45929</v>
      </c>
      <c r="D67" t="inlineStr">
        <is>
          <t>Propia</t>
        </is>
      </c>
      <c r="E67" t="inlineStr">
        <is>
          <t>Egresado</t>
        </is>
      </c>
      <c r="F67" t="inlineStr">
        <is>
          <t>19488821</t>
        </is>
      </c>
      <c r="G67" t="inlineStr">
        <is>
          <t>K</t>
        </is>
      </c>
      <c r="H67" t="inlineStr">
        <is>
          <t>IAN IGNACIO LOPEZ OLIVARES</t>
        </is>
      </c>
      <c r="I67" t="n">
        <v>2016</v>
      </c>
      <c r="J67" t="inlineStr">
        <is>
          <t>201601948882100</t>
        </is>
      </c>
      <c r="K67" t="n">
        <v>509.2247</v>
      </c>
      <c r="L67" t="inlineStr">
        <is>
          <t>TGR</t>
        </is>
      </c>
      <c r="M67" t="n">
        <v>20107068</v>
      </c>
      <c r="N67" s="1" t="n">
        <v>45929</v>
      </c>
      <c r="O67" t="inlineStr">
        <is>
          <t>CORP</t>
        </is>
      </c>
      <c r="P67" t="inlineStr">
        <is>
          <t>5418-2025</t>
        </is>
      </c>
      <c r="Q67" t="inlineStr">
        <is>
          <t>12°</t>
        </is>
      </c>
      <c r="R67" t="inlineStr">
        <is>
          <t>JOSE MANUEL MASSA BARROS</t>
        </is>
      </c>
      <c r="T67" t="n">
        <v>0</v>
      </c>
      <c r="U67" t="inlineStr">
        <is>
          <t>202509</t>
        </is>
      </c>
      <c r="V67">
        <f>+Tabla2[[#This Row],[RUT]]&amp;Tabla2[[#This Row],[OPERACION]]</f>
        <v/>
      </c>
      <c r="W67" t="inlineStr">
        <is>
          <t>BANCO ITAU CHILE S.A./LÓPEZ</t>
        </is>
      </c>
      <c r="X67" t="inlineStr">
        <is>
          <t>NO</t>
        </is>
      </c>
    </row>
    <row r="68">
      <c r="A68" t="inlineStr">
        <is>
          <t>OK</t>
        </is>
      </c>
      <c r="B68" t="inlineStr">
        <is>
          <t>Septiembre</t>
        </is>
      </c>
      <c r="C68" s="1" t="n">
        <v>45929</v>
      </c>
      <c r="D68" t="inlineStr">
        <is>
          <t>Propia</t>
        </is>
      </c>
      <c r="E68" t="inlineStr">
        <is>
          <t>Egresado</t>
        </is>
      </c>
      <c r="F68" t="inlineStr">
        <is>
          <t>19532689</t>
        </is>
      </c>
      <c r="G68" t="inlineStr">
        <is>
          <t>4</t>
        </is>
      </c>
      <c r="H68" t="inlineStr">
        <is>
          <t>JENNIFER NOEMY NEIRA CARO</t>
        </is>
      </c>
      <c r="I68" t="n">
        <v>2017</v>
      </c>
      <c r="J68" t="inlineStr">
        <is>
          <t>201701953268900</t>
        </is>
      </c>
      <c r="K68" t="n">
        <v>302.0085</v>
      </c>
      <c r="L68" t="inlineStr">
        <is>
          <t>TGR</t>
        </is>
      </c>
      <c r="M68" t="n">
        <v>11925002</v>
      </c>
      <c r="N68" s="1" t="n">
        <v>45929</v>
      </c>
      <c r="O68" t="inlineStr">
        <is>
          <t>CORP</t>
        </is>
      </c>
      <c r="P68" t="inlineStr">
        <is>
          <t>7066-2025</t>
        </is>
      </c>
      <c r="Q68" t="inlineStr">
        <is>
          <t>26°</t>
        </is>
      </c>
      <c r="R68" t="inlineStr">
        <is>
          <t>JOSE MANUEL MASSA BARROS</t>
        </is>
      </c>
      <c r="T68" t="n">
        <v>0</v>
      </c>
      <c r="U68" t="inlineStr">
        <is>
          <t>202509</t>
        </is>
      </c>
      <c r="V68">
        <f>+Tabla2[[#This Row],[RUT]]&amp;Tabla2[[#This Row],[OPERACION]]</f>
        <v/>
      </c>
      <c r="W68" t="inlineStr">
        <is>
          <t>BANCO ITAU CHILE S.A./NEIRA</t>
        </is>
      </c>
      <c r="X68" t="inlineStr">
        <is>
          <t>NO</t>
        </is>
      </c>
    </row>
    <row r="69">
      <c r="A69" t="inlineStr">
        <is>
          <t>OK</t>
        </is>
      </c>
      <c r="B69" t="inlineStr">
        <is>
          <t>Septiembre</t>
        </is>
      </c>
      <c r="C69" s="1" t="n">
        <v>45929</v>
      </c>
      <c r="D69" t="inlineStr">
        <is>
          <t>Propia</t>
        </is>
      </c>
      <c r="E69" t="inlineStr">
        <is>
          <t>Egresado</t>
        </is>
      </c>
      <c r="F69" t="inlineStr">
        <is>
          <t>18313734</t>
        </is>
      </c>
      <c r="G69" t="inlineStr">
        <is>
          <t>4</t>
        </is>
      </c>
      <c r="H69" t="inlineStr">
        <is>
          <t>JOAQUÍN JAVIER MATURANA RETAMAL</t>
        </is>
      </c>
      <c r="I69" t="n">
        <v>2013</v>
      </c>
      <c r="J69" t="inlineStr">
        <is>
          <t>201300306628700</t>
        </is>
      </c>
      <c r="K69" t="n">
        <v>174.7437</v>
      </c>
      <c r="L69" t="inlineStr">
        <is>
          <t>TGR</t>
        </is>
      </c>
      <c r="M69" t="n">
        <v>6899869</v>
      </c>
      <c r="N69" s="1" t="n">
        <v>45929</v>
      </c>
      <c r="O69" t="inlineStr">
        <is>
          <t>ITAU</t>
        </is>
      </c>
      <c r="P69" t="inlineStr">
        <is>
          <t>7077-2025</t>
        </is>
      </c>
      <c r="Q69" t="inlineStr">
        <is>
          <t>8°</t>
        </is>
      </c>
      <c r="R69" t="inlineStr">
        <is>
          <t>JOSE MANUEL MASSA BARROS</t>
        </is>
      </c>
      <c r="T69" t="n">
        <v>0</v>
      </c>
      <c r="U69" t="inlineStr">
        <is>
          <t>202509</t>
        </is>
      </c>
      <c r="V69">
        <f>+Tabla2[[#This Row],[RUT]]&amp;Tabla2[[#This Row],[OPERACION]]</f>
        <v/>
      </c>
      <c r="W69" t="inlineStr">
        <is>
          <t>BANCO ITAU CHILE S.A./MATURANA</t>
        </is>
      </c>
      <c r="X69" t="inlineStr">
        <is>
          <t>NO</t>
        </is>
      </c>
    </row>
    <row r="70">
      <c r="A70" t="inlineStr">
        <is>
          <t>OK</t>
        </is>
      </c>
      <c r="B70" t="inlineStr">
        <is>
          <t>Septiembre</t>
        </is>
      </c>
      <c r="C70" s="1" t="n">
        <v>45929</v>
      </c>
      <c r="D70" t="inlineStr">
        <is>
          <t>Propia</t>
        </is>
      </c>
      <c r="E70" t="inlineStr">
        <is>
          <t>Egresado</t>
        </is>
      </c>
      <c r="F70" t="inlineStr">
        <is>
          <t>18501264</t>
        </is>
      </c>
      <c r="G70" t="inlineStr">
        <is>
          <t>6</t>
        </is>
      </c>
      <c r="H70" t="inlineStr">
        <is>
          <t>CLAUDIA ANDREA SALA AGUAYO</t>
        </is>
      </c>
      <c r="I70" t="n">
        <v>2013</v>
      </c>
      <c r="J70" t="inlineStr">
        <is>
          <t>201300909405800</t>
        </is>
      </c>
      <c r="K70" t="n">
        <v>550.1774</v>
      </c>
      <c r="L70" t="inlineStr">
        <is>
          <t>TGR</t>
        </is>
      </c>
      <c r="M70" t="n">
        <v>21724112</v>
      </c>
      <c r="N70" s="1" t="n">
        <v>45929</v>
      </c>
      <c r="O70" t="inlineStr">
        <is>
          <t>ITAU</t>
        </is>
      </c>
      <c r="P70" t="inlineStr">
        <is>
          <t>8516-2025</t>
        </is>
      </c>
      <c r="Q70" t="inlineStr">
        <is>
          <t>8°</t>
        </is>
      </c>
      <c r="R70" t="inlineStr">
        <is>
          <t>JOSE MANUEL MASSA BARROS</t>
        </is>
      </c>
      <c r="T70" t="n">
        <v>0</v>
      </c>
      <c r="U70" t="inlineStr">
        <is>
          <t>202509</t>
        </is>
      </c>
      <c r="V70">
        <f>+Tabla2[[#This Row],[RUT]]&amp;Tabla2[[#This Row],[OPERACION]]</f>
        <v/>
      </c>
      <c r="W70" t="inlineStr">
        <is>
          <t>BANCO ITAU CHILE S.A./SALA</t>
        </is>
      </c>
      <c r="X70" t="inlineStr">
        <is>
          <t>NO</t>
        </is>
      </c>
    </row>
    <row r="71">
      <c r="A71" t="inlineStr">
        <is>
          <t>OK</t>
        </is>
      </c>
      <c r="B71" t="inlineStr">
        <is>
          <t>Septiembre</t>
        </is>
      </c>
      <c r="C71" s="1" t="n">
        <v>45929</v>
      </c>
      <c r="D71" t="inlineStr">
        <is>
          <t>Propia</t>
        </is>
      </c>
      <c r="E71" t="inlineStr">
        <is>
          <t>Egresado</t>
        </is>
      </c>
      <c r="F71" t="inlineStr">
        <is>
          <t>18083572</t>
        </is>
      </c>
      <c r="G71" t="inlineStr">
        <is>
          <t>5</t>
        </is>
      </c>
      <c r="H71" t="inlineStr">
        <is>
          <t>ALDO ESTEBAN VALLADARES HORTA</t>
        </is>
      </c>
      <c r="I71" t="n">
        <v>2011</v>
      </c>
      <c r="J71" t="inlineStr">
        <is>
          <t>201101410673300</t>
        </is>
      </c>
      <c r="K71" t="n">
        <v>398.5993</v>
      </c>
      <c r="L71" t="inlineStr">
        <is>
          <t>TGR</t>
        </is>
      </c>
      <c r="M71" t="n">
        <v>15738952</v>
      </c>
      <c r="N71" s="1" t="n">
        <v>45929</v>
      </c>
      <c r="O71" t="inlineStr">
        <is>
          <t>CORP</t>
        </is>
      </c>
      <c r="P71" t="inlineStr">
        <is>
          <t>7523-2025</t>
        </is>
      </c>
      <c r="Q71" t="inlineStr">
        <is>
          <t>13°</t>
        </is>
      </c>
      <c r="R71" t="inlineStr">
        <is>
          <t>JOSE MANUEL MASSA BARROS</t>
        </is>
      </c>
      <c r="T71" t="n">
        <v>0</v>
      </c>
      <c r="U71" t="inlineStr">
        <is>
          <t>202509</t>
        </is>
      </c>
      <c r="V71">
        <f>+Tabla2[[#This Row],[RUT]]&amp;Tabla2[[#This Row],[OPERACION]]</f>
        <v/>
      </c>
      <c r="W71" t="inlineStr">
        <is>
          <t>BANCO ITAU CHILE S.A./VALLADARES</t>
        </is>
      </c>
      <c r="X71" t="inlineStr">
        <is>
          <t>NO</t>
        </is>
      </c>
    </row>
    <row r="72">
      <c r="A72" t="inlineStr">
        <is>
          <t>OK</t>
        </is>
      </c>
      <c r="B72" t="inlineStr">
        <is>
          <t>Septiembre</t>
        </is>
      </c>
      <c r="C72" s="1" t="n">
        <v>45929</v>
      </c>
      <c r="D72" t="inlineStr">
        <is>
          <t>Propia</t>
        </is>
      </c>
      <c r="E72" t="inlineStr">
        <is>
          <t>Egresado</t>
        </is>
      </c>
      <c r="F72" t="inlineStr">
        <is>
          <t>16788195</t>
        </is>
      </c>
      <c r="G72" t="inlineStr">
        <is>
          <t>5</t>
        </is>
      </c>
      <c r="H72" t="inlineStr">
        <is>
          <t>VICTORIA DE LAS MERCEDES SALGADO ARAYA</t>
        </is>
      </c>
      <c r="I72" t="n">
        <v>2011</v>
      </c>
      <c r="J72" t="inlineStr">
        <is>
          <t>201101300717200</t>
        </is>
      </c>
      <c r="K72" t="n">
        <v>34.0258</v>
      </c>
      <c r="L72" t="inlineStr">
        <is>
          <t>TGR</t>
        </is>
      </c>
      <c r="M72" t="n">
        <v>1343531</v>
      </c>
      <c r="N72" s="1" t="n">
        <v>45929</v>
      </c>
      <c r="O72" t="inlineStr">
        <is>
          <t>CORP</t>
        </is>
      </c>
      <c r="P72" t="inlineStr">
        <is>
          <t>7566-2025</t>
        </is>
      </c>
      <c r="Q72" t="inlineStr">
        <is>
          <t>12°</t>
        </is>
      </c>
      <c r="R72" t="inlineStr">
        <is>
          <t>JOSE MANUEL MASSA BARROS</t>
        </is>
      </c>
      <c r="T72" t="n">
        <v>0</v>
      </c>
      <c r="U72" t="inlineStr">
        <is>
          <t>202509</t>
        </is>
      </c>
      <c r="V72">
        <f>+Tabla2[[#This Row],[RUT]]&amp;Tabla2[[#This Row],[OPERACION]]</f>
        <v/>
      </c>
      <c r="W72" t="inlineStr">
        <is>
          <t>BANCO ITAU CHILE S.A./SALGADO</t>
        </is>
      </c>
      <c r="X72" t="inlineStr">
        <is>
          <t>NO</t>
        </is>
      </c>
    </row>
    <row r="73">
      <c r="A73" t="inlineStr">
        <is>
          <t>OK</t>
        </is>
      </c>
      <c r="B73" t="inlineStr">
        <is>
          <t>Septiembre</t>
        </is>
      </c>
      <c r="C73" s="1" t="n">
        <v>45929</v>
      </c>
      <c r="D73" t="inlineStr">
        <is>
          <t>Propia</t>
        </is>
      </c>
      <c r="E73" t="inlineStr">
        <is>
          <t>Egresado</t>
        </is>
      </c>
      <c r="F73" t="inlineStr">
        <is>
          <t>19548644</t>
        </is>
      </c>
      <c r="G73" t="inlineStr">
        <is>
          <t>1</t>
        </is>
      </c>
      <c r="H73" t="inlineStr">
        <is>
          <t>CRISTOPHER IGNACIO FIGUEROA SILVA</t>
        </is>
      </c>
      <c r="I73" t="n">
        <v>2015</v>
      </c>
      <c r="J73" t="inlineStr">
        <is>
          <t>201500713063000</t>
        </is>
      </c>
      <c r="K73" t="n">
        <v>607.5039</v>
      </c>
      <c r="L73" t="inlineStr">
        <is>
          <t>TGR</t>
        </is>
      </c>
      <c r="M73" t="n">
        <v>23987686</v>
      </c>
      <c r="N73" s="1" t="n">
        <v>45929</v>
      </c>
      <c r="O73" t="inlineStr">
        <is>
          <t>ITAU</t>
        </is>
      </c>
      <c r="P73" t="inlineStr">
        <is>
          <t>5396-2025</t>
        </is>
      </c>
      <c r="Q73" t="inlineStr">
        <is>
          <t>25°</t>
        </is>
      </c>
      <c r="R73" t="inlineStr">
        <is>
          <t>JOSE MANUEL MASSA BARROS</t>
        </is>
      </c>
      <c r="T73" t="n">
        <v>0</v>
      </c>
      <c r="U73" t="inlineStr">
        <is>
          <t>202509</t>
        </is>
      </c>
      <c r="V73">
        <f>+Tabla2[[#This Row],[RUT]]&amp;Tabla2[[#This Row],[OPERACION]]</f>
        <v/>
      </c>
      <c r="W73" t="inlineStr">
        <is>
          <t>BANCO ITAU CHILE/SILVA</t>
        </is>
      </c>
      <c r="X73" t="inlineStr">
        <is>
          <t>NO</t>
        </is>
      </c>
    </row>
    <row r="74">
      <c r="A74" t="inlineStr">
        <is>
          <t>OK</t>
        </is>
      </c>
      <c r="B74" t="inlineStr">
        <is>
          <t>Septiembre</t>
        </is>
      </c>
      <c r="C74" s="1" t="n">
        <v>45929</v>
      </c>
      <c r="D74" t="inlineStr">
        <is>
          <t>Propia</t>
        </is>
      </c>
      <c r="E74" t="inlineStr">
        <is>
          <t>Egresado</t>
        </is>
      </c>
      <c r="F74" t="inlineStr">
        <is>
          <t>17333403</t>
        </is>
      </c>
      <c r="G74" t="inlineStr">
        <is>
          <t>6</t>
        </is>
      </c>
      <c r="H74" t="inlineStr">
        <is>
          <t>VALERIA ROXANA VARGAS GÓMEZ</t>
        </is>
      </c>
      <c r="I74" t="n">
        <v>2010</v>
      </c>
      <c r="J74" t="inlineStr">
        <is>
          <t>201001308140400</t>
        </is>
      </c>
      <c r="K74" t="n">
        <v>65.74760000000001</v>
      </c>
      <c r="L74" t="inlineStr">
        <is>
          <t>TGR</t>
        </is>
      </c>
      <c r="M74" t="n">
        <v>2596087</v>
      </c>
      <c r="N74" s="1" t="n">
        <v>45929</v>
      </c>
      <c r="O74" t="inlineStr">
        <is>
          <t>ITAU</t>
        </is>
      </c>
      <c r="P74" t="inlineStr">
        <is>
          <t>7489-2025</t>
        </is>
      </c>
      <c r="Q74" t="inlineStr">
        <is>
          <t>24°</t>
        </is>
      </c>
      <c r="R74" t="inlineStr">
        <is>
          <t>JOSE MANUEL MASSA BARROS</t>
        </is>
      </c>
      <c r="T74" t="n">
        <v>0</v>
      </c>
      <c r="U74" t="inlineStr">
        <is>
          <t>202509</t>
        </is>
      </c>
      <c r="V74">
        <f>+Tabla2[[#This Row],[RUT]]&amp;Tabla2[[#This Row],[OPERACION]]</f>
        <v/>
      </c>
      <c r="W74" t="inlineStr">
        <is>
          <t>BANCO ITAU CHILE S.A./VARGAS</t>
        </is>
      </c>
      <c r="X74" t="inlineStr">
        <is>
          <t>NO</t>
        </is>
      </c>
    </row>
    <row r="75">
      <c r="A75" t="inlineStr">
        <is>
          <t>OK</t>
        </is>
      </c>
      <c r="B75" t="inlineStr">
        <is>
          <t>Septiembre</t>
        </is>
      </c>
      <c r="C75" s="1" t="n">
        <v>45929</v>
      </c>
      <c r="D75" t="inlineStr">
        <is>
          <t>Propia</t>
        </is>
      </c>
      <c r="E75" t="inlineStr">
        <is>
          <t>Egresado</t>
        </is>
      </c>
      <c r="F75" t="inlineStr">
        <is>
          <t>19985971</t>
        </is>
      </c>
      <c r="G75" t="inlineStr">
        <is>
          <t>4</t>
        </is>
      </c>
      <c r="H75" t="inlineStr">
        <is>
          <t>JOCELYN FERNANDA MORALES PIÑA</t>
        </is>
      </c>
      <c r="I75" t="n">
        <v>2014</v>
      </c>
      <c r="J75" t="inlineStr">
        <is>
          <t>201401998597100</t>
        </is>
      </c>
      <c r="K75" t="n">
        <v>95.8449</v>
      </c>
      <c r="L75" t="inlineStr">
        <is>
          <t>TGR</t>
        </is>
      </c>
      <c r="M75" t="n">
        <v>3784498</v>
      </c>
      <c r="N75" s="1" t="n">
        <v>45929</v>
      </c>
      <c r="O75" t="inlineStr">
        <is>
          <t>CORP</t>
        </is>
      </c>
      <c r="P75" t="inlineStr">
        <is>
          <t>7871-2025</t>
        </is>
      </c>
      <c r="Q75" t="inlineStr">
        <is>
          <t>17°</t>
        </is>
      </c>
      <c r="R75" t="inlineStr">
        <is>
          <t>JOSE MANUEL MASSA BARROS</t>
        </is>
      </c>
      <c r="T75" t="n">
        <v>0</v>
      </c>
      <c r="U75" t="inlineStr">
        <is>
          <t>202509</t>
        </is>
      </c>
      <c r="V75">
        <f>+Tabla2[[#This Row],[RUT]]&amp;Tabla2[[#This Row],[OPERACION]]</f>
        <v/>
      </c>
      <c r="W75" t="inlineStr">
        <is>
          <t>BANCO ITAU CHILE/MORALES</t>
        </is>
      </c>
      <c r="X75" t="inlineStr">
        <is>
          <t>NO</t>
        </is>
      </c>
    </row>
    <row r="76">
      <c r="A76" t="inlineStr">
        <is>
          <t>OK</t>
        </is>
      </c>
      <c r="B76" t="inlineStr">
        <is>
          <t>Septiembre</t>
        </is>
      </c>
      <c r="C76" s="1" t="n">
        <v>45929</v>
      </c>
      <c r="D76" t="inlineStr">
        <is>
          <t>Propia</t>
        </is>
      </c>
      <c r="E76" t="inlineStr">
        <is>
          <t>Egresado</t>
        </is>
      </c>
      <c r="F76" t="inlineStr">
        <is>
          <t>16396579</t>
        </is>
      </c>
      <c r="G76" t="inlineStr">
        <is>
          <t>8</t>
        </is>
      </c>
      <c r="H76" t="inlineStr">
        <is>
          <t>VIVIANA ROSSET FIGUEROA VALDEBENITO</t>
        </is>
      </c>
      <c r="I76" t="n">
        <v>2011</v>
      </c>
      <c r="J76" t="inlineStr">
        <is>
          <t>201101707577600</t>
        </is>
      </c>
      <c r="K76" t="n">
        <v>108.8322</v>
      </c>
      <c r="L76" t="inlineStr">
        <is>
          <t>TGR</t>
        </is>
      </c>
      <c r="M76" t="n">
        <v>4297310</v>
      </c>
      <c r="N76" s="1" t="n">
        <v>45929</v>
      </c>
      <c r="O76" t="inlineStr">
        <is>
          <t>CORP</t>
        </is>
      </c>
      <c r="P76" t="inlineStr">
        <is>
          <t>7575-2025</t>
        </is>
      </c>
      <c r="Q76" t="inlineStr">
        <is>
          <t>25°</t>
        </is>
      </c>
      <c r="R76" t="inlineStr">
        <is>
          <t>JOSE MANUEL MASSA BARROS</t>
        </is>
      </c>
      <c r="T76" t="n">
        <v>0</v>
      </c>
      <c r="U76" t="inlineStr">
        <is>
          <t>202509</t>
        </is>
      </c>
      <c r="V76">
        <f>+Tabla2[[#This Row],[RUT]]&amp;Tabla2[[#This Row],[OPERACION]]</f>
        <v/>
      </c>
      <c r="W76" t="inlineStr">
        <is>
          <t>BANCO ITAU CHILE S.A./FIGUEROA</t>
        </is>
      </c>
      <c r="X76" t="inlineStr">
        <is>
          <t>NO</t>
        </is>
      </c>
    </row>
    <row r="77">
      <c r="A77" t="inlineStr">
        <is>
          <t>OK</t>
        </is>
      </c>
      <c r="B77" t="inlineStr">
        <is>
          <t>Septiembre</t>
        </is>
      </c>
      <c r="C77" s="1" t="n">
        <v>45929</v>
      </c>
      <c r="D77" t="inlineStr">
        <is>
          <t>Propia</t>
        </is>
      </c>
      <c r="E77" t="inlineStr">
        <is>
          <t>Egresado</t>
        </is>
      </c>
      <c r="F77" t="inlineStr">
        <is>
          <t>18024736</t>
        </is>
      </c>
      <c r="G77" t="inlineStr">
        <is>
          <t>K</t>
        </is>
      </c>
      <c r="H77" t="inlineStr">
        <is>
          <t>JOSÉ PATRICIO BOBADILLA DÍAZ</t>
        </is>
      </c>
      <c r="I77" t="n">
        <v>2011</v>
      </c>
      <c r="J77" t="inlineStr">
        <is>
          <t>201101110753000</t>
        </is>
      </c>
      <c r="K77" t="n">
        <v>144.0068</v>
      </c>
      <c r="L77" t="inlineStr">
        <is>
          <t>TGR</t>
        </is>
      </c>
      <c r="M77" t="n">
        <v>5686202</v>
      </c>
      <c r="N77" s="1" t="n">
        <v>45929</v>
      </c>
      <c r="O77" t="inlineStr">
        <is>
          <t>CORP</t>
        </is>
      </c>
      <c r="P77" t="inlineStr">
        <is>
          <t>8811-2025</t>
        </is>
      </c>
      <c r="Q77" t="inlineStr">
        <is>
          <t>1°</t>
        </is>
      </c>
      <c r="R77" t="inlineStr">
        <is>
          <t>JOSE MANUEL MASSA BARROS</t>
        </is>
      </c>
      <c r="T77" t="n">
        <v>0</v>
      </c>
      <c r="U77" t="inlineStr">
        <is>
          <t>202509</t>
        </is>
      </c>
      <c r="V77">
        <f>+Tabla2[[#This Row],[RUT]]&amp;Tabla2[[#This Row],[OPERACION]]</f>
        <v/>
      </c>
      <c r="W77" t="inlineStr">
        <is>
          <t>BANCO ITAU CHILE S.A./BOBADILLA</t>
        </is>
      </c>
      <c r="X77" t="inlineStr">
        <is>
          <t>NO</t>
        </is>
      </c>
    </row>
    <row r="78">
      <c r="A78" t="inlineStr">
        <is>
          <t>OK</t>
        </is>
      </c>
      <c r="B78" t="inlineStr">
        <is>
          <t>Septiembre</t>
        </is>
      </c>
      <c r="C78" s="1" t="n">
        <v>45929</v>
      </c>
      <c r="D78" t="inlineStr">
        <is>
          <t>Propia</t>
        </is>
      </c>
      <c r="E78" t="inlineStr">
        <is>
          <t>Egresado</t>
        </is>
      </c>
      <c r="F78" t="inlineStr">
        <is>
          <t>18192221</t>
        </is>
      </c>
      <c r="G78" t="inlineStr">
        <is>
          <t>4</t>
        </is>
      </c>
      <c r="H78" t="inlineStr">
        <is>
          <t>MAICOL BRAYAN MACIP SILVA</t>
        </is>
      </c>
      <c r="I78" t="n">
        <v>2011</v>
      </c>
      <c r="J78" t="inlineStr">
        <is>
          <t>201101811571700</t>
        </is>
      </c>
      <c r="K78" t="n">
        <v>19.0419</v>
      </c>
      <c r="L78" t="inlineStr">
        <is>
          <t>TGR</t>
        </is>
      </c>
      <c r="M78" t="n">
        <v>751882</v>
      </c>
      <c r="N78" s="1" t="n">
        <v>45929</v>
      </c>
      <c r="O78" t="inlineStr">
        <is>
          <t>CORP</t>
        </is>
      </c>
      <c r="P78" t="inlineStr">
        <is>
          <t>7550-2025</t>
        </is>
      </c>
      <c r="Q78" t="inlineStr">
        <is>
          <t>7°</t>
        </is>
      </c>
      <c r="R78" t="inlineStr">
        <is>
          <t>JOSE MANUEL MASSA BARROS</t>
        </is>
      </c>
      <c r="T78" t="n">
        <v>0</v>
      </c>
      <c r="U78" t="inlineStr">
        <is>
          <t>202509</t>
        </is>
      </c>
      <c r="V78">
        <f>+Tabla2[[#This Row],[RUT]]&amp;Tabla2[[#This Row],[OPERACION]]</f>
        <v/>
      </c>
      <c r="W78" t="inlineStr">
        <is>
          <t>BANCO ITAU CHILE S.A./MACIP</t>
        </is>
      </c>
      <c r="X78" t="inlineStr">
        <is>
          <t>NO</t>
        </is>
      </c>
    </row>
    <row r="79">
      <c r="A79" t="inlineStr">
        <is>
          <t>OK</t>
        </is>
      </c>
      <c r="B79" t="inlineStr">
        <is>
          <t>Septiembre</t>
        </is>
      </c>
      <c r="C79" s="1" t="n">
        <v>45929</v>
      </c>
      <c r="D79" t="inlineStr">
        <is>
          <t>Propia</t>
        </is>
      </c>
      <c r="E79" t="inlineStr">
        <is>
          <t>Egresado</t>
        </is>
      </c>
      <c r="F79" t="inlineStr">
        <is>
          <t>18273780</t>
        </is>
      </c>
      <c r="G79" t="inlineStr">
        <is>
          <t>1</t>
        </is>
      </c>
      <c r="H79" t="inlineStr">
        <is>
          <t>LUIS ALBERTO TORRES GAETE</t>
        </is>
      </c>
      <c r="I79" t="n">
        <v>2011</v>
      </c>
      <c r="J79" t="inlineStr">
        <is>
          <t>201100604198500</t>
        </is>
      </c>
      <c r="K79" t="n">
        <v>445.0334</v>
      </c>
      <c r="L79" t="inlineStr">
        <is>
          <t>TGR</t>
        </is>
      </c>
      <c r="M79" t="n">
        <v>17572433</v>
      </c>
      <c r="N79" s="1" t="n">
        <v>45929</v>
      </c>
      <c r="O79" t="inlineStr">
        <is>
          <t>CORP</t>
        </is>
      </c>
      <c r="P79" t="inlineStr">
        <is>
          <t>8820-2025</t>
        </is>
      </c>
      <c r="Q79" t="inlineStr">
        <is>
          <t>28°</t>
        </is>
      </c>
      <c r="R79" t="inlineStr">
        <is>
          <t>JOSE MANUEL MASSA BARROS</t>
        </is>
      </c>
      <c r="T79" t="n">
        <v>0</v>
      </c>
      <c r="U79" t="inlineStr">
        <is>
          <t>202509</t>
        </is>
      </c>
      <c r="V79">
        <f>+Tabla2[[#This Row],[RUT]]&amp;Tabla2[[#This Row],[OPERACION]]</f>
        <v/>
      </c>
      <c r="W79" t="inlineStr">
        <is>
          <t>BANCO ITAU CHILE S.A./TORRES</t>
        </is>
      </c>
      <c r="X79" t="inlineStr">
        <is>
          <t>NO</t>
        </is>
      </c>
    </row>
    <row r="80">
      <c r="A80" t="inlineStr">
        <is>
          <t>OK</t>
        </is>
      </c>
      <c r="B80" t="inlineStr">
        <is>
          <t>Septiembre</t>
        </is>
      </c>
      <c r="C80" s="1" t="n">
        <v>45929</v>
      </c>
      <c r="D80" t="inlineStr">
        <is>
          <t>Propia</t>
        </is>
      </c>
      <c r="E80" t="inlineStr">
        <is>
          <t>Egresado</t>
        </is>
      </c>
      <c r="F80" t="inlineStr">
        <is>
          <t>18529539</t>
        </is>
      </c>
      <c r="G80" t="inlineStr">
        <is>
          <t>7</t>
        </is>
      </c>
      <c r="H80" t="inlineStr">
        <is>
          <t>CONSTANZA CAROLINA MARTÍNEZ CALQUÍN</t>
        </is>
      </c>
      <c r="I80" t="n">
        <v>2014</v>
      </c>
      <c r="J80" t="inlineStr">
        <is>
          <t>201401852953900</t>
        </is>
      </c>
      <c r="K80" t="n">
        <v>20.6529</v>
      </c>
      <c r="L80" t="inlineStr">
        <is>
          <t>TGR</t>
        </is>
      </c>
      <c r="M80" t="n">
        <v>815493</v>
      </c>
      <c r="N80" s="1" t="n">
        <v>45929</v>
      </c>
      <c r="O80" t="inlineStr">
        <is>
          <t>CORP</t>
        </is>
      </c>
      <c r="P80" t="inlineStr">
        <is>
          <t>5668-2025</t>
        </is>
      </c>
      <c r="Q80" t="inlineStr">
        <is>
          <t>6°</t>
        </is>
      </c>
      <c r="R80" t="inlineStr">
        <is>
          <t>JOSE MANUEL MASSA BARROS</t>
        </is>
      </c>
      <c r="T80" t="n">
        <v>0</v>
      </c>
      <c r="U80" t="inlineStr">
        <is>
          <t>202509</t>
        </is>
      </c>
      <c r="V80">
        <f>+Tabla2[[#This Row],[RUT]]&amp;Tabla2[[#This Row],[OPERACION]]</f>
        <v/>
      </c>
      <c r="W80" t="inlineStr">
        <is>
          <t>BANCO ITAU CHILE S.A./MARTÍNEZ</t>
        </is>
      </c>
      <c r="X80" t="inlineStr">
        <is>
          <t>NO</t>
        </is>
      </c>
    </row>
    <row r="81">
      <c r="A81" t="inlineStr">
        <is>
          <t>OK</t>
        </is>
      </c>
      <c r="B81" t="inlineStr">
        <is>
          <t>Septiembre</t>
        </is>
      </c>
      <c r="C81" s="1" t="n">
        <v>45929</v>
      </c>
      <c r="D81" t="inlineStr">
        <is>
          <t>Propia</t>
        </is>
      </c>
      <c r="E81" t="inlineStr">
        <is>
          <t>Egresado</t>
        </is>
      </c>
      <c r="F81" t="inlineStr">
        <is>
          <t>18641332</t>
        </is>
      </c>
      <c r="G81" t="inlineStr">
        <is>
          <t>6</t>
        </is>
      </c>
      <c r="H81" t="inlineStr">
        <is>
          <t>PABLO JAVIER LOBOS RÍOS</t>
        </is>
      </c>
      <c r="I81" t="n">
        <v>2013</v>
      </c>
      <c r="J81" t="inlineStr">
        <is>
          <t>201300908040800</t>
        </is>
      </c>
      <c r="K81" t="n">
        <v>209.0991</v>
      </c>
      <c r="L81" t="inlineStr">
        <is>
          <t>TGR</t>
        </is>
      </c>
      <c r="M81" t="n">
        <v>8256414</v>
      </c>
      <c r="N81" s="1" t="n">
        <v>45929</v>
      </c>
      <c r="O81" t="inlineStr">
        <is>
          <t>ITAU</t>
        </is>
      </c>
      <c r="P81" t="inlineStr">
        <is>
          <t>7072-2025</t>
        </is>
      </c>
      <c r="Q81" t="inlineStr">
        <is>
          <t>11°</t>
        </is>
      </c>
      <c r="R81" t="inlineStr">
        <is>
          <t>JOSE MANUEL MASSA BARROS</t>
        </is>
      </c>
      <c r="T81" t="n">
        <v>0</v>
      </c>
      <c r="U81" t="inlineStr">
        <is>
          <t>202509</t>
        </is>
      </c>
      <c r="V81">
        <f>+Tabla2[[#This Row],[RUT]]&amp;Tabla2[[#This Row],[OPERACION]]</f>
        <v/>
      </c>
      <c r="W81" t="inlineStr">
        <is>
          <t>BANCO ITAU CHILE S.A./LOBOS</t>
        </is>
      </c>
      <c r="X81" t="inlineStr">
        <is>
          <t>NO</t>
        </is>
      </c>
    </row>
    <row r="82">
      <c r="A82" t="inlineStr">
        <is>
          <t>OK</t>
        </is>
      </c>
      <c r="B82" t="inlineStr">
        <is>
          <t>Septiembre</t>
        </is>
      </c>
      <c r="C82" s="1" t="n">
        <v>45929</v>
      </c>
      <c r="D82" t="inlineStr">
        <is>
          <t>Propia</t>
        </is>
      </c>
      <c r="E82" t="inlineStr">
        <is>
          <t>Egresado</t>
        </is>
      </c>
      <c r="F82" t="inlineStr">
        <is>
          <t>18777283</t>
        </is>
      </c>
      <c r="G82" t="inlineStr">
        <is>
          <t>4</t>
        </is>
      </c>
      <c r="H82" t="inlineStr">
        <is>
          <t>IZZAN ADONIS ARCE PIZARRO</t>
        </is>
      </c>
      <c r="I82" t="n">
        <v>2013</v>
      </c>
      <c r="J82" t="inlineStr">
        <is>
          <t>201300302277200</t>
        </is>
      </c>
      <c r="K82" t="n">
        <v>79.9558</v>
      </c>
      <c r="L82" t="inlineStr">
        <is>
          <t>TGR</t>
        </is>
      </c>
      <c r="M82" t="n">
        <v>3157107</v>
      </c>
      <c r="N82" s="1" t="n">
        <v>45929</v>
      </c>
      <c r="O82" t="inlineStr">
        <is>
          <t>ITAU</t>
        </is>
      </c>
      <c r="P82" t="inlineStr">
        <is>
          <t>7077-2025</t>
        </is>
      </c>
      <c r="Q82" t="inlineStr">
        <is>
          <t>18°</t>
        </is>
      </c>
      <c r="R82" t="inlineStr">
        <is>
          <t>JOSE MANUEL MASSA BARROS</t>
        </is>
      </c>
      <c r="T82" t="n">
        <v>0</v>
      </c>
      <c r="U82" t="inlineStr">
        <is>
          <t>202509</t>
        </is>
      </c>
      <c r="V82">
        <f>+Tabla2[[#This Row],[RUT]]&amp;Tabla2[[#This Row],[OPERACION]]</f>
        <v/>
      </c>
      <c r="W82" t="inlineStr">
        <is>
          <t>BANCO ITAU CHILE S.A./ARCE</t>
        </is>
      </c>
      <c r="X82" t="inlineStr">
        <is>
          <t>NO</t>
        </is>
      </c>
    </row>
    <row r="83">
      <c r="A83" t="inlineStr">
        <is>
          <t>OK</t>
        </is>
      </c>
      <c r="B83" t="inlineStr">
        <is>
          <t>Septiembre</t>
        </is>
      </c>
      <c r="C83" s="1" t="n">
        <v>45929</v>
      </c>
      <c r="D83" t="inlineStr">
        <is>
          <t>Propia</t>
        </is>
      </c>
      <c r="E83" t="inlineStr">
        <is>
          <t>Egresado</t>
        </is>
      </c>
      <c r="F83" t="inlineStr">
        <is>
          <t>18916593</t>
        </is>
      </c>
      <c r="G83" t="inlineStr">
        <is>
          <t>5</t>
        </is>
      </c>
      <c r="H83" t="inlineStr">
        <is>
          <t>BASTIAN ALEXANDER FERRERIA OLIVA</t>
        </is>
      </c>
      <c r="I83" t="n">
        <v>2013</v>
      </c>
      <c r="J83" t="inlineStr">
        <is>
          <t>201300509453400</t>
        </is>
      </c>
      <c r="K83" t="n">
        <v>450.2207</v>
      </c>
      <c r="L83" t="inlineStr">
        <is>
          <t>TGR</t>
        </is>
      </c>
      <c r="M83" t="n">
        <v>17777257</v>
      </c>
      <c r="N83" s="1" t="n">
        <v>45929</v>
      </c>
      <c r="O83" t="inlineStr">
        <is>
          <t>ITAU</t>
        </is>
      </c>
      <c r="P83" t="inlineStr">
        <is>
          <t>7080-2025</t>
        </is>
      </c>
      <c r="Q83" t="inlineStr">
        <is>
          <t>29°</t>
        </is>
      </c>
      <c r="R83" t="inlineStr">
        <is>
          <t>JOSE MANUEL MASSA BARROS</t>
        </is>
      </c>
      <c r="T83" t="n">
        <v>0</v>
      </c>
      <c r="U83" t="inlineStr">
        <is>
          <t>202509</t>
        </is>
      </c>
      <c r="V83">
        <f>+Tabla2[[#This Row],[RUT]]&amp;Tabla2[[#This Row],[OPERACION]]</f>
        <v/>
      </c>
      <c r="W83" t="inlineStr">
        <is>
          <t>BANCO ITAU CHILE S.A./FERRERIA</t>
        </is>
      </c>
      <c r="X83" t="inlineStr">
        <is>
          <t>NO</t>
        </is>
      </c>
    </row>
    <row r="84">
      <c r="A84" t="inlineStr">
        <is>
          <t>OK</t>
        </is>
      </c>
      <c r="B84" t="inlineStr">
        <is>
          <t>Septiembre</t>
        </is>
      </c>
      <c r="C84" s="1" t="n">
        <v>45929</v>
      </c>
      <c r="D84" t="inlineStr">
        <is>
          <t>Propia</t>
        </is>
      </c>
      <c r="E84" t="inlineStr">
        <is>
          <t>Egresado</t>
        </is>
      </c>
      <c r="F84" t="inlineStr">
        <is>
          <t>18922252</t>
        </is>
      </c>
      <c r="G84" t="inlineStr">
        <is>
          <t>1</t>
        </is>
      </c>
      <c r="H84" t="inlineStr">
        <is>
          <t>ISABEL SANTANA PAVEZ</t>
        </is>
      </c>
      <c r="I84" t="n">
        <v>2016</v>
      </c>
      <c r="J84" t="inlineStr">
        <is>
          <t>201601892225200</t>
        </is>
      </c>
      <c r="K84" t="n">
        <v>589.5116</v>
      </c>
      <c r="L84" t="inlineStr">
        <is>
          <t>TGR</t>
        </is>
      </c>
      <c r="M84" t="n">
        <v>23277249</v>
      </c>
      <c r="N84" s="1" t="n">
        <v>45929</v>
      </c>
      <c r="O84" t="inlineStr">
        <is>
          <t>CORP</t>
        </is>
      </c>
      <c r="P84" t="inlineStr">
        <is>
          <t>2255-2025</t>
        </is>
      </c>
      <c r="Q84" t="inlineStr">
        <is>
          <t>21°</t>
        </is>
      </c>
      <c r="R84" t="inlineStr">
        <is>
          <t>JOSE MANUEL MASSA BARROS</t>
        </is>
      </c>
      <c r="T84" t="n">
        <v>0</v>
      </c>
      <c r="U84" t="inlineStr">
        <is>
          <t>202509</t>
        </is>
      </c>
      <c r="V84">
        <f>+Tabla2[[#This Row],[RUT]]&amp;Tabla2[[#This Row],[OPERACION]]</f>
        <v/>
      </c>
      <c r="W84" t="inlineStr">
        <is>
          <t xml:space="preserve">BANCO ITAU CHILE/PAVEZ                                                                              </t>
        </is>
      </c>
      <c r="X84" t="inlineStr">
        <is>
          <t>NO</t>
        </is>
      </c>
    </row>
    <row r="85">
      <c r="A85" t="inlineStr">
        <is>
          <t>OK</t>
        </is>
      </c>
      <c r="B85" t="inlineStr">
        <is>
          <t>Septiembre</t>
        </is>
      </c>
      <c r="C85" s="1" t="n">
        <v>45929</v>
      </c>
      <c r="D85" t="inlineStr">
        <is>
          <t>Propia</t>
        </is>
      </c>
      <c r="E85" t="inlineStr">
        <is>
          <t>Egresado</t>
        </is>
      </c>
      <c r="F85" t="inlineStr">
        <is>
          <t>19644575</t>
        </is>
      </c>
      <c r="G85" t="inlineStr">
        <is>
          <t>7</t>
        </is>
      </c>
      <c r="H85" t="inlineStr">
        <is>
          <t>ÍTALO HERNÁN ARCE URTUBIA</t>
        </is>
      </c>
      <c r="I85" t="n">
        <v>2016</v>
      </c>
      <c r="J85" t="inlineStr">
        <is>
          <t>201601964457500</t>
        </is>
      </c>
      <c r="K85" t="n">
        <v>734.575</v>
      </c>
      <c r="L85" t="inlineStr">
        <is>
          <t>TGR</t>
        </is>
      </c>
      <c r="M85" t="n">
        <v>29005171</v>
      </c>
      <c r="N85" s="1" t="n">
        <v>45929</v>
      </c>
      <c r="O85" t="inlineStr">
        <is>
          <t>CORP</t>
        </is>
      </c>
      <c r="P85" t="inlineStr">
        <is>
          <t>8483-2025</t>
        </is>
      </c>
      <c r="Q85" t="inlineStr">
        <is>
          <t>23°</t>
        </is>
      </c>
      <c r="R85" t="inlineStr">
        <is>
          <t>JOSE MANUEL MASSA BARROS</t>
        </is>
      </c>
      <c r="T85" t="n">
        <v>0</v>
      </c>
      <c r="U85" t="inlineStr">
        <is>
          <t>202509</t>
        </is>
      </c>
      <c r="V85">
        <f>+Tabla2[[#This Row],[RUT]]&amp;Tabla2[[#This Row],[OPERACION]]</f>
        <v/>
      </c>
      <c r="W85" t="inlineStr">
        <is>
          <t>BANCO ITAU CHILE S.A./ARCE</t>
        </is>
      </c>
      <c r="X85" t="inlineStr">
        <is>
          <t>NO</t>
        </is>
      </c>
    </row>
    <row r="86">
      <c r="A86" t="inlineStr">
        <is>
          <t>OK</t>
        </is>
      </c>
      <c r="B86" t="inlineStr">
        <is>
          <t>Septiembre</t>
        </is>
      </c>
      <c r="C86" s="1" t="n">
        <v>45929</v>
      </c>
      <c r="D86" t="inlineStr">
        <is>
          <t>Propia</t>
        </is>
      </c>
      <c r="E86" t="inlineStr">
        <is>
          <t>Egresado</t>
        </is>
      </c>
      <c r="F86" t="inlineStr">
        <is>
          <t>17167389</t>
        </is>
      </c>
      <c r="G86" t="inlineStr">
        <is>
          <t>5</t>
        </is>
      </c>
      <c r="H86" t="inlineStr">
        <is>
          <t>MARCELA ISABEL PINTO ARAYA</t>
        </is>
      </c>
      <c r="I86" t="n">
        <v>2017</v>
      </c>
      <c r="J86" t="inlineStr">
        <is>
          <t>201701716738900</t>
        </is>
      </c>
      <c r="K86" t="n">
        <v>173.0548</v>
      </c>
      <c r="L86" t="inlineStr">
        <is>
          <t>TGR</t>
        </is>
      </c>
      <c r="M86" t="n">
        <v>6833181</v>
      </c>
      <c r="N86" s="1" t="n">
        <v>45929</v>
      </c>
      <c r="O86" t="inlineStr">
        <is>
          <t>CORP</t>
        </is>
      </c>
      <c r="P86" t="inlineStr">
        <is>
          <t>7061-2025</t>
        </is>
      </c>
      <c r="Q86" t="inlineStr">
        <is>
          <t>2°</t>
        </is>
      </c>
      <c r="R86" t="inlineStr">
        <is>
          <t>JOSE MANUEL MASSA BARROS</t>
        </is>
      </c>
      <c r="T86" t="n">
        <v>0</v>
      </c>
      <c r="U86" t="inlineStr">
        <is>
          <t>202509</t>
        </is>
      </c>
      <c r="V86">
        <f>+Tabla2[[#This Row],[RUT]]&amp;Tabla2[[#This Row],[OPERACION]]</f>
        <v/>
      </c>
      <c r="W86" t="inlineStr">
        <is>
          <t>BANCO ITAU CHILE S.A./PINTO</t>
        </is>
      </c>
      <c r="X86" t="inlineStr">
        <is>
          <t>NO</t>
        </is>
      </c>
    </row>
    <row r="87">
      <c r="A87" t="inlineStr">
        <is>
          <t>OK</t>
        </is>
      </c>
      <c r="B87" t="inlineStr">
        <is>
          <t>Septiembre</t>
        </is>
      </c>
      <c r="C87" s="1" t="n">
        <v>45929</v>
      </c>
      <c r="D87" t="inlineStr">
        <is>
          <t>Propia</t>
        </is>
      </c>
      <c r="E87" t="inlineStr">
        <is>
          <t>Egresado</t>
        </is>
      </c>
      <c r="F87" t="inlineStr">
        <is>
          <t>17271351</t>
        </is>
      </c>
      <c r="G87" t="inlineStr">
        <is>
          <t>3</t>
        </is>
      </c>
      <c r="H87" t="inlineStr">
        <is>
          <t>JOSEFINA DEL CARMEN FUENZALIDA REY</t>
        </is>
      </c>
      <c r="I87" t="n">
        <v>2014</v>
      </c>
      <c r="J87" t="inlineStr">
        <is>
          <t>201401727135100</t>
        </is>
      </c>
      <c r="K87" t="n">
        <v>246.8759</v>
      </c>
      <c r="L87" t="inlineStr">
        <is>
          <t>TGR</t>
        </is>
      </c>
      <c r="M87" t="n">
        <v>9748055</v>
      </c>
      <c r="N87" s="1" t="n">
        <v>45929</v>
      </c>
      <c r="O87" t="inlineStr">
        <is>
          <t>CORP</t>
        </is>
      </c>
      <c r="P87" t="inlineStr">
        <is>
          <t>7067-2025</t>
        </is>
      </c>
      <c r="Q87" t="inlineStr">
        <is>
          <t>28°</t>
        </is>
      </c>
      <c r="R87" t="inlineStr">
        <is>
          <t>JOSE MANUEL MASSA BARROS</t>
        </is>
      </c>
      <c r="T87" t="n">
        <v>0</v>
      </c>
      <c r="U87" t="inlineStr">
        <is>
          <t>202509</t>
        </is>
      </c>
      <c r="V87">
        <f>+Tabla2[[#This Row],[RUT]]&amp;Tabla2[[#This Row],[OPERACION]]</f>
        <v/>
      </c>
      <c r="W87" t="inlineStr">
        <is>
          <t>BANCO ITAU CHILE S.A./FUENZALIDA</t>
        </is>
      </c>
      <c r="X87" t="inlineStr">
        <is>
          <t>NO</t>
        </is>
      </c>
    </row>
    <row r="88">
      <c r="A88" t="inlineStr">
        <is>
          <t>OK</t>
        </is>
      </c>
      <c r="B88" t="inlineStr">
        <is>
          <t>Septiembre</t>
        </is>
      </c>
      <c r="C88" s="1" t="n">
        <v>45929</v>
      </c>
      <c r="D88" t="inlineStr">
        <is>
          <t>Propia</t>
        </is>
      </c>
      <c r="E88" t="inlineStr">
        <is>
          <t>Egresado</t>
        </is>
      </c>
      <c r="F88" t="inlineStr">
        <is>
          <t>19307681</t>
        </is>
      </c>
      <c r="G88" t="inlineStr">
        <is>
          <t>5</t>
        </is>
      </c>
      <c r="H88" t="inlineStr">
        <is>
          <t>LUIS FELIPE CAMPOSANO PACHECO</t>
        </is>
      </c>
      <c r="I88" t="n">
        <v>2016</v>
      </c>
      <c r="J88" t="inlineStr">
        <is>
          <t>201601930768100</t>
        </is>
      </c>
      <c r="K88" t="n">
        <v>584.5797</v>
      </c>
      <c r="L88" t="inlineStr">
        <is>
          <t>TGR</t>
        </is>
      </c>
      <c r="M88" t="n">
        <v>23082509</v>
      </c>
      <c r="N88" s="1" t="n">
        <v>45929</v>
      </c>
      <c r="O88" t="inlineStr">
        <is>
          <t>CORP</t>
        </is>
      </c>
      <c r="P88" t="inlineStr">
        <is>
          <t>8488-2025</t>
        </is>
      </c>
      <c r="Q88" t="inlineStr">
        <is>
          <t>8°</t>
        </is>
      </c>
      <c r="R88" t="inlineStr">
        <is>
          <t>JOSE MANUEL MASSA BARROS</t>
        </is>
      </c>
      <c r="T88" t="n">
        <v>0</v>
      </c>
      <c r="U88" t="inlineStr">
        <is>
          <t>202509</t>
        </is>
      </c>
      <c r="V88">
        <f>+Tabla2[[#This Row],[RUT]]&amp;Tabla2[[#This Row],[OPERACION]]</f>
        <v/>
      </c>
      <c r="W88" t="inlineStr">
        <is>
          <t>BANCO ITAU CHILE S.A./CAMPOSANO</t>
        </is>
      </c>
      <c r="X88" t="inlineStr">
        <is>
          <t>NO</t>
        </is>
      </c>
    </row>
    <row r="89">
      <c r="A89" t="inlineStr">
        <is>
          <t>OK</t>
        </is>
      </c>
      <c r="B89" t="inlineStr">
        <is>
          <t>Septiembre</t>
        </is>
      </c>
      <c r="C89" s="1" t="n">
        <v>45929</v>
      </c>
      <c r="D89" t="inlineStr">
        <is>
          <t>Propia</t>
        </is>
      </c>
      <c r="E89" t="inlineStr">
        <is>
          <t>Egresado</t>
        </is>
      </c>
      <c r="F89" t="inlineStr">
        <is>
          <t>17716051</t>
        </is>
      </c>
      <c r="G89" t="inlineStr">
        <is>
          <t>2</t>
        </is>
      </c>
      <c r="H89" t="inlineStr">
        <is>
          <t>CARLOS ALFREDO PIÑA MENESES</t>
        </is>
      </c>
      <c r="I89" t="n">
        <v>2011</v>
      </c>
      <c r="J89" t="inlineStr">
        <is>
          <t>201101106631000</t>
        </is>
      </c>
      <c r="K89" t="n">
        <v>54.9762</v>
      </c>
      <c r="L89" t="inlineStr">
        <is>
          <t>TGR</t>
        </is>
      </c>
      <c r="M89" t="n">
        <v>2170771</v>
      </c>
      <c r="N89" s="1" t="n">
        <v>45929</v>
      </c>
      <c r="O89" t="inlineStr">
        <is>
          <t>CORP</t>
        </is>
      </c>
      <c r="P89" t="inlineStr">
        <is>
          <t>4741-2025</t>
        </is>
      </c>
      <c r="Q89" t="inlineStr">
        <is>
          <t>16°</t>
        </is>
      </c>
      <c r="R89" t="inlineStr">
        <is>
          <t>JOSE MANUEL MASSA BARROS</t>
        </is>
      </c>
      <c r="T89" t="n">
        <v>0</v>
      </c>
      <c r="U89" t="inlineStr">
        <is>
          <t>202509</t>
        </is>
      </c>
      <c r="V89">
        <f>+Tabla2[[#This Row],[RUT]]&amp;Tabla2[[#This Row],[OPERACION]]</f>
        <v/>
      </c>
      <c r="W89" t="inlineStr">
        <is>
          <t>BANCO ITAU CHILE S.A./PIÑA</t>
        </is>
      </c>
      <c r="X89" t="inlineStr">
        <is>
          <t>NO</t>
        </is>
      </c>
    </row>
    <row r="90">
      <c r="A90" t="inlineStr">
        <is>
          <t>OK</t>
        </is>
      </c>
      <c r="B90" t="inlineStr">
        <is>
          <t>Septiembre</t>
        </is>
      </c>
      <c r="C90" s="1" t="n">
        <v>45929</v>
      </c>
      <c r="D90" t="inlineStr">
        <is>
          <t>Propia</t>
        </is>
      </c>
      <c r="E90" t="inlineStr">
        <is>
          <t>Egresado</t>
        </is>
      </c>
      <c r="F90" t="inlineStr">
        <is>
          <t>18123831</t>
        </is>
      </c>
      <c r="G90" t="inlineStr">
        <is>
          <t>3</t>
        </is>
      </c>
      <c r="H90" t="inlineStr">
        <is>
          <t>TANIA BELÉN VIDAL PÉREZ</t>
        </is>
      </c>
      <c r="I90" t="n">
        <v>2011</v>
      </c>
      <c r="J90" t="inlineStr">
        <is>
          <t>201100309744200</t>
        </is>
      </c>
      <c r="K90" t="n">
        <v>21.9304</v>
      </c>
      <c r="L90" t="inlineStr">
        <is>
          <t>TGR</t>
        </is>
      </c>
      <c r="M90" t="n">
        <v>865936</v>
      </c>
      <c r="N90" s="1" t="n">
        <v>45929</v>
      </c>
      <c r="O90" t="inlineStr">
        <is>
          <t>CORP</t>
        </is>
      </c>
      <c r="P90" t="inlineStr">
        <is>
          <t>8809-2025</t>
        </is>
      </c>
      <c r="Q90" t="inlineStr">
        <is>
          <t>26°</t>
        </is>
      </c>
      <c r="R90" t="inlineStr">
        <is>
          <t>JOSE MANUEL MASSA BARROS</t>
        </is>
      </c>
      <c r="T90" t="n">
        <v>0</v>
      </c>
      <c r="U90" t="inlineStr">
        <is>
          <t>202509</t>
        </is>
      </c>
      <c r="V90">
        <f>+Tabla2[[#This Row],[RUT]]&amp;Tabla2[[#This Row],[OPERACION]]</f>
        <v/>
      </c>
      <c r="W90" t="inlineStr">
        <is>
          <t>BANCO ITAU CHILE S.A./VIDAL</t>
        </is>
      </c>
      <c r="X90" t="inlineStr">
        <is>
          <t>NO</t>
        </is>
      </c>
    </row>
    <row r="91">
      <c r="A91" t="inlineStr">
        <is>
          <t>OK</t>
        </is>
      </c>
      <c r="B91" t="inlineStr">
        <is>
          <t>Septiembre</t>
        </is>
      </c>
      <c r="C91" s="1" t="n">
        <v>45929</v>
      </c>
      <c r="D91" t="inlineStr">
        <is>
          <t>Propia</t>
        </is>
      </c>
      <c r="E91" t="inlineStr">
        <is>
          <t>Egresado</t>
        </is>
      </c>
      <c r="F91" t="inlineStr">
        <is>
          <t>18241510</t>
        </is>
      </c>
      <c r="G91" t="inlineStr">
        <is>
          <t>3</t>
        </is>
      </c>
      <c r="H91" t="inlineStr">
        <is>
          <t>MARIA FRANCISCA JELDRES CIFUENTES</t>
        </is>
      </c>
      <c r="I91" t="n">
        <v>2011</v>
      </c>
      <c r="J91" t="inlineStr">
        <is>
          <t>201100304160200</t>
        </is>
      </c>
      <c r="K91" t="n">
        <v>436.6632</v>
      </c>
      <c r="L91" t="inlineStr">
        <is>
          <t>TGR</t>
        </is>
      </c>
      <c r="M91" t="n">
        <v>17241930</v>
      </c>
      <c r="N91" s="1" t="n">
        <v>45929</v>
      </c>
      <c r="O91" t="inlineStr">
        <is>
          <t>CORP</t>
        </is>
      </c>
      <c r="P91" t="inlineStr">
        <is>
          <t>4775-2025</t>
        </is>
      </c>
      <c r="Q91" t="inlineStr">
        <is>
          <t>9°</t>
        </is>
      </c>
      <c r="R91" t="inlineStr">
        <is>
          <t>JOSE MANUEL MASSA BARROS</t>
        </is>
      </c>
      <c r="T91" t="n">
        <v>0</v>
      </c>
      <c r="U91" t="inlineStr">
        <is>
          <t>202509</t>
        </is>
      </c>
      <c r="V91">
        <f>+Tabla2[[#This Row],[RUT]]&amp;Tabla2[[#This Row],[OPERACION]]</f>
        <v/>
      </c>
      <c r="W91" t="inlineStr">
        <is>
          <t>BANCO ITAU CHILE S.A./JELDRES</t>
        </is>
      </c>
      <c r="X91" t="inlineStr">
        <is>
          <t>NO</t>
        </is>
      </c>
    </row>
    <row r="92">
      <c r="A92" t="inlineStr">
        <is>
          <t>OK</t>
        </is>
      </c>
      <c r="B92" t="inlineStr">
        <is>
          <t>Septiembre</t>
        </is>
      </c>
      <c r="C92" s="1" t="n">
        <v>45929</v>
      </c>
      <c r="D92" t="inlineStr">
        <is>
          <t>Propia</t>
        </is>
      </c>
      <c r="E92" t="inlineStr">
        <is>
          <t>Egresado</t>
        </is>
      </c>
      <c r="F92" t="inlineStr">
        <is>
          <t>18410410</t>
        </is>
      </c>
      <c r="G92" t="inlineStr">
        <is>
          <t>5</t>
        </is>
      </c>
      <c r="H92" t="inlineStr">
        <is>
          <t>MARIA PAZ ALEJANDRA ZAPATA GONZALEZ</t>
        </is>
      </c>
      <c r="I92" t="n">
        <v>2013</v>
      </c>
      <c r="J92" t="inlineStr">
        <is>
          <t>201300309346700</t>
        </is>
      </c>
      <c r="K92" t="n">
        <v>547.231</v>
      </c>
      <c r="L92" t="inlineStr">
        <is>
          <t>TGR</t>
        </is>
      </c>
      <c r="M92" t="n">
        <v>21607772</v>
      </c>
      <c r="N92" s="1" t="n">
        <v>45929</v>
      </c>
      <c r="O92" t="inlineStr">
        <is>
          <t>ITAU</t>
        </is>
      </c>
      <c r="P92" t="inlineStr">
        <is>
          <t>7075-2025</t>
        </is>
      </c>
      <c r="Q92" t="inlineStr">
        <is>
          <t>17°</t>
        </is>
      </c>
      <c r="R92" t="inlineStr">
        <is>
          <t>JOSE MANUEL MASSA BARROS</t>
        </is>
      </c>
      <c r="T92" t="n">
        <v>0</v>
      </c>
      <c r="U92" t="inlineStr">
        <is>
          <t>202509</t>
        </is>
      </c>
      <c r="V92">
        <f>+Tabla2[[#This Row],[RUT]]&amp;Tabla2[[#This Row],[OPERACION]]</f>
        <v/>
      </c>
      <c r="W92" t="inlineStr">
        <is>
          <t>BANCO ITAU CHILE S.A./ZAPATA</t>
        </is>
      </c>
      <c r="X92" t="inlineStr">
        <is>
          <t>NO</t>
        </is>
      </c>
    </row>
    <row r="93">
      <c r="A93" t="inlineStr">
        <is>
          <t>OK</t>
        </is>
      </c>
      <c r="B93" t="inlineStr">
        <is>
          <t>Septiembre</t>
        </is>
      </c>
      <c r="C93" s="1" t="n">
        <v>45929</v>
      </c>
      <c r="D93" t="inlineStr">
        <is>
          <t>Propia</t>
        </is>
      </c>
      <c r="E93" t="inlineStr">
        <is>
          <t>Egresado</t>
        </is>
      </c>
      <c r="F93" t="inlineStr">
        <is>
          <t>17226263</t>
        </is>
      </c>
      <c r="G93" t="inlineStr">
        <is>
          <t>5</t>
        </is>
      </c>
      <c r="H93" t="inlineStr">
        <is>
          <t>MAURICIO EDUARDO OÑATE CRUZ</t>
        </is>
      </c>
      <c r="I93" t="n">
        <v>2011</v>
      </c>
      <c r="J93" t="inlineStr">
        <is>
          <t>201100510686400</t>
        </is>
      </c>
      <c r="K93" t="n">
        <v>10.7677</v>
      </c>
      <c r="L93" t="inlineStr">
        <is>
          <t>TGR</t>
        </is>
      </c>
      <c r="M93" t="n">
        <v>425170</v>
      </c>
      <c r="N93" s="1" t="n">
        <v>45929</v>
      </c>
      <c r="O93" t="inlineStr">
        <is>
          <t>CORP</t>
        </is>
      </c>
      <c r="P93" t="inlineStr">
        <is>
          <t>7571-2025</t>
        </is>
      </c>
      <c r="Q93" t="inlineStr">
        <is>
          <t>17°</t>
        </is>
      </c>
      <c r="R93" t="inlineStr">
        <is>
          <t>JOSE MANUEL MASSA BARROS</t>
        </is>
      </c>
      <c r="T93" t="n">
        <v>0</v>
      </c>
      <c r="U93" t="inlineStr">
        <is>
          <t>202509</t>
        </is>
      </c>
      <c r="V93">
        <f>+Tabla2[[#This Row],[RUT]]&amp;Tabla2[[#This Row],[OPERACION]]</f>
        <v/>
      </c>
      <c r="W93" t="inlineStr">
        <is>
          <t>BANCO ITAU CHILE S.A./OÑATE</t>
        </is>
      </c>
      <c r="X93" t="inlineStr">
        <is>
          <t>NO</t>
        </is>
      </c>
    </row>
    <row r="94">
      <c r="A94" t="inlineStr">
        <is>
          <t>OK</t>
        </is>
      </c>
      <c r="B94" t="inlineStr">
        <is>
          <t>Septiembre</t>
        </is>
      </c>
      <c r="C94" s="1" t="n">
        <v>45929</v>
      </c>
      <c r="D94" t="inlineStr">
        <is>
          <t>Propia</t>
        </is>
      </c>
      <c r="E94" t="inlineStr">
        <is>
          <t>Egresado</t>
        </is>
      </c>
      <c r="F94" t="inlineStr">
        <is>
          <t>17322458</t>
        </is>
      </c>
      <c r="G94" t="inlineStr">
        <is>
          <t>3</t>
        </is>
      </c>
      <c r="H94" t="inlineStr">
        <is>
          <t>MABEL ISABEL DEL CARMEN TAPIA JARA</t>
        </is>
      </c>
      <c r="I94" t="n">
        <v>2011</v>
      </c>
      <c r="J94" t="inlineStr">
        <is>
          <t>201100608050500</t>
        </is>
      </c>
      <c r="K94" t="n">
        <v>457.2037</v>
      </c>
      <c r="L94" t="inlineStr">
        <is>
          <t>TGR</t>
        </is>
      </c>
      <c r="M94" t="n">
        <v>18052985</v>
      </c>
      <c r="N94" s="1" t="n">
        <v>45929</v>
      </c>
      <c r="O94" t="inlineStr">
        <is>
          <t>CORP</t>
        </is>
      </c>
      <c r="P94" t="inlineStr">
        <is>
          <t>2656-2025</t>
        </is>
      </c>
      <c r="Q94" t="inlineStr">
        <is>
          <t>25°</t>
        </is>
      </c>
      <c r="R94" t="inlineStr">
        <is>
          <t>JOSE MANUEL MASSA BARROS</t>
        </is>
      </c>
      <c r="T94" t="n">
        <v>0</v>
      </c>
      <c r="U94" t="inlineStr">
        <is>
          <t>202509</t>
        </is>
      </c>
      <c r="V94">
        <f>+Tabla2[[#This Row],[RUT]]&amp;Tabla2[[#This Row],[OPERACION]]</f>
        <v/>
      </c>
      <c r="W94" t="inlineStr">
        <is>
          <t xml:space="preserve">BANCO ITAU CHILE S. A./TAPIA </t>
        </is>
      </c>
      <c r="X94" t="inlineStr">
        <is>
          <t>NO</t>
        </is>
      </c>
    </row>
    <row r="95">
      <c r="A95" t="inlineStr">
        <is>
          <t>OK</t>
        </is>
      </c>
      <c r="B95" t="inlineStr">
        <is>
          <t>Septiembre</t>
        </is>
      </c>
      <c r="C95" s="1" t="n">
        <v>45929</v>
      </c>
      <c r="D95" t="inlineStr">
        <is>
          <t>Propia</t>
        </is>
      </c>
      <c r="E95" t="inlineStr">
        <is>
          <t>Egresado</t>
        </is>
      </c>
      <c r="F95" t="inlineStr">
        <is>
          <t>18647992</t>
        </is>
      </c>
      <c r="G95" t="inlineStr">
        <is>
          <t>0</t>
        </is>
      </c>
      <c r="H95" t="inlineStr">
        <is>
          <t>MARIA LORETO VALENZUELA GORMAZ</t>
        </is>
      </c>
      <c r="I95" t="n">
        <v>2013</v>
      </c>
      <c r="J95" t="inlineStr">
        <is>
          <t>201300511359900</t>
        </is>
      </c>
      <c r="K95" t="n">
        <v>542.5157</v>
      </c>
      <c r="L95" t="inlineStr">
        <is>
          <t>TGR</t>
        </is>
      </c>
      <c r="M95" t="n">
        <v>21421585</v>
      </c>
      <c r="N95" s="1" t="n">
        <v>45929</v>
      </c>
      <c r="O95" t="inlineStr">
        <is>
          <t>ITAU</t>
        </is>
      </c>
      <c r="P95" t="inlineStr">
        <is>
          <t>5821-2025</t>
        </is>
      </c>
      <c r="Q95" t="inlineStr">
        <is>
          <t>4°</t>
        </is>
      </c>
      <c r="R95" t="inlineStr">
        <is>
          <t>JOSE MANUEL MASSA BARROS</t>
        </is>
      </c>
      <c r="T95" t="n">
        <v>0</v>
      </c>
      <c r="U95" t="inlineStr">
        <is>
          <t>202509</t>
        </is>
      </c>
      <c r="V95">
        <f>+Tabla2[[#This Row],[RUT]]&amp;Tabla2[[#This Row],[OPERACION]]</f>
        <v/>
      </c>
      <c r="W95" t="inlineStr">
        <is>
          <t>BANCO ITAU CHILE/GORMAZ</t>
        </is>
      </c>
      <c r="X95" t="inlineStr">
        <is>
          <t>NO</t>
        </is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Jorge Casaballe</dc:creator>
  <dcterms:created xmlns:dcterms="http://purl.org/dc/terms/" xmlns:xsi="http://www.w3.org/2001/XMLSchema-instance" xsi:type="dcterms:W3CDTF">2025-10-01T21:02:36Z</dcterms:created>
  <dcterms:modified xmlns:dcterms="http://purl.org/dc/terms/" xmlns:xsi="http://www.w3.org/2001/XMLSchema-instance" xsi:type="dcterms:W3CDTF">2025-10-03T21:46:11Z</dcterms:modified>
  <cp:lastModifiedBy>Eduardo Quiñones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0x010100163A333882E33847A5B57597778BED27</vt:lpwstr>
  </property>
  <property name="MediaServiceImageTags" fmtid="{D5CDD505-2E9C-101B-9397-08002B2CF9AE}" pid="3">
    <vt:lpwstr xmlns:vt="http://schemas.openxmlformats.org/officeDocument/2006/docPropsVTypes"/>
  </property>
</Properties>
</file>