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6d7a269e63b832/Desktop/Bachelor Thesis/FINAL(ABGABE)/"/>
    </mc:Choice>
  </mc:AlternateContent>
  <xr:revisionPtr revIDLastSave="0" documentId="13_ncr:1_{69AB05C6-C951-4B3A-AF80-4E2720DBA9D6}" xr6:coauthVersionLast="45" xr6:coauthVersionMax="45" xr10:uidLastSave="{00000000-0000-0000-0000-000000000000}"/>
  <bookViews>
    <workbookView xWindow="-120" yWindow="-120" windowWidth="29040" windowHeight="15840" xr2:uid="{503A143C-3538-42CD-9A43-054D5FCC286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<sst xmlns="http://schemas.openxmlformats.org/spreadsheetml/2006/main" count="119" uniqueCount="119">
  <si>
    <t>Unternehmen</t>
  </si>
  <si>
    <t>Adidas</t>
  </si>
  <si>
    <t>Allianz SE</t>
  </si>
  <si>
    <t>BASF</t>
  </si>
  <si>
    <t>Bayer Aktiengesellschaft</t>
  </si>
  <si>
    <t>Beiersdorf Aktiengesellschaft</t>
  </si>
  <si>
    <t>BMW</t>
  </si>
  <si>
    <t>Covestro AG</t>
  </si>
  <si>
    <t>Daimler AG</t>
  </si>
  <si>
    <t>Deutsche Boerse Aktiengesellschaft</t>
  </si>
  <si>
    <t>Deutsche Post AG</t>
  </si>
  <si>
    <t>Deutsche Telekom AG</t>
  </si>
  <si>
    <t>E.ON SE</t>
  </si>
  <si>
    <t>Fresenius Medical Care AG &amp; Co. KGaA</t>
  </si>
  <si>
    <t>Fresenius SE &amp; Co. KGaA</t>
  </si>
  <si>
    <t>HeidelbergCement AG</t>
  </si>
  <si>
    <t>Infineon Technologies AG</t>
  </si>
  <si>
    <t>LINDE PUBLIC LIMITED COMPANY</t>
  </si>
  <si>
    <t>MERCK KGaA</t>
  </si>
  <si>
    <t>MTU Aero Engines AG</t>
  </si>
  <si>
    <t>Muenchener Rueck. AG</t>
  </si>
  <si>
    <t>RWE</t>
  </si>
  <si>
    <t>SAP SE</t>
  </si>
  <si>
    <t>Siemens Aktiengesellschaft</t>
  </si>
  <si>
    <t>Volkswagen</t>
  </si>
  <si>
    <t>Vonovia SE</t>
  </si>
  <si>
    <t>United Internet AG</t>
  </si>
  <si>
    <t>3M</t>
  </si>
  <si>
    <t>Alphabet A</t>
  </si>
  <si>
    <t>American Express</t>
  </si>
  <si>
    <t>Apple</t>
  </si>
  <si>
    <t>Berkshire Hathaway</t>
  </si>
  <si>
    <t>Caterpillar</t>
  </si>
  <si>
    <t>Chevron Corporation</t>
  </si>
  <si>
    <t>Cisco Systems</t>
  </si>
  <si>
    <t>Coca-Cola</t>
  </si>
  <si>
    <t>Tesla</t>
  </si>
  <si>
    <t>Exxon Mobil</t>
  </si>
  <si>
    <t>Goldman Sachs Group</t>
  </si>
  <si>
    <t>IBM</t>
  </si>
  <si>
    <t>Intel</t>
  </si>
  <si>
    <t>Johnson&amp;Johnson</t>
  </si>
  <si>
    <t>JPMorgan Chase</t>
  </si>
  <si>
    <t>Merck &amp; Co</t>
  </si>
  <si>
    <t>Microsoft</t>
  </si>
  <si>
    <t>Nike</t>
  </si>
  <si>
    <t>Procter &amp; Gamble</t>
  </si>
  <si>
    <t>Travelers Companies</t>
  </si>
  <si>
    <t>United Technologies 
(seit April 2020 Raytheon Technologies)</t>
  </si>
  <si>
    <t>Unitedhealth Group</t>
  </si>
  <si>
    <t>Verizon Communications</t>
  </si>
  <si>
    <t>Visa Inc.</t>
  </si>
  <si>
    <t>WestRock Company</t>
  </si>
  <si>
    <t>Walmart</t>
  </si>
  <si>
    <t>Walt Disney</t>
  </si>
  <si>
    <t>Chugai Pharmaceuticals</t>
  </si>
  <si>
    <t>Fast Retailing</t>
  </si>
  <si>
    <t>DAIICHI SANKYO</t>
  </si>
  <si>
    <t>Daikin Industries</t>
  </si>
  <si>
    <t>FANUC</t>
  </si>
  <si>
    <t>Canon</t>
  </si>
  <si>
    <t>East Japan Railway</t>
  </si>
  <si>
    <t>Denso</t>
  </si>
  <si>
    <t>Astellas Pharma</t>
  </si>
  <si>
    <t>Fujifilm</t>
  </si>
  <si>
    <t>Bridgestone</t>
  </si>
  <si>
    <t>Eisai</t>
  </si>
  <si>
    <t>Fujitsu</t>
  </si>
  <si>
    <t>Daiwa House Industry</t>
  </si>
  <si>
    <t>Asahi Group</t>
  </si>
  <si>
    <t>Aeon</t>
  </si>
  <si>
    <t>Dai-ichi Life Holdings</t>
  </si>
  <si>
    <t>BANDAI NAMCO Holdings</t>
  </si>
  <si>
    <t>Asahi Kasei</t>
  </si>
  <si>
    <t>Chubu Electric Power</t>
  </si>
  <si>
    <t>Familymart</t>
  </si>
  <si>
    <t>Ajinomoto</t>
  </si>
  <si>
    <t>ANA Holdings</t>
  </si>
  <si>
    <t>Advantest</t>
  </si>
  <si>
    <t>Dai Nippon Printing</t>
  </si>
  <si>
    <t>Asahi Glass/ AGC Inc.</t>
  </si>
  <si>
    <t>Daiwa Securities Group</t>
  </si>
  <si>
    <t>HSBC Holdings</t>
  </si>
  <si>
    <t>Astrazeneca</t>
  </si>
  <si>
    <t>GlaxoSmithKline</t>
  </si>
  <si>
    <t>British American Tobacco</t>
  </si>
  <si>
    <t>Diageo</t>
  </si>
  <si>
    <t>Unilever plc</t>
  </si>
  <si>
    <t>BP</t>
  </si>
  <si>
    <t>Royal Dutch Shell Aktie A</t>
  </si>
  <si>
    <t>Reckitt Benckiser</t>
  </si>
  <si>
    <t>Rio Tinto plc</t>
  </si>
  <si>
    <t>Royal Dutch Shell Aktie B</t>
  </si>
  <si>
    <t>NATIONAL GRID</t>
  </si>
  <si>
    <t>Relx</t>
  </si>
  <si>
    <t>Vodafone Group</t>
  </si>
  <si>
    <t>Tesco</t>
  </si>
  <si>
    <t>BHP Group</t>
  </si>
  <si>
    <t>Lloyds</t>
  </si>
  <si>
    <t>Prudential</t>
  </si>
  <si>
    <t>Compass Group</t>
  </si>
  <si>
    <t>Experian</t>
  </si>
  <si>
    <t>BAE Systems</t>
  </si>
  <si>
    <t>Glencore</t>
  </si>
  <si>
    <t>Anglo America</t>
  </si>
  <si>
    <t>Barclays Bank</t>
  </si>
  <si>
    <t xml:space="preserve">Standard Chartered Bank </t>
  </si>
  <si>
    <t>CRH</t>
  </si>
  <si>
    <t>NatWest Group  
(ehem. Royal Bank of Scotland)</t>
  </si>
  <si>
    <t>Associated British Foods</t>
  </si>
  <si>
    <t>Imperial Brands</t>
  </si>
  <si>
    <t>ESG</t>
  </si>
  <si>
    <t>RRV</t>
  </si>
  <si>
    <t>ROA</t>
  </si>
  <si>
    <t>DebtToEquity</t>
  </si>
  <si>
    <t>TA</t>
  </si>
  <si>
    <t>Gründungsjahr</t>
  </si>
  <si>
    <t>AGE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</si>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</sst>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Arial"/>
    </font>
    <font>
      <sz val="12"/>
      <color rgb="FF1E1E1E"/>
      <name val="Univers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5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43" fontId="6" fillId="0" borderId="4" xfId="2" applyFont="1" applyBorder="1"/>
    <xf numFmtId="0" fontId="3" fillId="0" borderId="7" xfId="0" applyFont="1" applyBorder="1"/>
    <xf numFmtId="43" fontId="6" fillId="0" borderId="4" xfId="2" applyFont="1" applyFill="1" applyBorder="1"/>
    <xf numFmtId="0" fontId="4" fillId="0" borderId="7" xfId="0" applyFont="1" applyBorder="1"/>
    <xf numFmtId="10" fontId="4" fillId="0" borderId="7" xfId="0" applyNumberFormat="1" applyFont="1" applyBorder="1"/>
    <xf numFmtId="0" fontId="4" fillId="0" borderId="7" xfId="0" applyFont="1" applyBorder="1" applyAlignment="1">
      <alignment wrapText="1"/>
    </xf>
    <xf numFmtId="43" fontId="7" fillId="0" borderId="4" xfId="2" applyFont="1" applyBorder="1"/>
    <xf numFmtId="43" fontId="8" fillId="0" borderId="4" xfId="2" applyFont="1" applyBorder="1"/>
    <xf numFmtId="10" fontId="4" fillId="0" borderId="7" xfId="0" applyNumberFormat="1" applyFont="1" applyBorder="1" applyAlignment="1">
      <alignment wrapText="1"/>
    </xf>
    <xf numFmtId="10" fontId="4" fillId="0" borderId="8" xfId="0" applyNumberFormat="1" applyFont="1" applyBorder="1"/>
    <xf numFmtId="43" fontId="6" fillId="0" borderId="9" xfId="2" applyFont="1" applyBorder="1"/>
    <xf numFmtId="43" fontId="0" fillId="0" borderId="2" xfId="2" applyFont="1" applyBorder="1"/>
    <xf numFmtId="43" fontId="0" fillId="0" borderId="1" xfId="2" applyFont="1" applyBorder="1"/>
    <xf numFmtId="43" fontId="0" fillId="0" borderId="3" xfId="2" applyFont="1" applyBorder="1"/>
    <xf numFmtId="43" fontId="0" fillId="0" borderId="0" xfId="2" applyFont="1" applyBorder="1"/>
  </cellXfs>
  <cellStyles count="3">
    <cellStyle name="Komma" xfId="2" builtinId="3"/>
    <cellStyle name="Standard" xfId="0" builtinId="0"/>
    <cellStyle name="Standard 2" xfId="1" xr:uid="{6D4469EF-A04A-42F5-A1FF-8640C6DAF144}"/>
  </cellStyles>
  <dxfs count="1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848863-CADB-4711-A978-2F92DC0CF247}" name="Tabelle2" displayName="Tabelle2" ref="A1:I111" totalsRowShown="0" headerRowDxfId="12" headerRowBorderDxfId="11" tableBorderDxfId="10" totalsRowBorderDxfId="9">
  <autoFilter ref="A1:I111" xr:uid="{EDDAACC8-A8E6-480D-878C-C06DC87C8155}"/>
  <tableColumns count="9">
    <tableColumn id="1" xr3:uid="{7669B4BF-5110-4DD7-A794-5614D4F04F2C}" name="Unternehmen" dataDxfId="8"/>
    <tableColumn id="2" xr3:uid="{A178D2A6-0830-41DD-8B1D-13B0FABDF9EA}" name="ESG" dataDxfId="7"/>
    <tableColumn id="3" xr3:uid="{99160879-9E4A-4DAC-B07F-26CA6EEE66A1}" name="RRV" dataDxfId="6" dataCellStyle="Komma"/>
    <tableColumn id="4" xr3:uid="{A433EABC-0E48-432C-86C1-7435475F7677}" name="ROA" dataDxfId="5" dataCellStyle="Komma"/>
    <tableColumn id="5" xr3:uid="{A54995C1-F828-4DF2-BE1E-9B7CF079ACC7}" name="DebtToEquity" dataDxfId="4" dataCellStyle="Komma"/>
    <tableColumn id="6" xr3:uid="{D421CF57-3EC2-49CB-AC70-002EF5A73DD1}" name="TA" dataDxfId="3" dataCellStyle="Komma"/>
    <tableColumn id="7" xr3:uid="{853F24F9-2B5B-4A6B-B704-48E1C327361E}" name="Gründungsjahr" dataDxfId="2"/>
    <tableColumn id="9" xr3:uid="{FD6048D4-1FC1-4B27-8447-5C16BCFC95A0}" name="AGE" dataDxfId="1"/>
    <tableColumn id="10" xr3:uid="{C427D621-58C4-4790-BFCE-B3B582BDF4B4}" name="Net Inco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64114-1CF6-46D2-8824-A41B73657927}">
  <dimension ref="A1:I111"/>
  <sheetViews>
    <sheetView tabSelected="1" topLeftCell="A19" workbookViewId="0">
      <selection activeCell="C27" sqref="C27"/>
    </sheetView>
  </sheetViews>
  <sheetFormatPr baseColWidth="10" defaultRowHeight="15" x14ac:dyDescent="0.25"/>
  <cols>
    <col min="1" max="1" width="38.140625" style="4" customWidth="1"/>
    <col min="2" max="2" width="11.42578125" style="4"/>
    <col min="3" max="3" width="12.7109375" style="22" bestFit="1" customWidth="1"/>
    <col min="4" max="4" width="15.7109375" style="22" customWidth="1"/>
    <col min="5" max="5" width="22.42578125" style="22" customWidth="1"/>
    <col min="6" max="6" width="22.140625" style="22" customWidth="1"/>
    <col min="7" max="7" width="20.28515625" style="4" customWidth="1"/>
    <col min="8" max="8" width="17.28515625" style="4" customWidth="1"/>
    <col min="9" max="9" width="17.85546875" style="4" customWidth="1"/>
  </cols>
  <sheetData>
    <row r="1" spans="1:9" x14ac:dyDescent="0.25">
      <c r="A1" s="5" t="s">
        <v>0</v>
      </c>
      <c r="B1" s="2" t="s">
        <v>111</v>
      </c>
      <c r="C1" s="19" t="s">
        <v>112</v>
      </c>
      <c r="D1" s="19" t="s">
        <v>113</v>
      </c>
      <c r="E1" s="19" t="s">
        <v>114</v>
      </c>
      <c r="F1" s="19" t="s">
        <v>115</v>
      </c>
      <c r="G1" s="2" t="s">
        <v>116</v>
      </c>
      <c r="H1" s="2" t="s">
        <v>117</v>
      </c>
      <c r="I1" s="6" t="s">
        <v>118</v>
      </c>
    </row>
    <row r="2" spans="1:9" x14ac:dyDescent="0.25">
      <c r="A2" s="7" t="s">
        <v>1</v>
      </c>
      <c r="B2" s="1">
        <v>7</v>
      </c>
      <c r="C2" s="20">
        <v>0.73280629006267017</v>
      </c>
      <c r="D2" s="20">
        <v>0.10564311694037254</v>
      </c>
      <c r="E2" s="20">
        <v>2.0045615067686873</v>
      </c>
      <c r="F2" s="20">
        <v>20680</v>
      </c>
      <c r="G2" s="1">
        <v>1994</v>
      </c>
      <c r="H2" s="1">
        <v>25</v>
      </c>
      <c r="I2" s="8">
        <v>1917</v>
      </c>
    </row>
    <row r="3" spans="1:9" x14ac:dyDescent="0.25">
      <c r="A3" s="7" t="s">
        <v>2</v>
      </c>
      <c r="B3" s="1">
        <v>7</v>
      </c>
      <c r="C3" s="20">
        <v>0.39146538272571701</v>
      </c>
      <c r="D3" s="20">
        <v>7.9865820577407487E-3</v>
      </c>
      <c r="E3" s="20">
        <v>13.202440474581769</v>
      </c>
      <c r="F3" s="20">
        <v>1054372</v>
      </c>
      <c r="G3" s="1">
        <v>1890</v>
      </c>
      <c r="H3" s="1">
        <v>129</v>
      </c>
      <c r="I3" s="8">
        <v>7914</v>
      </c>
    </row>
    <row r="4" spans="1:9" x14ac:dyDescent="0.25">
      <c r="A4" s="7" t="s">
        <v>3</v>
      </c>
      <c r="B4" s="1">
        <v>6</v>
      </c>
      <c r="C4" s="20">
        <v>6.1860691033989591E-2</v>
      </c>
      <c r="D4" s="20">
        <v>2.8175839780904668E-2</v>
      </c>
      <c r="E4" s="20">
        <v>1.1246355158204207</v>
      </c>
      <c r="F4" s="20">
        <v>89019</v>
      </c>
      <c r="G4" s="1">
        <v>1865</v>
      </c>
      <c r="H4" s="1">
        <v>154</v>
      </c>
      <c r="I4" s="8">
        <v>2500</v>
      </c>
    </row>
    <row r="5" spans="1:9" x14ac:dyDescent="0.25">
      <c r="A5" s="7" t="s">
        <v>4</v>
      </c>
      <c r="B5" s="1">
        <v>3</v>
      </c>
      <c r="C5" s="20">
        <v>0.1084142427060551</v>
      </c>
      <c r="D5" s="20">
        <v>1.8319763841451599E-2</v>
      </c>
      <c r="E5" s="20">
        <v>1.7704966516678287</v>
      </c>
      <c r="F5" s="20">
        <v>131327</v>
      </c>
      <c r="G5" s="1">
        <v>1863</v>
      </c>
      <c r="H5" s="1">
        <v>156</v>
      </c>
      <c r="I5" s="8">
        <v>2411</v>
      </c>
    </row>
    <row r="6" spans="1:9" x14ac:dyDescent="0.25">
      <c r="A6" s="7" t="s">
        <v>5</v>
      </c>
      <c r="B6" s="1">
        <v>6</v>
      </c>
      <c r="C6" s="20">
        <v>0.24010365100173786</v>
      </c>
      <c r="D6" s="20">
        <v>7.5061418639903815E-2</v>
      </c>
      <c r="E6" s="20">
        <v>0.67326079788987803</v>
      </c>
      <c r="F6" s="20">
        <v>10177</v>
      </c>
      <c r="G6" s="1">
        <v>1882</v>
      </c>
      <c r="H6" s="1">
        <v>137</v>
      </c>
      <c r="I6" s="8">
        <v>718</v>
      </c>
    </row>
    <row r="7" spans="1:9" x14ac:dyDescent="0.25">
      <c r="A7" s="7" t="s">
        <v>6</v>
      </c>
      <c r="B7" s="1">
        <v>5</v>
      </c>
      <c r="C7" s="20">
        <v>1.8773825209358153E-2</v>
      </c>
      <c r="D7" s="20">
        <v>2.1617999170074759E-2</v>
      </c>
      <c r="E7" s="20">
        <v>3.0637853145438609</v>
      </c>
      <c r="F7" s="20">
        <v>241663</v>
      </c>
      <c r="G7" s="1">
        <v>1916</v>
      </c>
      <c r="H7" s="1">
        <v>103</v>
      </c>
      <c r="I7" s="8">
        <v>4871</v>
      </c>
    </row>
    <row r="8" spans="1:9" x14ac:dyDescent="0.25">
      <c r="A8" s="7" t="s">
        <v>7</v>
      </c>
      <c r="B8" s="1">
        <v>5</v>
      </c>
      <c r="C8" s="20">
        <v>-8.2105887632515126E-2</v>
      </c>
      <c r="D8" s="20">
        <v>4.7922906628467252E-2</v>
      </c>
      <c r="E8" s="20">
        <v>1.2496639139619743</v>
      </c>
      <c r="F8" s="20">
        <v>11768</v>
      </c>
      <c r="G8" s="1">
        <v>1863</v>
      </c>
      <c r="H8" s="1">
        <v>156</v>
      </c>
      <c r="I8" s="8">
        <v>552</v>
      </c>
    </row>
    <row r="9" spans="1:9" x14ac:dyDescent="0.25">
      <c r="A9" s="7" t="s">
        <v>8</v>
      </c>
      <c r="B9" s="1">
        <v>4</v>
      </c>
      <c r="C9" s="20">
        <v>3.7573450133735545E-2</v>
      </c>
      <c r="D9" s="20">
        <v>8.139616510032411E-3</v>
      </c>
      <c r="E9" s="20">
        <v>3.905793557642149</v>
      </c>
      <c r="F9" s="20">
        <v>302438</v>
      </c>
      <c r="G9" s="1">
        <v>1998</v>
      </c>
      <c r="H9" s="1">
        <v>21</v>
      </c>
      <c r="I9" s="8">
        <v>2377</v>
      </c>
    </row>
    <row r="10" spans="1:9" x14ac:dyDescent="0.25">
      <c r="A10" s="7" t="s">
        <v>9</v>
      </c>
      <c r="B10" s="1">
        <v>7</v>
      </c>
      <c r="C10" s="20">
        <v>0.75803943849759226</v>
      </c>
      <c r="D10" s="20">
        <v>6.7119478019039471E-3</v>
      </c>
      <c r="E10" s="20">
        <v>22.864167393199651</v>
      </c>
      <c r="F10" s="20">
        <v>137237</v>
      </c>
      <c r="G10" s="1">
        <v>1992</v>
      </c>
      <c r="H10" s="1">
        <v>27</v>
      </c>
      <c r="I10" s="8">
        <v>1004</v>
      </c>
    </row>
    <row r="11" spans="1:9" x14ac:dyDescent="0.25">
      <c r="A11" s="7" t="s">
        <v>10</v>
      </c>
      <c r="B11" s="1">
        <v>6</v>
      </c>
      <c r="C11" s="20">
        <v>0.41640111013146447</v>
      </c>
      <c r="D11" s="20">
        <v>4.9111572955868862E-2</v>
      </c>
      <c r="E11" s="20">
        <v>0.43483590154092455</v>
      </c>
      <c r="F11" s="20">
        <v>54368</v>
      </c>
      <c r="G11" s="1">
        <v>1995</v>
      </c>
      <c r="H11" s="1">
        <v>24</v>
      </c>
      <c r="I11" s="8">
        <v>2623</v>
      </c>
    </row>
    <row r="12" spans="1:9" x14ac:dyDescent="0.25">
      <c r="A12" s="7" t="s">
        <v>11</v>
      </c>
      <c r="B12" s="1">
        <v>4</v>
      </c>
      <c r="C12" s="20">
        <v>-8.4975062901619852E-2</v>
      </c>
      <c r="D12" s="20">
        <v>2.2818938479740595E-2</v>
      </c>
      <c r="E12" s="20">
        <v>4.3621597754439083</v>
      </c>
      <c r="F12" s="20">
        <v>184542</v>
      </c>
      <c r="G12" s="1">
        <v>1995</v>
      </c>
      <c r="H12" s="1">
        <v>24</v>
      </c>
      <c r="I12" s="8">
        <v>3867</v>
      </c>
    </row>
    <row r="13" spans="1:9" x14ac:dyDescent="0.25">
      <c r="A13" s="7" t="s">
        <v>12</v>
      </c>
      <c r="B13" s="1">
        <v>6</v>
      </c>
      <c r="C13" s="20">
        <v>9.3935023787613439E-2</v>
      </c>
      <c r="D13" s="20">
        <v>6.2106422199952986E-3</v>
      </c>
      <c r="E13" s="20">
        <v>9.7924424369284999</v>
      </c>
      <c r="F13" s="20">
        <v>105144</v>
      </c>
      <c r="G13" s="1">
        <v>2000</v>
      </c>
      <c r="H13" s="1">
        <v>19</v>
      </c>
      <c r="I13" s="8">
        <v>502</v>
      </c>
    </row>
    <row r="14" spans="1:9" x14ac:dyDescent="0.25">
      <c r="A14" s="7" t="s">
        <v>13</v>
      </c>
      <c r="B14" s="1">
        <v>4</v>
      </c>
      <c r="C14" s="20">
        <v>0.11762385283139158</v>
      </c>
      <c r="D14" s="20">
        <v>4.0556297210064721E-2</v>
      </c>
      <c r="E14" s="20">
        <v>1.6480180632212744</v>
      </c>
      <c r="F14" s="20">
        <v>32935</v>
      </c>
      <c r="G14" s="1">
        <v>1996</v>
      </c>
      <c r="H14" s="1">
        <v>23</v>
      </c>
      <c r="I14" s="8">
        <v>1200</v>
      </c>
    </row>
    <row r="15" spans="1:9" x14ac:dyDescent="0.25">
      <c r="A15" s="7" t="s">
        <v>14</v>
      </c>
      <c r="B15" s="1">
        <v>3</v>
      </c>
      <c r="C15" s="20">
        <v>0.16552133135464489</v>
      </c>
      <c r="D15" s="20">
        <v>3.0442409202240742E-2</v>
      </c>
      <c r="E15" s="20">
        <v>2.4094647753009895</v>
      </c>
      <c r="F15" s="20">
        <v>67006</v>
      </c>
      <c r="G15" s="1">
        <v>1912</v>
      </c>
      <c r="H15" s="1">
        <v>107</v>
      </c>
      <c r="I15" s="8">
        <v>1883</v>
      </c>
    </row>
    <row r="16" spans="1:9" x14ac:dyDescent="0.25">
      <c r="A16" s="7" t="s">
        <v>15</v>
      </c>
      <c r="B16" s="1">
        <v>6</v>
      </c>
      <c r="C16" s="20">
        <v>0.21933384083772889</v>
      </c>
      <c r="D16" s="20">
        <v>2.9438750098303931E-2</v>
      </c>
      <c r="E16" s="20">
        <v>1.2448342850415024</v>
      </c>
      <c r="F16" s="20">
        <v>39651</v>
      </c>
      <c r="G16" s="1">
        <v>1874</v>
      </c>
      <c r="H16" s="1">
        <v>145</v>
      </c>
      <c r="I16" s="8">
        <v>1123</v>
      </c>
    </row>
    <row r="17" spans="1:9" x14ac:dyDescent="0.25">
      <c r="A17" s="7" t="s">
        <v>16</v>
      </c>
      <c r="B17" s="1">
        <v>6</v>
      </c>
      <c r="C17" s="20">
        <v>0.10711978990948945</v>
      </c>
      <c r="D17" s="20">
        <v>7.0969544565521098E-2</v>
      </c>
      <c r="E17" s="20">
        <v>0.60129734738793006</v>
      </c>
      <c r="F17" s="20">
        <v>13824</v>
      </c>
      <c r="G17" s="1">
        <v>1999</v>
      </c>
      <c r="H17" s="1">
        <v>20</v>
      </c>
      <c r="I17" s="8">
        <v>889</v>
      </c>
    </row>
    <row r="18" spans="1:9" x14ac:dyDescent="0.25">
      <c r="A18" s="7" t="s">
        <v>17</v>
      </c>
      <c r="B18" s="1">
        <v>4</v>
      </c>
      <c r="C18" s="20">
        <v>0.77226123872090269</v>
      </c>
      <c r="D18" s="20">
        <v>2.4255825064722937E-2</v>
      </c>
      <c r="E18" s="20">
        <v>0.71273994375840566</v>
      </c>
      <c r="F18" s="20">
        <v>77244.04608</v>
      </c>
      <c r="G18" s="1">
        <v>2017</v>
      </c>
      <c r="H18" s="1">
        <v>2</v>
      </c>
      <c r="I18" s="8">
        <f>2183* 0.89184</f>
        <v>1946.88672</v>
      </c>
    </row>
    <row r="19" spans="1:9" x14ac:dyDescent="0.25">
      <c r="A19" s="7" t="s">
        <v>18</v>
      </c>
      <c r="B19" s="1">
        <v>7</v>
      </c>
      <c r="C19" s="20">
        <v>0.27977792996223361</v>
      </c>
      <c r="D19" s="20">
        <v>3.1665114455173768E-2</v>
      </c>
      <c r="E19" s="20">
        <v>1.4714805485586342</v>
      </c>
      <c r="F19" s="20">
        <v>44201</v>
      </c>
      <c r="G19" s="1">
        <v>1995</v>
      </c>
      <c r="H19" s="1">
        <v>24</v>
      </c>
      <c r="I19" s="8">
        <v>1292</v>
      </c>
    </row>
    <row r="20" spans="1:9" x14ac:dyDescent="0.25">
      <c r="A20" s="7" t="s">
        <v>19</v>
      </c>
      <c r="B20" s="1">
        <v>6</v>
      </c>
      <c r="C20" s="20">
        <v>0.61865384343218177</v>
      </c>
      <c r="D20" s="20">
        <v>6.2235531540915302E-2</v>
      </c>
      <c r="E20" s="20">
        <v>2.4627568493150687</v>
      </c>
      <c r="F20" s="20">
        <v>8174</v>
      </c>
      <c r="G20" s="1">
        <v>1934</v>
      </c>
      <c r="H20" s="1">
        <v>85</v>
      </c>
      <c r="I20" s="8">
        <v>478</v>
      </c>
    </row>
    <row r="21" spans="1:9" x14ac:dyDescent="0.25">
      <c r="A21" s="7" t="s">
        <v>20</v>
      </c>
      <c r="B21" s="1">
        <v>6</v>
      </c>
      <c r="C21" s="20">
        <v>0.88345830072093834</v>
      </c>
      <c r="D21" s="20">
        <v>9.8131573401444242E-3</v>
      </c>
      <c r="E21" s="20">
        <v>8.2747299648708097</v>
      </c>
      <c r="F21" s="20">
        <v>282616</v>
      </c>
      <c r="G21" s="1">
        <v>1880</v>
      </c>
      <c r="H21" s="1">
        <v>139</v>
      </c>
      <c r="I21" s="8">
        <v>2724</v>
      </c>
    </row>
    <row r="22" spans="1:9" x14ac:dyDescent="0.25">
      <c r="A22" s="7" t="s">
        <v>21</v>
      </c>
      <c r="B22" s="1">
        <v>5</v>
      </c>
      <c r="C22" s="20">
        <v>0.48871403274125241</v>
      </c>
      <c r="D22" s="20">
        <v>-1.6822274836148746E-2</v>
      </c>
      <c r="E22" s="20">
        <v>3.1451165535556211</v>
      </c>
      <c r="F22" s="20">
        <v>70742</v>
      </c>
      <c r="G22" s="1">
        <v>1898</v>
      </c>
      <c r="H22" s="1">
        <v>121</v>
      </c>
      <c r="I22" s="8">
        <v>-1318</v>
      </c>
    </row>
    <row r="23" spans="1:9" x14ac:dyDescent="0.25">
      <c r="A23" s="7" t="s">
        <v>22</v>
      </c>
      <c r="B23" s="1">
        <v>7</v>
      </c>
      <c r="C23" s="20">
        <v>0.46954443115727712</v>
      </c>
      <c r="D23" s="20">
        <v>5.9453798437122375E-2</v>
      </c>
      <c r="E23" s="20">
        <v>0.955994275678137</v>
      </c>
      <c r="F23" s="20">
        <v>60215</v>
      </c>
      <c r="G23" s="1">
        <v>1972</v>
      </c>
      <c r="H23" s="1">
        <v>47</v>
      </c>
      <c r="I23" s="8">
        <v>3321</v>
      </c>
    </row>
    <row r="24" spans="1:9" x14ac:dyDescent="0.25">
      <c r="A24" s="7" t="s">
        <v>23</v>
      </c>
      <c r="B24" s="1">
        <v>7</v>
      </c>
      <c r="C24" s="20">
        <v>0.22208454686443488</v>
      </c>
      <c r="D24" s="20">
        <v>3.5772211520837725E-2</v>
      </c>
      <c r="E24" s="20">
        <v>2.0625857125046752</v>
      </c>
      <c r="F24" s="20">
        <v>150248</v>
      </c>
      <c r="G24" s="1">
        <v>1847</v>
      </c>
      <c r="H24" s="1">
        <v>172</v>
      </c>
      <c r="I24" s="8">
        <v>5172</v>
      </c>
    </row>
    <row r="25" spans="1:9" x14ac:dyDescent="0.25">
      <c r="A25" s="7" t="s">
        <v>24</v>
      </c>
      <c r="B25" s="1">
        <v>1</v>
      </c>
      <c r="C25" s="20">
        <v>0.29268043264865407</v>
      </c>
      <c r="D25" s="20">
        <v>2.6641594103955318E-2</v>
      </c>
      <c r="E25" s="20">
        <v>3.7272493997323997</v>
      </c>
      <c r="F25" s="20">
        <v>517698</v>
      </c>
      <c r="G25" s="1">
        <v>1937</v>
      </c>
      <c r="H25" s="1">
        <v>82</v>
      </c>
      <c r="I25" s="8">
        <v>13346</v>
      </c>
    </row>
    <row r="26" spans="1:9" x14ac:dyDescent="0.25">
      <c r="A26" s="7" t="s">
        <v>25</v>
      </c>
      <c r="B26" s="1">
        <v>5</v>
      </c>
      <c r="C26" s="20">
        <v>0.28397250319855488</v>
      </c>
      <c r="D26" s="20">
        <v>2.1664809323234422E-2</v>
      </c>
      <c r="E26" s="20">
        <v>1.8867826807540915</v>
      </c>
      <c r="F26" s="20">
        <v>56498</v>
      </c>
      <c r="G26" s="1">
        <v>2001</v>
      </c>
      <c r="H26" s="1">
        <v>18</v>
      </c>
      <c r="I26" s="8">
        <v>1147</v>
      </c>
    </row>
    <row r="27" spans="1:9" x14ac:dyDescent="0.25">
      <c r="A27" s="9" t="s">
        <v>26</v>
      </c>
      <c r="B27" s="1">
        <v>3</v>
      </c>
      <c r="C27" s="20">
        <v>-0.26212674010210629</v>
      </c>
      <c r="D27" s="20">
        <v>4.6998836113728314E-2</v>
      </c>
      <c r="E27" s="20">
        <v>1.1412993039443156</v>
      </c>
      <c r="F27" s="20">
        <v>9543</v>
      </c>
      <c r="G27" s="1">
        <v>1988</v>
      </c>
      <c r="H27" s="1">
        <v>31</v>
      </c>
      <c r="I27" s="10">
        <v>424</v>
      </c>
    </row>
    <row r="28" spans="1:9" x14ac:dyDescent="0.25">
      <c r="A28" s="11" t="s">
        <v>27</v>
      </c>
      <c r="B28" s="1">
        <v>7</v>
      </c>
      <c r="C28" s="20">
        <v>-5.888197918484931E-2</v>
      </c>
      <c r="D28" s="20">
        <v>0.11261844034549465</v>
      </c>
      <c r="E28" s="20">
        <v>3.4316804133956076</v>
      </c>
      <c r="F28" s="20">
        <v>39828.682560000001</v>
      </c>
      <c r="G28" s="1">
        <v>1902</v>
      </c>
      <c r="H28" s="1">
        <v>117</v>
      </c>
      <c r="I28" s="8">
        <v>4075.7087999999999</v>
      </c>
    </row>
    <row r="29" spans="1:9" x14ac:dyDescent="0.25">
      <c r="A29" s="12" t="s">
        <v>28</v>
      </c>
      <c r="B29" s="1">
        <v>6</v>
      </c>
      <c r="C29" s="20">
        <v>0.28246462994368099</v>
      </c>
      <c r="D29" s="20">
        <v>0.13502234121812223</v>
      </c>
      <c r="E29" s="20">
        <v>0.36966968159569502</v>
      </c>
      <c r="F29" s="20">
        <v>246066.68255999999</v>
      </c>
      <c r="G29" s="1">
        <v>2015</v>
      </c>
      <c r="H29" s="1">
        <v>4</v>
      </c>
      <c r="I29" s="8">
        <v>30628.46112</v>
      </c>
    </row>
    <row r="30" spans="1:9" x14ac:dyDescent="0.25">
      <c r="A30" s="11" t="s">
        <v>29</v>
      </c>
      <c r="B30" s="1">
        <v>6</v>
      </c>
      <c r="C30" s="20">
        <v>0.67085658779251955</v>
      </c>
      <c r="D30" s="20">
        <v>3.4694241489908843E-2</v>
      </c>
      <c r="E30" s="20">
        <v>7.5961163365263751</v>
      </c>
      <c r="F30" s="20">
        <v>176870.60063999999</v>
      </c>
      <c r="G30" s="1">
        <v>1850</v>
      </c>
      <c r="H30" s="1">
        <v>169</v>
      </c>
      <c r="I30" s="8">
        <v>5986.0300799999995</v>
      </c>
    </row>
    <row r="31" spans="1:9" x14ac:dyDescent="0.25">
      <c r="A31" s="11" t="s">
        <v>30</v>
      </c>
      <c r="B31" s="1">
        <v>5</v>
      </c>
      <c r="C31" s="20">
        <v>0.88012848427870394</v>
      </c>
      <c r="D31" s="20">
        <v>0.15692355315864881</v>
      </c>
      <c r="E31" s="20">
        <v>2.7410043320661304</v>
      </c>
      <c r="F31" s="20">
        <v>301902.10943999997</v>
      </c>
      <c r="G31" s="1">
        <v>1976</v>
      </c>
      <c r="H31" s="1">
        <v>43</v>
      </c>
      <c r="I31" s="8">
        <v>49279.511039999998</v>
      </c>
    </row>
    <row r="32" spans="1:9" x14ac:dyDescent="0.25">
      <c r="A32" s="12" t="s">
        <v>31</v>
      </c>
      <c r="B32" s="1">
        <v>3</v>
      </c>
      <c r="C32" s="20">
        <v>0.3923475570608555</v>
      </c>
      <c r="D32" s="20">
        <v>0.10673978694519846</v>
      </c>
      <c r="E32" s="20">
        <v>0.91613522885371867</v>
      </c>
      <c r="F32" s="20">
        <v>729283.43135999993</v>
      </c>
      <c r="G32" s="1">
        <v>1839</v>
      </c>
      <c r="H32" s="1">
        <v>180</v>
      </c>
      <c r="I32" s="8">
        <v>72610.937279999998</v>
      </c>
    </row>
    <row r="33" spans="1:9" x14ac:dyDescent="0.25">
      <c r="A33" s="11" t="s">
        <v>32</v>
      </c>
      <c r="B33" s="1">
        <v>5</v>
      </c>
      <c r="C33" s="20">
        <v>0.24048912819365956</v>
      </c>
      <c r="D33" s="20">
        <v>7.763662542526216E-2</v>
      </c>
      <c r="E33" s="20">
        <v>4.375102824239101</v>
      </c>
      <c r="F33" s="20">
        <v>69967.523520000002</v>
      </c>
      <c r="G33" s="1">
        <v>1925</v>
      </c>
      <c r="H33" s="1">
        <v>94</v>
      </c>
      <c r="I33" s="8">
        <v>5433.9811199999995</v>
      </c>
    </row>
    <row r="34" spans="1:9" x14ac:dyDescent="0.25">
      <c r="A34" s="11" t="s">
        <v>33</v>
      </c>
      <c r="B34" s="1">
        <v>4</v>
      </c>
      <c r="C34" s="20">
        <v>0.23084293166512002</v>
      </c>
      <c r="D34" s="20">
        <v>1.1903332240973272E-2</v>
      </c>
      <c r="E34" s="20">
        <v>0.63947078280044101</v>
      </c>
      <c r="F34" s="20">
        <v>211747.78751999998</v>
      </c>
      <c r="G34" s="1">
        <v>1879</v>
      </c>
      <c r="H34" s="1">
        <v>140</v>
      </c>
      <c r="I34" s="8">
        <v>2607.7401599999998</v>
      </c>
    </row>
    <row r="35" spans="1:9" x14ac:dyDescent="0.25">
      <c r="A35" s="11" t="s">
        <v>34</v>
      </c>
      <c r="B35" s="1">
        <v>5</v>
      </c>
      <c r="C35" s="20">
        <v>0.13689849236320215</v>
      </c>
      <c r="D35" s="20">
        <v>0.11251010519080053</v>
      </c>
      <c r="E35" s="20">
        <v>1.9130201662148878</v>
      </c>
      <c r="F35" s="20">
        <v>87215.70912</v>
      </c>
      <c r="G35" s="1">
        <v>1984</v>
      </c>
      <c r="H35" s="1">
        <v>35</v>
      </c>
      <c r="I35" s="8">
        <v>10364.07264</v>
      </c>
    </row>
    <row r="36" spans="1:9" x14ac:dyDescent="0.25">
      <c r="A36" s="11" t="s">
        <v>35</v>
      </c>
      <c r="B36" s="1">
        <v>6</v>
      </c>
      <c r="C36" s="20">
        <v>0.4938546566918976</v>
      </c>
      <c r="D36" s="20">
        <v>0.10519053992700343</v>
      </c>
      <c r="E36" s="20">
        <v>3.4393867551762289</v>
      </c>
      <c r="F36" s="20">
        <v>77038.031040000002</v>
      </c>
      <c r="G36" s="1">
        <v>1892</v>
      </c>
      <c r="H36" s="1">
        <v>127</v>
      </c>
      <c r="I36" s="8">
        <v>7955.2127999999993</v>
      </c>
    </row>
    <row r="37" spans="1:9" x14ac:dyDescent="0.25">
      <c r="A37" s="11" t="s">
        <v>36</v>
      </c>
      <c r="B37" s="1">
        <v>5</v>
      </c>
      <c r="C37" s="20">
        <v>0.19890320898815125</v>
      </c>
      <c r="D37" s="20">
        <v>-2.6916891754750271E-2</v>
      </c>
      <c r="E37" s="20">
        <v>3.9587488667271078</v>
      </c>
      <c r="F37" s="20">
        <v>30598.138559999999</v>
      </c>
      <c r="G37" s="1">
        <v>2003</v>
      </c>
      <c r="H37" s="1">
        <v>16</v>
      </c>
      <c r="I37" s="8">
        <v>-768.76607999999999</v>
      </c>
    </row>
    <row r="38" spans="1:9" x14ac:dyDescent="0.25">
      <c r="A38" s="11" t="s">
        <v>37</v>
      </c>
      <c r="B38" s="1">
        <v>4</v>
      </c>
      <c r="C38" s="20">
        <v>1.0908038112454251E-2</v>
      </c>
      <c r="D38" s="20">
        <v>4.0463153558232094E-2</v>
      </c>
      <c r="E38" s="20">
        <v>0.85394729976519701</v>
      </c>
      <c r="F38" s="20">
        <v>323378.50847999996</v>
      </c>
      <c r="G38" s="1">
        <v>1999</v>
      </c>
      <c r="H38" s="1">
        <v>20</v>
      </c>
      <c r="I38" s="8">
        <v>12788.9856</v>
      </c>
    </row>
    <row r="39" spans="1:9" x14ac:dyDescent="0.25">
      <c r="A39" s="11" t="s">
        <v>38</v>
      </c>
      <c r="B39" s="1">
        <v>4</v>
      </c>
      <c r="C39" s="20">
        <v>0.37313556086513011</v>
      </c>
      <c r="D39" s="20">
        <v>8.7969226357101447E-3</v>
      </c>
      <c r="E39" s="20">
        <v>9.9816097047582115</v>
      </c>
      <c r="F39" s="20">
        <v>885568.58111999999</v>
      </c>
      <c r="G39" s="1">
        <v>1869</v>
      </c>
      <c r="H39" s="1">
        <v>150</v>
      </c>
      <c r="I39" s="8">
        <v>7550.3174399999998</v>
      </c>
    </row>
    <row r="40" spans="1:9" x14ac:dyDescent="0.25">
      <c r="A40" s="11" t="s">
        <v>39</v>
      </c>
      <c r="B40" s="1">
        <v>6</v>
      </c>
      <c r="C40" s="20">
        <v>0.19831626158917229</v>
      </c>
      <c r="D40" s="20">
        <v>6.8476746211461423E-2</v>
      </c>
      <c r="E40" s="20">
        <v>6.2953313180749486</v>
      </c>
      <c r="F40" s="20">
        <v>135725.56224</v>
      </c>
      <c r="G40" s="1">
        <v>1911</v>
      </c>
      <c r="H40" s="1">
        <v>108</v>
      </c>
      <c r="I40" s="8">
        <v>8414.5103999999992</v>
      </c>
    </row>
    <row r="41" spans="1:9" x14ac:dyDescent="0.25">
      <c r="A41" s="11" t="s">
        <v>40</v>
      </c>
      <c r="B41" s="1">
        <v>5</v>
      </c>
      <c r="C41" s="20">
        <v>0.30309893951981726</v>
      </c>
      <c r="D41" s="20">
        <v>0.15916094174760953</v>
      </c>
      <c r="E41" s="20">
        <v>0.76150908340214696</v>
      </c>
      <c r="F41" s="20">
        <v>121757.56415999999</v>
      </c>
      <c r="G41" s="1">
        <v>1968</v>
      </c>
      <c r="H41" s="1">
        <v>51</v>
      </c>
      <c r="I41" s="8">
        <v>18771.44832</v>
      </c>
    </row>
    <row r="42" spans="1:9" x14ac:dyDescent="0.25">
      <c r="A42" s="11" t="s">
        <v>41</v>
      </c>
      <c r="B42" s="1">
        <v>4</v>
      </c>
      <c r="C42" s="20">
        <v>0.574961117647797</v>
      </c>
      <c r="D42" s="20">
        <v>9.7327814292427622E-2</v>
      </c>
      <c r="E42" s="20">
        <v>1.6521834171276757</v>
      </c>
      <c r="F42" s="20">
        <v>140668.13952</v>
      </c>
      <c r="G42" s="1">
        <v>1886</v>
      </c>
      <c r="H42" s="1">
        <v>133</v>
      </c>
      <c r="I42" s="8">
        <v>13483.72896</v>
      </c>
    </row>
    <row r="43" spans="1:9" x14ac:dyDescent="0.25">
      <c r="A43" s="11" t="s">
        <v>42</v>
      </c>
      <c r="B43" s="1">
        <v>3</v>
      </c>
      <c r="C43" s="20">
        <v>0.574961117647797</v>
      </c>
      <c r="D43" s="20">
        <v>1.3645803102914531E-2</v>
      </c>
      <c r="E43" s="20">
        <v>9.2896070102934978</v>
      </c>
      <c r="F43" s="20">
        <v>2396712.0873599998</v>
      </c>
      <c r="G43" s="1">
        <v>2000</v>
      </c>
      <c r="H43" s="1">
        <v>19</v>
      </c>
      <c r="I43" s="8">
        <v>32310.47136</v>
      </c>
    </row>
    <row r="44" spans="1:9" x14ac:dyDescent="0.25">
      <c r="A44" s="11" t="s">
        <v>43</v>
      </c>
      <c r="B44" s="1">
        <v>5</v>
      </c>
      <c r="C44" s="20">
        <v>0.33553977888455905</v>
      </c>
      <c r="D44" s="20">
        <v>0.11785624483638062</v>
      </c>
      <c r="E44" s="20">
        <v>2.2540626085613926</v>
      </c>
      <c r="F44" s="20">
        <v>75268.620479999998</v>
      </c>
      <c r="G44" s="1">
        <v>1917</v>
      </c>
      <c r="H44" s="1">
        <v>102</v>
      </c>
      <c r="I44" s="8">
        <v>8778.38112</v>
      </c>
    </row>
    <row r="45" spans="1:9" x14ac:dyDescent="0.25">
      <c r="A45" s="11" t="s">
        <v>44</v>
      </c>
      <c r="B45" s="1">
        <v>7</v>
      </c>
      <c r="C45" s="20">
        <v>0.9019911314315231</v>
      </c>
      <c r="D45" s="20">
        <v>0.14389333411562805</v>
      </c>
      <c r="E45" s="20">
        <v>1.8003127137691781</v>
      </c>
      <c r="F45" s="20">
        <v>255562.10303999999</v>
      </c>
      <c r="G45" s="1">
        <v>1975</v>
      </c>
      <c r="H45" s="1">
        <v>44</v>
      </c>
      <c r="I45" s="8">
        <v>34995.801599999999</v>
      </c>
    </row>
    <row r="46" spans="1:9" x14ac:dyDescent="0.25">
      <c r="A46" s="11" t="s">
        <v>45</v>
      </c>
      <c r="B46" s="1">
        <v>5</v>
      </c>
      <c r="C46" s="20">
        <v>0.48269369220759595</v>
      </c>
      <c r="D46" s="20">
        <v>0.1742157265474672</v>
      </c>
      <c r="E46" s="20">
        <v>1.6235619469026548</v>
      </c>
      <c r="F46" s="20">
        <v>21151.76928</v>
      </c>
      <c r="G46" s="1">
        <v>1964</v>
      </c>
      <c r="H46" s="1">
        <v>55</v>
      </c>
      <c r="I46" s="8">
        <v>3593.22336</v>
      </c>
    </row>
    <row r="47" spans="1:9" x14ac:dyDescent="0.25">
      <c r="A47" s="11" t="s">
        <v>46</v>
      </c>
      <c r="B47" s="1">
        <v>6</v>
      </c>
      <c r="C47" s="20">
        <v>0.91527985788555277</v>
      </c>
      <c r="D47" s="20">
        <v>3.3392600844026475E-2</v>
      </c>
      <c r="E47" s="20">
        <v>1.4306055854557782</v>
      </c>
      <c r="F47" s="20">
        <v>102646.3248</v>
      </c>
      <c r="G47" s="1">
        <v>1837</v>
      </c>
      <c r="H47" s="1">
        <v>182</v>
      </c>
      <c r="I47" s="8">
        <v>3475.5004799999997</v>
      </c>
    </row>
    <row r="48" spans="1:9" x14ac:dyDescent="0.25">
      <c r="A48" s="11" t="s">
        <v>47</v>
      </c>
      <c r="B48" s="1">
        <v>5</v>
      </c>
      <c r="C48" s="20">
        <v>0.29892918104676502</v>
      </c>
      <c r="D48" s="20">
        <v>2.6187254463050619E-2</v>
      </c>
      <c r="E48" s="20">
        <v>2.9548625833558186</v>
      </c>
      <c r="F48" s="20">
        <v>91503.675839999996</v>
      </c>
      <c r="G48" s="1">
        <v>1853</v>
      </c>
      <c r="H48" s="1">
        <v>166</v>
      </c>
      <c r="I48" s="8">
        <v>2321.4595199999999</v>
      </c>
    </row>
    <row r="49" spans="1:9" ht="26.25" x14ac:dyDescent="0.25">
      <c r="A49" s="13" t="s">
        <v>48</v>
      </c>
      <c r="B49" s="1">
        <v>5</v>
      </c>
      <c r="C49" s="20">
        <v>0.5309676325358168</v>
      </c>
      <c r="D49" s="20">
        <v>4.0426829045694654E-2</v>
      </c>
      <c r="E49" s="20">
        <v>2.1587800411476112</v>
      </c>
      <c r="F49" s="20">
        <v>124604.31744</v>
      </c>
      <c r="G49" s="1">
        <v>1934</v>
      </c>
      <c r="H49" s="1">
        <v>85</v>
      </c>
      <c r="I49" s="8">
        <v>4938.1180800000002</v>
      </c>
    </row>
    <row r="50" spans="1:9" x14ac:dyDescent="0.25">
      <c r="A50" s="11" t="s">
        <v>49</v>
      </c>
      <c r="B50" s="1">
        <v>3</v>
      </c>
      <c r="C50" s="20">
        <v>0.26717843202232533</v>
      </c>
      <c r="D50" s="20">
        <v>8.3624640838240491E-2</v>
      </c>
      <c r="E50" s="20">
        <v>1.9889440433212997</v>
      </c>
      <c r="F50" s="20">
        <v>157638.96288000001</v>
      </c>
      <c r="G50" s="1">
        <v>1977</v>
      </c>
      <c r="H50" s="1">
        <v>42</v>
      </c>
      <c r="I50" s="8">
        <v>12342.17376</v>
      </c>
    </row>
    <row r="51" spans="1:9" x14ac:dyDescent="0.25">
      <c r="A51" s="11" t="s">
        <v>50</v>
      </c>
      <c r="B51" s="1">
        <v>4</v>
      </c>
      <c r="C51" s="20">
        <v>0.11160609810370045</v>
      </c>
      <c r="D51" s="20">
        <v>6.9229331819259873E-2</v>
      </c>
      <c r="E51" s="20">
        <v>3.7281863343920514</v>
      </c>
      <c r="F51" s="20">
        <v>260173.80768</v>
      </c>
      <c r="G51" s="1">
        <v>1983</v>
      </c>
      <c r="H51" s="1">
        <v>36</v>
      </c>
      <c r="I51" s="8">
        <v>17181.297599999998</v>
      </c>
    </row>
    <row r="52" spans="1:9" x14ac:dyDescent="0.25">
      <c r="A52" s="11" t="s">
        <v>51</v>
      </c>
      <c r="B52" s="1">
        <v>5</v>
      </c>
      <c r="C52" s="20">
        <v>0.91544423564493538</v>
      </c>
      <c r="D52" s="20">
        <v>0.16431709673552</v>
      </c>
      <c r="E52" s="20">
        <v>1.0924345519547918</v>
      </c>
      <c r="F52" s="20">
        <v>64724.396159999997</v>
      </c>
      <c r="G52" s="1">
        <v>1958</v>
      </c>
      <c r="H52" s="1">
        <v>61</v>
      </c>
      <c r="I52" s="8">
        <v>10389.936</v>
      </c>
    </row>
    <row r="53" spans="1:9" x14ac:dyDescent="0.25">
      <c r="A53" s="12" t="s">
        <v>52</v>
      </c>
      <c r="B53" s="1">
        <v>3</v>
      </c>
      <c r="C53" s="20">
        <v>0.11160609810370045</v>
      </c>
      <c r="D53" s="20">
        <v>3.1089016174934255E-2</v>
      </c>
      <c r="E53" s="20">
        <v>1.5827763496143958</v>
      </c>
      <c r="F53" s="20">
        <v>26895.21888</v>
      </c>
      <c r="G53" s="1">
        <v>2015</v>
      </c>
      <c r="H53" s="1">
        <v>4</v>
      </c>
      <c r="I53" s="14">
        <v>769.65791999999999</v>
      </c>
    </row>
    <row r="54" spans="1:9" x14ac:dyDescent="0.25">
      <c r="A54" s="11" t="s">
        <v>53</v>
      </c>
      <c r="B54" s="1">
        <v>4</v>
      </c>
      <c r="C54" s="20">
        <v>0.95009025940460434</v>
      </c>
      <c r="D54" s="20">
        <v>3.1475849246254871E-2</v>
      </c>
      <c r="E54" s="20">
        <v>1.9264649084087397</v>
      </c>
      <c r="F54" s="20">
        <v>195576.0528</v>
      </c>
      <c r="G54" s="1">
        <v>1962</v>
      </c>
      <c r="H54" s="1">
        <v>57</v>
      </c>
      <c r="I54" s="14">
        <v>5948.5727999999999</v>
      </c>
    </row>
    <row r="55" spans="1:9" x14ac:dyDescent="0.25">
      <c r="A55" s="11" t="s">
        <v>54</v>
      </c>
      <c r="B55" s="1">
        <v>4</v>
      </c>
      <c r="C55" s="20">
        <v>0.3102166713606212</v>
      </c>
      <c r="D55" s="20">
        <v>7.1371444586474903E-2</v>
      </c>
      <c r="E55" s="20">
        <v>1.0253721435241963</v>
      </c>
      <c r="F55" s="20">
        <v>173002.69055999999</v>
      </c>
      <c r="G55" s="1">
        <v>1923</v>
      </c>
      <c r="H55" s="1">
        <v>96</v>
      </c>
      <c r="I55" s="14">
        <v>9311.7014399999989</v>
      </c>
    </row>
    <row r="56" spans="1:9" x14ac:dyDescent="0.25">
      <c r="A56" s="11" t="s">
        <v>55</v>
      </c>
      <c r="B56" s="1">
        <v>5</v>
      </c>
      <c r="C56" s="20">
        <v>0.7988376068520574</v>
      </c>
      <c r="D56" s="20">
        <v>0.15927515450124669</v>
      </c>
      <c r="E56" s="20">
        <v>0.23996791512731488</v>
      </c>
      <c r="F56" s="20">
        <v>8687.3386599999994</v>
      </c>
      <c r="G56" s="1">
        <v>1925</v>
      </c>
      <c r="H56" s="1">
        <v>94</v>
      </c>
      <c r="I56" s="14">
        <v>1292.6222399999999</v>
      </c>
    </row>
    <row r="57" spans="1:9" x14ac:dyDescent="0.25">
      <c r="A57" s="11" t="s">
        <v>56</v>
      </c>
      <c r="B57" s="1">
        <v>5</v>
      </c>
      <c r="C57" s="20">
        <v>0.16512007728619055</v>
      </c>
      <c r="D57" s="20">
        <v>8.2027253114511922E-2</v>
      </c>
      <c r="E57" s="20">
        <v>1.0941807183090939</v>
      </c>
      <c r="F57" s="20">
        <v>16494.617832</v>
      </c>
      <c r="G57" s="1">
        <v>1963</v>
      </c>
      <c r="H57" s="1">
        <v>56</v>
      </c>
      <c r="I57" s="14">
        <v>1333.7981159999999</v>
      </c>
    </row>
    <row r="58" spans="1:9" x14ac:dyDescent="0.25">
      <c r="A58" s="11" t="s">
        <v>57</v>
      </c>
      <c r="B58" s="1">
        <v>5</v>
      </c>
      <c r="C58" s="20">
        <v>0.6477200371349453</v>
      </c>
      <c r="D58" s="20">
        <v>4.6871334648835056E-2</v>
      </c>
      <c r="E58" s="20">
        <v>0.67086653617596081</v>
      </c>
      <c r="F58" s="20">
        <v>17130.370403999998</v>
      </c>
      <c r="G58" s="1">
        <v>2005</v>
      </c>
      <c r="H58" s="1">
        <v>14</v>
      </c>
      <c r="I58" s="14">
        <v>766.3356399999999</v>
      </c>
    </row>
    <row r="59" spans="1:9" x14ac:dyDescent="0.25">
      <c r="A59" s="11" t="s">
        <v>58</v>
      </c>
      <c r="B59" s="1">
        <v>6</v>
      </c>
      <c r="C59" s="20">
        <v>0.59245556308924596</v>
      </c>
      <c r="D59" s="20">
        <v>7.3039861314322649E-2</v>
      </c>
      <c r="E59" s="20">
        <v>0.88449811150413138</v>
      </c>
      <c r="F59" s="20">
        <v>22158.101559999999</v>
      </c>
      <c r="G59" s="1">
        <v>1924</v>
      </c>
      <c r="H59" s="1">
        <v>95</v>
      </c>
      <c r="I59" s="14">
        <v>1550.9579959999999</v>
      </c>
    </row>
    <row r="60" spans="1:9" x14ac:dyDescent="0.25">
      <c r="A60" s="11" t="s">
        <v>59</v>
      </c>
      <c r="B60" s="1">
        <v>3</v>
      </c>
      <c r="C60" s="20">
        <v>0.30833067861372826</v>
      </c>
      <c r="D60" s="20">
        <v>9.1939716725504508E-2</v>
      </c>
      <c r="E60" s="20">
        <v>0.12532837196362434</v>
      </c>
      <c r="F60" s="20">
        <v>13334.289359999999</v>
      </c>
      <c r="G60" s="1">
        <v>1972</v>
      </c>
      <c r="H60" s="1">
        <v>47</v>
      </c>
      <c r="I60" s="14">
        <v>1264.753252</v>
      </c>
    </row>
    <row r="61" spans="1:9" x14ac:dyDescent="0.25">
      <c r="A61" s="11" t="s">
        <v>60</v>
      </c>
      <c r="B61" s="1">
        <v>4</v>
      </c>
      <c r="C61" s="20">
        <v>4.9546564439451622E-2</v>
      </c>
      <c r="D61" s="20">
        <v>2.5880715975562629E-2</v>
      </c>
      <c r="E61" s="20">
        <v>0.69688646083053707</v>
      </c>
      <c r="F61" s="20">
        <v>39119.551604</v>
      </c>
      <c r="G61" s="1">
        <v>1937</v>
      </c>
      <c r="H61" s="1">
        <v>82</v>
      </c>
      <c r="I61" s="14">
        <v>1026.36142</v>
      </c>
    </row>
    <row r="62" spans="1:9" x14ac:dyDescent="0.25">
      <c r="A62" s="11" t="s">
        <v>61</v>
      </c>
      <c r="B62" s="1">
        <v>6</v>
      </c>
      <c r="C62" s="20">
        <v>6.9056208479756798E-2</v>
      </c>
      <c r="D62" s="20">
        <v>3.552123840155149E-2</v>
      </c>
      <c r="E62" s="20">
        <v>1.7354235527557289</v>
      </c>
      <c r="F62" s="20">
        <v>69054.946715999991</v>
      </c>
      <c r="G62" s="1">
        <v>1987</v>
      </c>
      <c r="H62" s="1">
        <v>32</v>
      </c>
      <c r="I62" s="14">
        <v>2421.9520640000001</v>
      </c>
    </row>
    <row r="63" spans="1:9" x14ac:dyDescent="0.25">
      <c r="A63" s="11" t="s">
        <v>62</v>
      </c>
      <c r="B63" s="1">
        <v>5</v>
      </c>
      <c r="C63" s="20">
        <v>5.0544257379149506E-2</v>
      </c>
      <c r="D63" s="20">
        <v>4.4047369040872884E-2</v>
      </c>
      <c r="E63" s="20">
        <v>0.56235263623656517</v>
      </c>
      <c r="F63" s="20">
        <v>47520.964455999994</v>
      </c>
      <c r="G63" s="1">
        <v>1949</v>
      </c>
      <c r="H63" s="1">
        <v>70</v>
      </c>
      <c r="I63" s="14">
        <v>2088.114896</v>
      </c>
    </row>
    <row r="64" spans="1:9" x14ac:dyDescent="0.25">
      <c r="A64" s="11" t="s">
        <v>63</v>
      </c>
      <c r="B64" s="1">
        <v>6</v>
      </c>
      <c r="C64" s="20">
        <v>0.43691620059140773</v>
      </c>
      <c r="D64" s="20">
        <v>0.11835660234838796</v>
      </c>
      <c r="E64" s="20">
        <v>0.50798953588536522</v>
      </c>
      <c r="F64" s="20">
        <v>15568.304192</v>
      </c>
      <c r="G64" s="1">
        <v>2005</v>
      </c>
      <c r="H64" s="1">
        <v>14</v>
      </c>
      <c r="I64" s="14">
        <v>1823.4620599999998</v>
      </c>
    </row>
    <row r="65" spans="1:9" x14ac:dyDescent="0.25">
      <c r="A65" s="11" t="s">
        <v>64</v>
      </c>
      <c r="B65" s="1">
        <v>4</v>
      </c>
      <c r="C65" s="20">
        <v>0.28859169692694348</v>
      </c>
      <c r="D65" s="20">
        <v>3.9986496095912462E-2</v>
      </c>
      <c r="E65" s="20">
        <v>0.57431136451668485</v>
      </c>
      <c r="F65" s="20">
        <v>28014.133167999997</v>
      </c>
      <c r="G65" s="1">
        <v>1934</v>
      </c>
      <c r="H65" s="1">
        <v>85</v>
      </c>
      <c r="I65" s="14">
        <v>1133.021624</v>
      </c>
    </row>
    <row r="66" spans="1:9" x14ac:dyDescent="0.25">
      <c r="A66" s="11" t="s">
        <v>65</v>
      </c>
      <c r="B66" s="1">
        <v>4</v>
      </c>
      <c r="C66" s="20">
        <v>-2.0758370833739187E-2</v>
      </c>
      <c r="D66" s="20">
        <v>7.5152559968993574E-2</v>
      </c>
      <c r="E66" s="20">
        <v>0.69913174156984681</v>
      </c>
      <c r="F66" s="20">
        <v>32377.127019999996</v>
      </c>
      <c r="G66" s="1">
        <v>1931</v>
      </c>
      <c r="H66" s="1">
        <v>88</v>
      </c>
      <c r="I66" s="14">
        <v>2400.4739919999997</v>
      </c>
    </row>
    <row r="67" spans="1:9" x14ac:dyDescent="0.25">
      <c r="A67" s="11" t="s">
        <v>66</v>
      </c>
      <c r="B67" s="1">
        <v>6</v>
      </c>
      <c r="C67" s="20">
        <v>-2.1214201334638402E-2</v>
      </c>
      <c r="D67" s="20">
        <v>5.9782575377814541E-2</v>
      </c>
      <c r="E67" s="20">
        <v>0.66792810291027194</v>
      </c>
      <c r="F67" s="20">
        <v>8790.7500799999998</v>
      </c>
      <c r="G67" s="1">
        <v>1941</v>
      </c>
      <c r="H67" s="1">
        <v>78</v>
      </c>
      <c r="I67" s="14">
        <v>520.01874399999997</v>
      </c>
    </row>
    <row r="68" spans="1:9" x14ac:dyDescent="0.25">
      <c r="A68" s="11" t="s">
        <v>67</v>
      </c>
      <c r="B68" s="1">
        <v>6</v>
      </c>
      <c r="C68" s="20">
        <v>0.66069651871769719</v>
      </c>
      <c r="D68" s="20">
        <v>3.358685743396949E-2</v>
      </c>
      <c r="E68" s="20">
        <v>1.6352668377419826</v>
      </c>
      <c r="F68" s="20">
        <v>25472.123767999998</v>
      </c>
      <c r="G68" s="1">
        <v>1935</v>
      </c>
      <c r="H68" s="1">
        <v>84</v>
      </c>
      <c r="I68" s="14">
        <v>857.82664799999998</v>
      </c>
    </row>
    <row r="69" spans="1:9" x14ac:dyDescent="0.25">
      <c r="A69" s="11" t="s">
        <v>68</v>
      </c>
      <c r="B69" s="1">
        <v>6</v>
      </c>
      <c r="C69" s="20">
        <v>-7.1461094025650493E-3</v>
      </c>
      <c r="D69" s="20">
        <v>5.6741851210692293E-2</v>
      </c>
      <c r="E69" s="20">
        <v>1.6855486505603947</v>
      </c>
      <c r="F69" s="20">
        <v>35556.439547999995</v>
      </c>
      <c r="G69" s="1">
        <v>1955</v>
      </c>
      <c r="H69" s="1">
        <v>64</v>
      </c>
      <c r="I69" s="8">
        <v>1947.9495559999998</v>
      </c>
    </row>
    <row r="70" spans="1:9" x14ac:dyDescent="0.25">
      <c r="A70" s="11" t="s">
        <v>69</v>
      </c>
      <c r="B70" s="1">
        <v>3</v>
      </c>
      <c r="C70" s="20">
        <v>0.21305359388703723</v>
      </c>
      <c r="D70" s="20">
        <v>4.5724644752667278E-2</v>
      </c>
      <c r="E70" s="20">
        <v>1.5184816988335204</v>
      </c>
      <c r="F70" s="20">
        <v>25767.024751999998</v>
      </c>
      <c r="G70" s="1">
        <v>1889</v>
      </c>
      <c r="H70" s="1">
        <v>130</v>
      </c>
      <c r="I70" s="8">
        <v>1166.6580239999998</v>
      </c>
    </row>
    <row r="71" spans="1:9" x14ac:dyDescent="0.25">
      <c r="A71" s="11" t="s">
        <v>70</v>
      </c>
      <c r="B71" s="1">
        <v>6</v>
      </c>
      <c r="C71" s="20">
        <v>6.6429577420386424E-2</v>
      </c>
      <c r="D71" s="20">
        <v>2.4195815161905604E-3</v>
      </c>
      <c r="E71" s="20">
        <v>7.4802710123074565</v>
      </c>
      <c r="F71" s="20">
        <v>82620.236103999996</v>
      </c>
      <c r="G71" s="1">
        <v>1984</v>
      </c>
      <c r="H71" s="1">
        <v>35</v>
      </c>
      <c r="I71" s="8">
        <v>193.926152</v>
      </c>
    </row>
    <row r="72" spans="1:9" x14ac:dyDescent="0.25">
      <c r="A72" s="11" t="s">
        <v>71</v>
      </c>
      <c r="B72" s="1">
        <v>4</v>
      </c>
      <c r="C72" s="20">
        <v>0.15819625313702057</v>
      </c>
      <c r="D72" s="20">
        <v>4.1085665360427875E-3</v>
      </c>
      <c r="E72" s="20">
        <v>14.063920861527061</v>
      </c>
      <c r="F72" s="20">
        <v>458942.10524399998</v>
      </c>
      <c r="G72" s="1">
        <v>2010</v>
      </c>
      <c r="H72" s="1">
        <v>9</v>
      </c>
      <c r="I72" s="8">
        <v>1846.1871399999998</v>
      </c>
    </row>
    <row r="73" spans="1:9" x14ac:dyDescent="0.25">
      <c r="A73" s="11" t="s">
        <v>72</v>
      </c>
      <c r="B73" s="1">
        <v>2</v>
      </c>
      <c r="C73" s="20">
        <v>0.50162726116114231</v>
      </c>
      <c r="D73" s="20">
        <v>0.10990207595507372</v>
      </c>
      <c r="E73" s="20">
        <v>0.42726183594696898</v>
      </c>
      <c r="F73" s="20">
        <v>5028.68282</v>
      </c>
      <c r="G73" s="1">
        <v>2005</v>
      </c>
      <c r="H73" s="1">
        <v>14</v>
      </c>
      <c r="I73" s="8">
        <v>519.99413199999992</v>
      </c>
    </row>
    <row r="74" spans="1:9" x14ac:dyDescent="0.25">
      <c r="A74" s="11" t="s">
        <v>73</v>
      </c>
      <c r="B74" s="1">
        <v>6</v>
      </c>
      <c r="C74" s="20">
        <v>0.21305359388703723</v>
      </c>
      <c r="D74" s="20">
        <v>6.0426552175516866E-2</v>
      </c>
      <c r="E74" s="20">
        <v>0.8487185890545319</v>
      </c>
      <c r="F74" s="20">
        <v>21126.965411999998</v>
      </c>
      <c r="G74" s="1">
        <v>1931</v>
      </c>
      <c r="H74" s="1">
        <v>88</v>
      </c>
      <c r="I74" s="8">
        <v>1210.1884479999999</v>
      </c>
    </row>
    <row r="75" spans="1:9" x14ac:dyDescent="0.25">
      <c r="A75" s="11" t="s">
        <v>74</v>
      </c>
      <c r="B75" s="1">
        <v>3</v>
      </c>
      <c r="C75" s="20">
        <v>-6.3425005622179537E-2</v>
      </c>
      <c r="D75" s="20">
        <v>1.3792212406531112E-2</v>
      </c>
      <c r="E75" s="20">
        <v>2.3295882192527952</v>
      </c>
      <c r="F75" s="20">
        <v>49121.663303999994</v>
      </c>
      <c r="G75" s="1">
        <v>1951</v>
      </c>
      <c r="H75" s="1">
        <v>68</v>
      </c>
      <c r="I75" s="8">
        <v>651.57808799999998</v>
      </c>
    </row>
    <row r="76" spans="1:9" x14ac:dyDescent="0.25">
      <c r="A76" s="11" t="s">
        <v>75</v>
      </c>
      <c r="B76" s="1">
        <v>3</v>
      </c>
      <c r="C76" s="20">
        <v>-0.3413293290655014</v>
      </c>
      <c r="D76" s="20">
        <v>1.4159587409919894E-2</v>
      </c>
      <c r="E76" s="20">
        <v>1.375587679908292</v>
      </c>
      <c r="F76" s="20">
        <v>11256.847867999999</v>
      </c>
      <c r="G76" s="1">
        <v>1973</v>
      </c>
      <c r="H76" s="1">
        <v>46</v>
      </c>
      <c r="I76" s="8">
        <v>180.28289999999998</v>
      </c>
    </row>
    <row r="77" spans="1:9" x14ac:dyDescent="0.25">
      <c r="A77" s="11" t="s">
        <v>76</v>
      </c>
      <c r="B77" s="1">
        <v>5</v>
      </c>
      <c r="C77" s="20">
        <v>-6.7022291530378045E-2</v>
      </c>
      <c r="D77" s="20">
        <v>1.9509244179016411E-2</v>
      </c>
      <c r="E77" s="20">
        <v>1.1594662456207017</v>
      </c>
      <c r="F77" s="20">
        <v>11435.301276</v>
      </c>
      <c r="G77" s="1">
        <v>1909</v>
      </c>
      <c r="H77" s="1">
        <v>110</v>
      </c>
      <c r="I77" s="8">
        <v>225.68383599999999</v>
      </c>
    </row>
    <row r="78" spans="1:9" x14ac:dyDescent="0.25">
      <c r="A78" s="11" t="s">
        <v>77</v>
      </c>
      <c r="B78" s="1">
        <v>5</v>
      </c>
      <c r="C78" s="20">
        <v>-0.15955749802331812</v>
      </c>
      <c r="D78" s="20">
        <v>4.220410607773873E-2</v>
      </c>
      <c r="E78" s="20">
        <v>1.4351376598239243</v>
      </c>
      <c r="F78" s="20">
        <v>22045.148888</v>
      </c>
      <c r="G78" s="1">
        <v>1952</v>
      </c>
      <c r="H78" s="1">
        <v>67</v>
      </c>
      <c r="I78" s="8">
        <v>908.81450799999993</v>
      </c>
    </row>
    <row r="79" spans="1:9" x14ac:dyDescent="0.25">
      <c r="A79" s="11" t="s">
        <v>78</v>
      </c>
      <c r="B79" s="1">
        <v>4</v>
      </c>
      <c r="C79" s="20">
        <v>0.68213601176881655</v>
      </c>
      <c r="D79" s="20">
        <v>0.20385986311096169</v>
      </c>
      <c r="E79" s="20">
        <v>0.53262450246816051</v>
      </c>
      <c r="F79" s="20">
        <v>2498.77432</v>
      </c>
      <c r="G79" s="1">
        <v>1954</v>
      </c>
      <c r="H79" s="1">
        <v>65</v>
      </c>
      <c r="I79" s="8">
        <v>467.57057199999997</v>
      </c>
    </row>
    <row r="80" spans="1:9" ht="15.75" x14ac:dyDescent="0.25">
      <c r="A80" s="11" t="s">
        <v>79</v>
      </c>
      <c r="B80" s="1">
        <v>5</v>
      </c>
      <c r="C80" s="20">
        <v>0.33598099165993583</v>
      </c>
      <c r="D80" s="20">
        <v>-1.9983270705863039E-2</v>
      </c>
      <c r="E80" s="20">
        <v>0.73120362832187102</v>
      </c>
      <c r="F80" s="20">
        <v>14562.280487999999</v>
      </c>
      <c r="G80" s="1">
        <v>1876</v>
      </c>
      <c r="H80" s="1">
        <v>143</v>
      </c>
      <c r="I80" s="15">
        <v>-292.620272</v>
      </c>
    </row>
    <row r="81" spans="1:9" x14ac:dyDescent="0.25">
      <c r="A81" s="11" t="s">
        <v>80</v>
      </c>
      <c r="B81" s="1">
        <v>4</v>
      </c>
      <c r="C81" s="20">
        <v>0.17562054262208576</v>
      </c>
      <c r="D81" s="20">
        <v>1.9441322841246406E-2</v>
      </c>
      <c r="E81" s="20">
        <v>0.9098424764734504</v>
      </c>
      <c r="F81" s="20">
        <v>19159.74466</v>
      </c>
      <c r="G81" s="1">
        <v>1907</v>
      </c>
      <c r="H81" s="1">
        <v>112</v>
      </c>
      <c r="I81" s="8">
        <v>364.54473999999999</v>
      </c>
    </row>
    <row r="82" spans="1:9" x14ac:dyDescent="0.25">
      <c r="A82" s="11" t="s">
        <v>81</v>
      </c>
      <c r="B82" s="1">
        <v>5</v>
      </c>
      <c r="C82" s="20">
        <v>-1.2230034556833805E-2</v>
      </c>
      <c r="D82" s="20">
        <v>3.0199414141587663E-3</v>
      </c>
      <c r="E82" s="20">
        <v>15.855386009947184</v>
      </c>
      <c r="F82" s="20">
        <v>173323.49602399999</v>
      </c>
      <c r="G82" s="1">
        <v>1943</v>
      </c>
      <c r="H82" s="1">
        <v>76</v>
      </c>
      <c r="I82" s="8">
        <v>523.53005599999995</v>
      </c>
    </row>
    <row r="83" spans="1:9" x14ac:dyDescent="0.25">
      <c r="A83" s="12" t="s">
        <v>82</v>
      </c>
      <c r="B83" s="1">
        <v>4</v>
      </c>
      <c r="C83" s="20">
        <v>-3.6806881133228352E-2</v>
      </c>
      <c r="D83" s="20">
        <v>2.3404839907987291E-3</v>
      </c>
      <c r="E83" s="20">
        <v>15.595426668291296</v>
      </c>
      <c r="F83" s="20">
        <v>2420937.9095999999</v>
      </c>
      <c r="G83" s="1">
        <v>1865</v>
      </c>
      <c r="H83" s="1">
        <v>154</v>
      </c>
      <c r="I83" s="8">
        <v>5609.5187999999998</v>
      </c>
    </row>
    <row r="84" spans="1:9" x14ac:dyDescent="0.25">
      <c r="A84" s="12" t="s">
        <v>83</v>
      </c>
      <c r="B84" s="1">
        <v>6</v>
      </c>
      <c r="C84" s="20">
        <v>0.4251830250760078</v>
      </c>
      <c r="D84" s="20">
        <v>2.2266452375123733E-2</v>
      </c>
      <c r="E84" s="20">
        <v>3.5637299424765363</v>
      </c>
      <c r="F84" s="20">
        <v>54726.177199999998</v>
      </c>
      <c r="G84" s="1">
        <v>1999</v>
      </c>
      <c r="H84" s="1">
        <v>20</v>
      </c>
      <c r="I84" s="8">
        <v>1235.5352</v>
      </c>
    </row>
    <row r="85" spans="1:9" x14ac:dyDescent="0.25">
      <c r="A85" s="12" t="s">
        <v>84</v>
      </c>
      <c r="B85" s="1">
        <v>5</v>
      </c>
      <c r="C85" s="20">
        <v>0.65699505826698612</v>
      </c>
      <c r="D85" s="20">
        <v>6.7437099841751474E-2</v>
      </c>
      <c r="E85" s="20">
        <v>5.3779044278825081</v>
      </c>
      <c r="F85" s="20">
        <v>94132.190400000007</v>
      </c>
      <c r="G85" s="1">
        <v>2000</v>
      </c>
      <c r="H85" s="1">
        <v>19</v>
      </c>
      <c r="I85" s="8">
        <v>5486.674</v>
      </c>
    </row>
    <row r="86" spans="1:9" x14ac:dyDescent="0.25">
      <c r="A86" s="12" t="s">
        <v>85</v>
      </c>
      <c r="B86" s="1">
        <v>4</v>
      </c>
      <c r="C86" s="20">
        <v>0.29550925584328624</v>
      </c>
      <c r="D86" s="20">
        <v>3.9701127904589226E-2</v>
      </c>
      <c r="E86" s="20">
        <v>1.202544521298238</v>
      </c>
      <c r="F86" s="20">
        <v>166555.106</v>
      </c>
      <c r="G86" s="1">
        <v>1902</v>
      </c>
      <c r="H86" s="1">
        <v>117</v>
      </c>
      <c r="I86" s="8">
        <v>6737.5648000000001</v>
      </c>
    </row>
    <row r="87" spans="1:9" x14ac:dyDescent="0.25">
      <c r="A87" s="12" t="s">
        <v>86</v>
      </c>
      <c r="B87" s="1">
        <v>7</v>
      </c>
      <c r="C87" s="20">
        <v>0.49163856640089987</v>
      </c>
      <c r="D87" s="20">
        <v>0.10358787759584337</v>
      </c>
      <c r="E87" s="20">
        <v>2.5284056930989118</v>
      </c>
      <c r="F87" s="20">
        <v>36966.835200000001</v>
      </c>
      <c r="G87" s="1">
        <v>1997</v>
      </c>
      <c r="H87" s="1">
        <v>22</v>
      </c>
      <c r="I87" s="8">
        <v>3732.5920000000001</v>
      </c>
    </row>
    <row r="88" spans="1:9" x14ac:dyDescent="0.25">
      <c r="A88" s="12" t="s">
        <v>87</v>
      </c>
      <c r="B88" s="1">
        <v>5</v>
      </c>
      <c r="C88" s="20">
        <v>0.28366049228946782</v>
      </c>
      <c r="D88" s="20">
        <v>8.9920192412812947E-2</v>
      </c>
      <c r="E88" s="20">
        <v>3.8599033816425119</v>
      </c>
      <c r="F88" s="20">
        <v>64862.054400000001</v>
      </c>
      <c r="G88" s="1">
        <v>1929</v>
      </c>
      <c r="H88" s="1">
        <v>90</v>
      </c>
      <c r="I88" s="8">
        <v>5829.2219999999998</v>
      </c>
    </row>
    <row r="89" spans="1:9" x14ac:dyDescent="0.25">
      <c r="A89" s="12" t="s">
        <v>88</v>
      </c>
      <c r="B89" s="1">
        <v>4</v>
      </c>
      <c r="C89" s="20">
        <v>-9.0620666373837297E-2</v>
      </c>
      <c r="D89" s="20">
        <v>1.4203803883093153E-2</v>
      </c>
      <c r="E89" s="20">
        <v>1.9762542571378572</v>
      </c>
      <c r="F89" s="20">
        <v>263206.79600000003</v>
      </c>
      <c r="G89" s="1">
        <v>1909</v>
      </c>
      <c r="H89" s="1">
        <v>110</v>
      </c>
      <c r="I89" s="8">
        <v>3727.8672000000001</v>
      </c>
    </row>
    <row r="90" spans="1:9" x14ac:dyDescent="0.25">
      <c r="A90" s="12" t="s">
        <v>89</v>
      </c>
      <c r="B90" s="1">
        <v>5</v>
      </c>
      <c r="C90" s="20">
        <v>3.2679173459148794E-2</v>
      </c>
      <c r="D90" s="20">
        <v>4.0145153599340504E-2</v>
      </c>
      <c r="E90" s="20">
        <v>1.1469207106981238</v>
      </c>
      <c r="F90" s="20">
        <v>360522.32040000003</v>
      </c>
      <c r="G90" s="1">
        <v>1907</v>
      </c>
      <c r="H90" s="1">
        <v>112</v>
      </c>
      <c r="I90" s="8">
        <v>14668.141600000001</v>
      </c>
    </row>
    <row r="91" spans="1:9" x14ac:dyDescent="0.25">
      <c r="A91" s="12" t="s">
        <v>90</v>
      </c>
      <c r="B91" s="1">
        <v>5</v>
      </c>
      <c r="C91" s="20">
        <v>0.14609634411152692</v>
      </c>
      <c r="D91" s="20">
        <v>-7.9465852510236398E-2</v>
      </c>
      <c r="E91" s="20">
        <v>2.4278543201965181</v>
      </c>
      <c r="F91" s="20">
        <v>37962.586799999997</v>
      </c>
      <c r="G91" s="1">
        <v>1814</v>
      </c>
      <c r="H91" s="1">
        <v>205</v>
      </c>
      <c r="I91" s="8">
        <v>-3289.6420000000003</v>
      </c>
    </row>
    <row r="92" spans="1:9" x14ac:dyDescent="0.25">
      <c r="A92" s="12" t="s">
        <v>91</v>
      </c>
      <c r="B92" s="1">
        <v>5</v>
      </c>
      <c r="C92" s="20">
        <v>0.29455376924868842</v>
      </c>
      <c r="D92" s="20">
        <v>9.1205542926450195E-2</v>
      </c>
      <c r="E92" s="20">
        <v>1.0482742842201596</v>
      </c>
      <c r="F92" s="20">
        <v>78287.573600000003</v>
      </c>
      <c r="G92" s="1">
        <v>1873</v>
      </c>
      <c r="H92" s="1">
        <v>146</v>
      </c>
      <c r="I92" s="8">
        <v>7416.7548000000006</v>
      </c>
    </row>
    <row r="93" spans="1:9" x14ac:dyDescent="0.25">
      <c r="A93" s="12" t="s">
        <v>92</v>
      </c>
      <c r="B93" s="1">
        <v>5</v>
      </c>
      <c r="C93" s="20">
        <v>-1.2708956384882013E-16</v>
      </c>
      <c r="D93" s="20">
        <v>4.0145153599340504E-2</v>
      </c>
      <c r="E93" s="20">
        <v>1.1469207106981238</v>
      </c>
      <c r="F93" s="20">
        <v>360522.32040000003</v>
      </c>
      <c r="G93" s="1">
        <v>1907</v>
      </c>
      <c r="H93" s="1">
        <v>112</v>
      </c>
      <c r="I93" s="8">
        <v>14668.141600000001</v>
      </c>
    </row>
    <row r="94" spans="1:9" x14ac:dyDescent="0.25">
      <c r="A94" s="12" t="s">
        <v>93</v>
      </c>
      <c r="B94" s="1">
        <v>7</v>
      </c>
      <c r="C94" s="20">
        <v>0.45217021832086762</v>
      </c>
      <c r="D94" s="20">
        <v>2.462422997946612E-2</v>
      </c>
      <c r="E94" s="20">
        <v>2.2530363326270093</v>
      </c>
      <c r="F94" s="20">
        <v>74371.895600000003</v>
      </c>
      <c r="G94" s="1">
        <v>1990</v>
      </c>
      <c r="H94" s="1">
        <v>29</v>
      </c>
      <c r="I94" s="8">
        <v>1770.6188</v>
      </c>
    </row>
    <row r="95" spans="1:9" x14ac:dyDescent="0.25">
      <c r="A95" s="12" t="s">
        <v>94</v>
      </c>
      <c r="B95" s="1">
        <v>7</v>
      </c>
      <c r="C95" s="20">
        <v>0.71518355280181656</v>
      </c>
      <c r="D95" s="20">
        <v>0.10832013818914639</v>
      </c>
      <c r="E95" s="20">
        <v>5.355032317636196</v>
      </c>
      <c r="F95" s="20">
        <v>16287.566800000001</v>
      </c>
      <c r="G95" s="1">
        <v>1993</v>
      </c>
      <c r="H95" s="1">
        <v>26</v>
      </c>
      <c r="I95" s="8">
        <v>1777.7060000000001</v>
      </c>
    </row>
    <row r="96" spans="1:9" x14ac:dyDescent="0.25">
      <c r="A96" s="12" t="s">
        <v>95</v>
      </c>
      <c r="B96" s="1">
        <v>6</v>
      </c>
      <c r="C96" s="20">
        <v>-2.5454116587484771E-2</v>
      </c>
      <c r="D96" s="20">
        <v>-3.1543602749996014E-2</v>
      </c>
      <c r="E96" s="20">
        <v>1.2764203379714254</v>
      </c>
      <c r="F96" s="20">
        <v>145411.62599999999</v>
      </c>
      <c r="G96" s="1">
        <v>1982</v>
      </c>
      <c r="H96" s="1">
        <v>37</v>
      </c>
      <c r="I96" s="8">
        <v>-4671.6459999999997</v>
      </c>
    </row>
    <row r="97" spans="1:9" x14ac:dyDescent="0.25">
      <c r="A97" s="12" t="s">
        <v>96</v>
      </c>
      <c r="B97" s="1">
        <v>6</v>
      </c>
      <c r="C97" s="20">
        <v>0.36743949196766762</v>
      </c>
      <c r="D97" s="20">
        <v>2.4994596294040203E-2</v>
      </c>
      <c r="E97" s="20">
        <v>3.2302318668252079</v>
      </c>
      <c r="F97" s="20">
        <v>67207.917600000001</v>
      </c>
      <c r="G97" s="1">
        <v>1919</v>
      </c>
      <c r="H97" s="1">
        <v>100</v>
      </c>
      <c r="I97" s="8">
        <v>1502.4864</v>
      </c>
    </row>
    <row r="98" spans="1:9" x14ac:dyDescent="0.25">
      <c r="A98" s="12" t="s">
        <v>97</v>
      </c>
      <c r="B98" s="1">
        <v>4</v>
      </c>
      <c r="C98" s="20">
        <v>0.18322053316495554</v>
      </c>
      <c r="D98" s="20">
        <v>8.1449563314785131E-2</v>
      </c>
      <c r="E98" s="20">
        <v>1.0380408427178189</v>
      </c>
      <c r="F98" s="20">
        <v>93610.1</v>
      </c>
      <c r="G98" s="1">
        <v>1885</v>
      </c>
      <c r="H98" s="1">
        <v>134</v>
      </c>
      <c r="I98" s="8">
        <v>7892.7784000000001</v>
      </c>
    </row>
    <row r="99" spans="1:9" x14ac:dyDescent="0.25">
      <c r="A99" s="12" t="s">
        <v>98</v>
      </c>
      <c r="B99" s="1">
        <v>4</v>
      </c>
      <c r="C99" s="20">
        <v>0.21807462816645018</v>
      </c>
      <c r="D99" s="20">
        <v>3.0144205515077924E-3</v>
      </c>
      <c r="E99" s="20">
        <v>18.994004364822409</v>
      </c>
      <c r="F99" s="20">
        <v>984994.41159999999</v>
      </c>
      <c r="G99" s="1">
        <v>2009</v>
      </c>
      <c r="H99" s="1">
        <v>10</v>
      </c>
      <c r="I99" s="8">
        <v>2904.5708</v>
      </c>
    </row>
    <row r="100" spans="1:9" x14ac:dyDescent="0.25">
      <c r="A100" s="12" t="s">
        <v>99</v>
      </c>
      <c r="B100" s="1">
        <v>5</v>
      </c>
      <c r="C100" s="20">
        <v>5.5920819900679805E-2</v>
      </c>
      <c r="D100" s="20">
        <v>3.6726918252483103E-3</v>
      </c>
      <c r="E100" s="20">
        <v>21.599850360495171</v>
      </c>
      <c r="F100" s="20">
        <v>392640.3296</v>
      </c>
      <c r="G100" s="1">
        <v>1875</v>
      </c>
      <c r="H100" s="1">
        <v>144</v>
      </c>
      <c r="I100" s="8">
        <v>1800.1487999999999</v>
      </c>
    </row>
    <row r="101" spans="1:9" x14ac:dyDescent="0.25">
      <c r="A101" s="12" t="s">
        <v>100</v>
      </c>
      <c r="B101" s="1">
        <v>5</v>
      </c>
      <c r="C101" s="20">
        <v>0.45227992087701768</v>
      </c>
      <c r="D101" s="20">
        <v>8.5526062333859842E-2</v>
      </c>
      <c r="E101" s="20">
        <v>2.9829085457271365</v>
      </c>
      <c r="F101" s="20">
        <v>15721.772000000001</v>
      </c>
      <c r="G101" s="1">
        <v>1941</v>
      </c>
      <c r="H101" s="1">
        <v>78</v>
      </c>
      <c r="I101" s="8">
        <v>1311.1320000000001</v>
      </c>
    </row>
    <row r="102" spans="1:9" x14ac:dyDescent="0.25">
      <c r="A102" s="12" t="s">
        <v>101</v>
      </c>
      <c r="B102" s="1">
        <v>6</v>
      </c>
      <c r="C102" s="20">
        <v>0.84710568697503585</v>
      </c>
      <c r="D102" s="20">
        <v>8.7437103027303467E-2</v>
      </c>
      <c r="E102" s="20">
        <v>2.2553862322648448</v>
      </c>
      <c r="F102" s="20">
        <v>7330.5272000000004</v>
      </c>
      <c r="G102" s="1">
        <v>1996</v>
      </c>
      <c r="H102" s="1">
        <v>23</v>
      </c>
      <c r="I102" s="8">
        <v>626.03600000000006</v>
      </c>
    </row>
    <row r="103" spans="1:9" x14ac:dyDescent="0.25">
      <c r="A103" s="12" t="s">
        <v>102</v>
      </c>
      <c r="B103" s="1">
        <v>6</v>
      </c>
      <c r="C103" s="20">
        <v>0.27976989375023475</v>
      </c>
      <c r="D103" s="20">
        <v>5.7670893000175825E-2</v>
      </c>
      <c r="E103" s="20">
        <v>3.6994636582208247</v>
      </c>
      <c r="F103" s="20">
        <v>30757.266800000001</v>
      </c>
      <c r="G103" s="1">
        <v>1999</v>
      </c>
      <c r="H103" s="1">
        <v>20</v>
      </c>
      <c r="I103" s="8">
        <v>1743.4512</v>
      </c>
    </row>
    <row r="104" spans="1:9" x14ac:dyDescent="0.25">
      <c r="A104" s="12" t="s">
        <v>103</v>
      </c>
      <c r="B104" s="1">
        <v>3</v>
      </c>
      <c r="C104" s="20">
        <v>-0.11928633922666039</v>
      </c>
      <c r="D104" s="20">
        <v>-3.2564589860804355E-3</v>
      </c>
      <c r="E104" s="20">
        <v>2.1065754415973159</v>
      </c>
      <c r="F104" s="20">
        <v>110631.192</v>
      </c>
      <c r="G104" s="1">
        <v>1974</v>
      </c>
      <c r="H104" s="1">
        <v>45</v>
      </c>
      <c r="I104" s="8">
        <v>-374.44040000000001</v>
      </c>
    </row>
    <row r="105" spans="1:9" x14ac:dyDescent="0.25">
      <c r="A105" s="12" t="s">
        <v>104</v>
      </c>
      <c r="B105" s="1">
        <v>4</v>
      </c>
      <c r="C105" s="20">
        <v>0.25799408837447191</v>
      </c>
      <c r="D105" s="20">
        <v>6.6690656111311017E-2</v>
      </c>
      <c r="E105" s="20">
        <v>0.99887802532457126</v>
      </c>
      <c r="F105" s="20">
        <v>50067.524400000002</v>
      </c>
      <c r="G105" s="1">
        <v>1917</v>
      </c>
      <c r="H105" s="1">
        <v>102</v>
      </c>
      <c r="I105" s="8">
        <v>3283.7359999999999</v>
      </c>
    </row>
    <row r="106" spans="1:9" x14ac:dyDescent="0.25">
      <c r="A106" s="12" t="s">
        <v>105</v>
      </c>
      <c r="B106" s="1">
        <v>4</v>
      </c>
      <c r="C106" s="20">
        <v>0.24778901695302233</v>
      </c>
      <c r="D106" s="20">
        <v>2.1649324921091248E-3</v>
      </c>
      <c r="E106" s="20">
        <v>20.266626834459839</v>
      </c>
      <c r="F106" s="20">
        <v>1346838.4948</v>
      </c>
      <c r="G106" s="1">
        <v>1896</v>
      </c>
      <c r="H106" s="1">
        <v>123</v>
      </c>
      <c r="I106" s="8">
        <v>2906.9331999999999</v>
      </c>
    </row>
    <row r="107" spans="1:9" x14ac:dyDescent="0.25">
      <c r="A107" s="12" t="s">
        <v>106</v>
      </c>
      <c r="B107" s="1">
        <v>6</v>
      </c>
      <c r="C107" s="20">
        <v>0.34631168296198417</v>
      </c>
      <c r="D107" s="20">
        <v>2.8010378038683457E-3</v>
      </c>
      <c r="E107" s="20">
        <v>15.060837962415791</v>
      </c>
      <c r="F107" s="20">
        <v>642335.37880000006</v>
      </c>
      <c r="G107" s="1">
        <v>1969</v>
      </c>
      <c r="H107" s="1">
        <v>50</v>
      </c>
      <c r="I107" s="8">
        <v>1794.2428</v>
      </c>
    </row>
    <row r="108" spans="1:9" x14ac:dyDescent="0.25">
      <c r="A108" s="12" t="s">
        <v>107</v>
      </c>
      <c r="B108" s="1">
        <v>7</v>
      </c>
      <c r="C108" s="20">
        <v>0.69188991951530021</v>
      </c>
      <c r="D108" s="20">
        <v>4.4979741706761209E-2</v>
      </c>
      <c r="E108" s="20">
        <v>1.1706144628674935</v>
      </c>
      <c r="F108" s="20">
        <v>37342.4568</v>
      </c>
      <c r="G108" s="1">
        <v>1970</v>
      </c>
      <c r="H108" s="1">
        <v>49</v>
      </c>
      <c r="I108" s="8">
        <v>1678.4852000000001</v>
      </c>
    </row>
    <row r="109" spans="1:9" ht="26.25" x14ac:dyDescent="0.25">
      <c r="A109" s="16" t="s">
        <v>108</v>
      </c>
      <c r="B109" s="1">
        <v>4</v>
      </c>
      <c r="C109" s="20">
        <v>0.12908923402588102</v>
      </c>
      <c r="D109" s="20">
        <v>4.4761986743565461E-3</v>
      </c>
      <c r="E109" s="20">
        <v>17.309655853528831</v>
      </c>
      <c r="F109" s="20">
        <v>854053.66680000001</v>
      </c>
      <c r="G109" s="1">
        <v>1968</v>
      </c>
      <c r="H109" s="1">
        <v>51</v>
      </c>
      <c r="I109" s="8">
        <v>3746.7664</v>
      </c>
    </row>
    <row r="110" spans="1:9" x14ac:dyDescent="0.25">
      <c r="A110" s="12" t="s">
        <v>109</v>
      </c>
      <c r="B110" s="1">
        <v>6</v>
      </c>
      <c r="C110" s="20">
        <v>0.30043474538756298</v>
      </c>
      <c r="D110" s="20">
        <v>6.396619554130846E-2</v>
      </c>
      <c r="E110" s="20">
        <v>0.44540837917900972</v>
      </c>
      <c r="F110" s="20">
        <v>16253.312</v>
      </c>
      <c r="G110" s="1">
        <v>1935</v>
      </c>
      <c r="H110" s="1">
        <v>84</v>
      </c>
      <c r="I110" s="8">
        <v>1037.0935999999999</v>
      </c>
    </row>
    <row r="111" spans="1:9" x14ac:dyDescent="0.25">
      <c r="A111" s="17" t="s">
        <v>110</v>
      </c>
      <c r="B111" s="3">
        <v>5</v>
      </c>
      <c r="C111" s="21">
        <v>-0.17307421169991416</v>
      </c>
      <c r="D111" s="21">
        <v>3.1280002477623955E-2</v>
      </c>
      <c r="E111" s="21">
        <v>5.7010330160016203</v>
      </c>
      <c r="F111" s="21">
        <v>39841.876000000004</v>
      </c>
      <c r="G111" s="3">
        <v>1901</v>
      </c>
      <c r="H111" s="3">
        <v>118</v>
      </c>
      <c r="I111" s="18">
        <v>1193.0119999999999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Herrig</dc:creator>
  <cp:lastModifiedBy>Nico Herrig</cp:lastModifiedBy>
  <dcterms:created xsi:type="dcterms:W3CDTF">2020-10-29T14:29:27Z</dcterms:created>
  <dcterms:modified xsi:type="dcterms:W3CDTF">2020-12-13T22:08:46Z</dcterms:modified>
</cp:coreProperties>
</file>