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ollege stuff\UF Stuff\Research\Code\experimentalData\"/>
    </mc:Choice>
  </mc:AlternateContent>
  <xr:revisionPtr revIDLastSave="0" documentId="10_ncr:0_{2BDF09D7-98F1-46BE-91F1-D063DFE811BF}" xr6:coauthVersionLast="41" xr6:coauthVersionMax="41" xr10:uidLastSave="{00000000-0000-0000-0000-000000000000}"/>
  <bookViews>
    <workbookView xWindow="-108" yWindow="-108" windowWidth="23256" windowHeight="12576" activeTab="2" xr2:uid="{1B13B83E-982D-4B02-90A7-767C54EDF259}"/>
  </bookViews>
  <sheets>
    <sheet name="Sheet1" sheetId="1" r:id="rId1"/>
    <sheet name="Sheet1 (2)" sheetId="3" r:id="rId2"/>
    <sheet name="Sheet1 (3)" sheetId="4" r:id="rId3"/>
  </sheets>
  <definedNames>
    <definedName name="solver_adj" localSheetId="0" hidden="1">Sheet1!$G$4:$G$7</definedName>
    <definedName name="solver_adj" localSheetId="1" hidden="1">'Sheet1 (2)'!$G$4:$G$7</definedName>
    <definedName name="solver_adj" localSheetId="2" hidden="1">'Sheet1 (3)'!$G$4:$G$7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Sheet1!$G$8</definedName>
    <definedName name="solver_opt" localSheetId="1" hidden="1">'Sheet1 (2)'!$G$8</definedName>
    <definedName name="solver_opt" localSheetId="2" hidden="1">'Sheet1 (3)'!$G$8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6" i="4" l="1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4" i="3"/>
  <c r="E4" i="3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4" i="1"/>
  <c r="E4" i="1" s="1"/>
  <c r="G8" i="4" l="1"/>
  <c r="G8" i="3"/>
  <c r="G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Sheet1!$B$4:$B$174</c:f>
              <c:numCache>
                <c:formatCode>General</c:formatCode>
                <c:ptCount val="17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</c:numCache>
            </c:numRef>
          </c:xVal>
          <c:yVal>
            <c:numRef>
              <c:f>Sheet1!$C$4:$C$174</c:f>
              <c:numCache>
                <c:formatCode>General</c:formatCode>
                <c:ptCount val="171"/>
                <c:pt idx="0">
                  <c:v>5.5609999999999999</c:v>
                </c:pt>
                <c:pt idx="1">
                  <c:v>5.5289999999999999</c:v>
                </c:pt>
                <c:pt idx="2">
                  <c:v>5.5209999999999999</c:v>
                </c:pt>
                <c:pt idx="3">
                  <c:v>5.585</c:v>
                </c:pt>
                <c:pt idx="4">
                  <c:v>5.7110000000000003</c:v>
                </c:pt>
                <c:pt idx="5">
                  <c:v>6.05</c:v>
                </c:pt>
                <c:pt idx="6">
                  <c:v>6.1749999999999998</c:v>
                </c:pt>
                <c:pt idx="7">
                  <c:v>6.2039999999999997</c:v>
                </c:pt>
                <c:pt idx="8">
                  <c:v>6.1349999999999998</c:v>
                </c:pt>
                <c:pt idx="9">
                  <c:v>6.0330000000000004</c:v>
                </c:pt>
                <c:pt idx="10">
                  <c:v>5.9550000000000001</c:v>
                </c:pt>
                <c:pt idx="11">
                  <c:v>5.931</c:v>
                </c:pt>
                <c:pt idx="12">
                  <c:v>5.9139999999999997</c:v>
                </c:pt>
                <c:pt idx="13">
                  <c:v>5.7919999999999998</c:v>
                </c:pt>
                <c:pt idx="14">
                  <c:v>5.7309999999999999</c:v>
                </c:pt>
                <c:pt idx="15">
                  <c:v>5.6719999999999997</c:v>
                </c:pt>
                <c:pt idx="16">
                  <c:v>5.6269999999999998</c:v>
                </c:pt>
                <c:pt idx="17">
                  <c:v>5.6</c:v>
                </c:pt>
                <c:pt idx="18">
                  <c:v>5.593</c:v>
                </c:pt>
                <c:pt idx="19">
                  <c:v>5.5880000000000001</c:v>
                </c:pt>
                <c:pt idx="20">
                  <c:v>5.5839999999999996</c:v>
                </c:pt>
                <c:pt idx="21">
                  <c:v>5.5540000000000003</c:v>
                </c:pt>
                <c:pt idx="22">
                  <c:v>5.5140000000000002</c:v>
                </c:pt>
                <c:pt idx="23">
                  <c:v>5.4560000000000004</c:v>
                </c:pt>
                <c:pt idx="24">
                  <c:v>5.4119999999999999</c:v>
                </c:pt>
                <c:pt idx="25">
                  <c:v>5.3849999999999998</c:v>
                </c:pt>
                <c:pt idx="26">
                  <c:v>5.3410000000000002</c:v>
                </c:pt>
                <c:pt idx="27">
                  <c:v>5.3479999999999999</c:v>
                </c:pt>
                <c:pt idx="28">
                  <c:v>5.43</c:v>
                </c:pt>
                <c:pt idx="29">
                  <c:v>5.56</c:v>
                </c:pt>
                <c:pt idx="30">
                  <c:v>5.5270000000000001</c:v>
                </c:pt>
                <c:pt idx="31">
                  <c:v>5.52</c:v>
                </c:pt>
                <c:pt idx="32">
                  <c:v>5.5860000000000003</c:v>
                </c:pt>
                <c:pt idx="33">
                  <c:v>5.7160000000000002</c:v>
                </c:pt>
                <c:pt idx="34">
                  <c:v>5.8860000000000001</c:v>
                </c:pt>
                <c:pt idx="35">
                  <c:v>6.0590000000000002</c:v>
                </c:pt>
                <c:pt idx="36">
                  <c:v>6.18</c:v>
                </c:pt>
                <c:pt idx="37">
                  <c:v>6.2050000000000001</c:v>
                </c:pt>
                <c:pt idx="38">
                  <c:v>6.0309999999999997</c:v>
                </c:pt>
                <c:pt idx="39">
                  <c:v>5.9530000000000003</c:v>
                </c:pt>
                <c:pt idx="40">
                  <c:v>5.9320000000000004</c:v>
                </c:pt>
                <c:pt idx="41">
                  <c:v>5.9130000000000003</c:v>
                </c:pt>
                <c:pt idx="42">
                  <c:v>5.8579999999999997</c:v>
                </c:pt>
                <c:pt idx="43">
                  <c:v>5.79</c:v>
                </c:pt>
                <c:pt idx="44">
                  <c:v>5.7279999999999998</c:v>
                </c:pt>
                <c:pt idx="45">
                  <c:v>5.6719999999999997</c:v>
                </c:pt>
                <c:pt idx="46">
                  <c:v>5.6</c:v>
                </c:pt>
                <c:pt idx="47">
                  <c:v>5.5919999999999996</c:v>
                </c:pt>
                <c:pt idx="48">
                  <c:v>5.5869999999999997</c:v>
                </c:pt>
                <c:pt idx="49">
                  <c:v>5.5839999999999996</c:v>
                </c:pt>
                <c:pt idx="50">
                  <c:v>5.577</c:v>
                </c:pt>
                <c:pt idx="51">
                  <c:v>5.5529999999999999</c:v>
                </c:pt>
                <c:pt idx="52">
                  <c:v>5.5129999999999999</c:v>
                </c:pt>
                <c:pt idx="53">
                  <c:v>5.4550000000000001</c:v>
                </c:pt>
                <c:pt idx="54">
                  <c:v>5.3840000000000003</c:v>
                </c:pt>
                <c:pt idx="55">
                  <c:v>5.3410000000000002</c:v>
                </c:pt>
                <c:pt idx="56">
                  <c:v>5.351</c:v>
                </c:pt>
                <c:pt idx="57">
                  <c:v>5.4329999999999998</c:v>
                </c:pt>
                <c:pt idx="58">
                  <c:v>5.5220000000000002</c:v>
                </c:pt>
                <c:pt idx="59">
                  <c:v>5.5609999999999999</c:v>
                </c:pt>
                <c:pt idx="60">
                  <c:v>5.5259999999999998</c:v>
                </c:pt>
                <c:pt idx="61">
                  <c:v>5.5209999999999999</c:v>
                </c:pt>
                <c:pt idx="62">
                  <c:v>5.7210000000000001</c:v>
                </c:pt>
                <c:pt idx="63">
                  <c:v>5.8879999999999999</c:v>
                </c:pt>
                <c:pt idx="64">
                  <c:v>6.0620000000000003</c:v>
                </c:pt>
                <c:pt idx="65">
                  <c:v>6.1820000000000004</c:v>
                </c:pt>
                <c:pt idx="66">
                  <c:v>6.2050000000000001</c:v>
                </c:pt>
                <c:pt idx="67">
                  <c:v>6.13</c:v>
                </c:pt>
                <c:pt idx="68">
                  <c:v>6.0289999999999999</c:v>
                </c:pt>
                <c:pt idx="69">
                  <c:v>5.952</c:v>
                </c:pt>
                <c:pt idx="70">
                  <c:v>5.91</c:v>
                </c:pt>
                <c:pt idx="71">
                  <c:v>5.8550000000000004</c:v>
                </c:pt>
                <c:pt idx="72">
                  <c:v>5.79</c:v>
                </c:pt>
                <c:pt idx="73">
                  <c:v>5.7279999999999998</c:v>
                </c:pt>
                <c:pt idx="74">
                  <c:v>5.6710000000000003</c:v>
                </c:pt>
                <c:pt idx="75">
                  <c:v>5.6269999999999998</c:v>
                </c:pt>
                <c:pt idx="76">
                  <c:v>5.601</c:v>
                </c:pt>
                <c:pt idx="77">
                  <c:v>5.593</c:v>
                </c:pt>
                <c:pt idx="78">
                  <c:v>5.5869999999999997</c:v>
                </c:pt>
                <c:pt idx="79">
                  <c:v>5.5789999999999997</c:v>
                </c:pt>
                <c:pt idx="80">
                  <c:v>5.5540000000000003</c:v>
                </c:pt>
                <c:pt idx="81">
                  <c:v>5.5119999999999996</c:v>
                </c:pt>
                <c:pt idx="82">
                  <c:v>5.4530000000000003</c:v>
                </c:pt>
                <c:pt idx="83">
                  <c:v>5.4109999999999996</c:v>
                </c:pt>
                <c:pt idx="84">
                  <c:v>5.383</c:v>
                </c:pt>
                <c:pt idx="85">
                  <c:v>5.34</c:v>
                </c:pt>
                <c:pt idx="86">
                  <c:v>5.3529999999999998</c:v>
                </c:pt>
                <c:pt idx="87">
                  <c:v>5.5250000000000004</c:v>
                </c:pt>
                <c:pt idx="88">
                  <c:v>5.56</c:v>
                </c:pt>
                <c:pt idx="89">
                  <c:v>5.5259999999999998</c:v>
                </c:pt>
                <c:pt idx="90">
                  <c:v>5.5229999999999997</c:v>
                </c:pt>
                <c:pt idx="91">
                  <c:v>5.5940000000000003</c:v>
                </c:pt>
                <c:pt idx="92">
                  <c:v>5.7229999999999999</c:v>
                </c:pt>
                <c:pt idx="93">
                  <c:v>5.8920000000000003</c:v>
                </c:pt>
                <c:pt idx="94">
                  <c:v>6.0650000000000004</c:v>
                </c:pt>
                <c:pt idx="95">
                  <c:v>6.2050000000000001</c:v>
                </c:pt>
                <c:pt idx="96">
                  <c:v>6.1289999999999996</c:v>
                </c:pt>
                <c:pt idx="97">
                  <c:v>6.0279999999999996</c:v>
                </c:pt>
                <c:pt idx="98">
                  <c:v>5.952</c:v>
                </c:pt>
                <c:pt idx="99">
                  <c:v>5.9320000000000004</c:v>
                </c:pt>
                <c:pt idx="100">
                  <c:v>5.9109999999999996</c:v>
                </c:pt>
                <c:pt idx="101">
                  <c:v>5.8540000000000001</c:v>
                </c:pt>
                <c:pt idx="102">
                  <c:v>5.7880000000000003</c:v>
                </c:pt>
                <c:pt idx="103">
                  <c:v>5.67</c:v>
                </c:pt>
                <c:pt idx="104">
                  <c:v>5.6269999999999998</c:v>
                </c:pt>
                <c:pt idx="105">
                  <c:v>5.6</c:v>
                </c:pt>
                <c:pt idx="106">
                  <c:v>5.593</c:v>
                </c:pt>
                <c:pt idx="107">
                  <c:v>5.5860000000000003</c:v>
                </c:pt>
                <c:pt idx="108">
                  <c:v>5.5839999999999996</c:v>
                </c:pt>
                <c:pt idx="109">
                  <c:v>5.577</c:v>
                </c:pt>
                <c:pt idx="110">
                  <c:v>5.5519999999999996</c:v>
                </c:pt>
                <c:pt idx="111">
                  <c:v>5.5110000000000001</c:v>
                </c:pt>
                <c:pt idx="112">
                  <c:v>5.4109999999999996</c:v>
                </c:pt>
                <c:pt idx="113">
                  <c:v>5.3840000000000003</c:v>
                </c:pt>
                <c:pt idx="114">
                  <c:v>5.34</c:v>
                </c:pt>
                <c:pt idx="115">
                  <c:v>5.3529999999999998</c:v>
                </c:pt>
                <c:pt idx="116">
                  <c:v>5.4390000000000001</c:v>
                </c:pt>
                <c:pt idx="117">
                  <c:v>5.5270000000000001</c:v>
                </c:pt>
                <c:pt idx="118">
                  <c:v>5.5609999999999999</c:v>
                </c:pt>
                <c:pt idx="119">
                  <c:v>5.5259999999999998</c:v>
                </c:pt>
                <c:pt idx="120">
                  <c:v>5.5949999999999998</c:v>
                </c:pt>
                <c:pt idx="121">
                  <c:v>5.7279999999999998</c:v>
                </c:pt>
                <c:pt idx="122">
                  <c:v>5.8970000000000002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2-4710-94E1-7102752BBB8B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Sheet1!$B$4:$B$174</c:f>
              <c:numCache>
                <c:formatCode>General</c:formatCode>
                <c:ptCount val="17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</c:numCache>
            </c:numRef>
          </c:xVal>
          <c:yVal>
            <c:numRef>
              <c:f>Sheet1!$D$4:$D$174</c:f>
              <c:numCache>
                <c:formatCode>General</c:formatCode>
                <c:ptCount val="171"/>
                <c:pt idx="0">
                  <c:v>5.5750347284130637</c:v>
                </c:pt>
                <c:pt idx="1">
                  <c:v>5.6387775994533946</c:v>
                </c:pt>
                <c:pt idx="2">
                  <c:v>5.7046791549910738</c:v>
                </c:pt>
                <c:pt idx="3">
                  <c:v>5.7697616381374601</c:v>
                </c:pt>
                <c:pt idx="4">
                  <c:v>5.8310843017290299</c:v>
                </c:pt>
                <c:pt idx="5">
                  <c:v>5.8858762857693874</c:v>
                </c:pt>
                <c:pt idx="6">
                  <c:v>5.9316618185322447</c:v>
                </c:pt>
                <c:pt idx="7">
                  <c:v>5.9663720841228569</c:v>
                </c:pt>
                <c:pt idx="8">
                  <c:v>5.9884387017704555</c:v>
                </c:pt>
                <c:pt idx="9">
                  <c:v>5.9968645929967996</c:v>
                </c:pt>
                <c:pt idx="10">
                  <c:v>5.9912690345331061</c:v>
                </c:pt>
                <c:pt idx="11">
                  <c:v>5.9719048612726509</c:v>
                </c:pt>
                <c:pt idx="12">
                  <c:v>5.9396470419449088</c:v>
                </c:pt>
                <c:pt idx="13">
                  <c:v>5.8959531437185451</c:v>
                </c:pt>
                <c:pt idx="14">
                  <c:v>5.8427974721372404</c:v>
                </c:pt>
                <c:pt idx="15">
                  <c:v>5.7825818622704439</c:v>
                </c:pt>
                <c:pt idx="16">
                  <c:v>5.7180271519742849</c:v>
                </c:pt>
                <c:pt idx="17">
                  <c:v>5.6520502410352744</c:v>
                </c:pt>
                <c:pt idx="18">
                  <c:v>5.5876322912702641</c:v>
                </c:pt>
                <c:pt idx="19">
                  <c:v>5.5276840229513313</c:v>
                </c:pt>
                <c:pt idx="20">
                  <c:v>5.4749141941266357</c:v>
                </c:pt>
                <c:pt idx="21">
                  <c:v>5.4317072055893467</c:v>
                </c:pt>
                <c:pt idx="22">
                  <c:v>5.4000153619050364</c:v>
                </c:pt>
                <c:pt idx="23">
                  <c:v>5.3812706566749888</c:v>
                </c:pt>
                <c:pt idx="24">
                  <c:v>5.3763200680117693</c:v>
                </c:pt>
                <c:pt idx="25">
                  <c:v>5.3853872878961573</c:v>
                </c:pt>
                <c:pt idx="26">
                  <c:v>5.4080626146716257</c:v>
                </c:pt>
                <c:pt idx="27">
                  <c:v>5.4433214653832351</c:v>
                </c:pt>
                <c:pt idx="28">
                  <c:v>5.4895706714822996</c:v>
                </c:pt>
                <c:pt idx="29">
                  <c:v>5.5447204660288421</c:v>
                </c:pt>
                <c:pt idx="30">
                  <c:v>5.6062789096554475</c:v>
                </c:pt>
                <c:pt idx="31">
                  <c:v>5.6714644886623606</c:v>
                </c:pt>
                <c:pt idx="32">
                  <c:v>5.7373317975072649</c:v>
                </c:pt>
                <c:pt idx="33">
                  <c:v>5.800904626735786</c:v>
                </c:pt>
                <c:pt idx="34">
                  <c:v>5.8593104427844702</c:v>
                </c:pt>
                <c:pt idx="35">
                  <c:v>5.9099101831963434</c:v>
                </c:pt>
                <c:pt idx="36">
                  <c:v>5.9504175024618702</c:v>
                </c:pt>
                <c:pt idx="37">
                  <c:v>5.9790020803708623</c:v>
                </c:pt>
                <c:pt idx="38">
                  <c:v>5.9943723248951368</c:v>
                </c:pt>
                <c:pt idx="39">
                  <c:v>5.9958337326783022</c:v>
                </c:pt>
                <c:pt idx="40">
                  <c:v>5.9833202701182993</c:v>
                </c:pt>
                <c:pt idx="41">
                  <c:v>5.9573973570908025</c:v>
                </c:pt>
                <c:pt idx="42">
                  <c:v>5.9192363184941623</c:v>
                </c:pt>
                <c:pt idx="43">
                  <c:v>5.8705614580209353</c:v>
                </c:pt>
                <c:pt idx="44">
                  <c:v>5.8135721456237022</c:v>
                </c:pt>
                <c:pt idx="45">
                  <c:v>5.7508434391472338</c:v>
                </c:pt>
                <c:pt idx="46">
                  <c:v>5.6852097305311711</c:v>
                </c:pt>
                <c:pt idx="47">
                  <c:v>5.6196366740209145</c:v>
                </c:pt>
                <c:pt idx="48">
                  <c:v>5.5570871833009665</c:v>
                </c:pt>
                <c:pt idx="49">
                  <c:v>5.5003875524603334</c:v>
                </c:pt>
                <c:pt idx="50">
                  <c:v>5.4520997501041828</c:v>
                </c:pt>
                <c:pt idx="51">
                  <c:v>5.4144056569928427</c:v>
                </c:pt>
                <c:pt idx="52">
                  <c:v>5.3890084779218252</c:v>
                </c:pt>
                <c:pt idx="53">
                  <c:v>5.3770557825397329</c:v>
                </c:pt>
                <c:pt idx="54">
                  <c:v>5.3790876524989875</c:v>
                </c:pt>
                <c:pt idx="55">
                  <c:v>5.3950122779065035</c:v>
                </c:pt>
                <c:pt idx="56">
                  <c:v>5.4241101057468883</c:v>
                </c:pt>
                <c:pt idx="57">
                  <c:v>5.465066352831955</c:v>
                </c:pt>
                <c:pt idx="58">
                  <c:v>5.5160304141813601</c:v>
                </c:pt>
                <c:pt idx="59">
                  <c:v>5.5746994824710843</c:v>
                </c:pt>
                <c:pt idx="60">
                  <c:v>5.6384226002112063</c:v>
                </c:pt>
                <c:pt idx="61">
                  <c:v>5.7043204430630512</c:v>
                </c:pt>
                <c:pt idx="62">
                  <c:v>5.7694154218954052</c:v>
                </c:pt>
                <c:pt idx="63">
                  <c:v>5.8307662249281105</c:v>
                </c:pt>
                <c:pt idx="64">
                  <c:v>5.8856007206862078</c:v>
                </c:pt>
                <c:pt idx="65">
                  <c:v>5.9314412165546075</c:v>
                </c:pt>
                <c:pt idx="66">
                  <c:v>5.9662164131347257</c:v>
                </c:pt>
                <c:pt idx="67">
                  <c:v>5.9883549957538564</c:v>
                </c:pt>
                <c:pt idx="68">
                  <c:v>5.9968566342018716</c:v>
                </c:pt>
                <c:pt idx="69">
                  <c:v>5.9913371825774071</c:v>
                </c:pt>
                <c:pt idx="70">
                  <c:v>5.9720460368918644</c:v>
                </c:pt>
                <c:pt idx="71">
                  <c:v>5.9398548661291732</c:v>
                </c:pt>
                <c:pt idx="72">
                  <c:v>5.8962182259475426</c:v>
                </c:pt>
                <c:pt idx="73">
                  <c:v>5.843107834690155</c:v>
                </c:pt>
                <c:pt idx="74">
                  <c:v>5.7829234814383934</c:v>
                </c:pt>
                <c:pt idx="75">
                  <c:v>5.7183845917205556</c:v>
                </c:pt>
                <c:pt idx="76">
                  <c:v>5.6524073504715</c:v>
                </c:pt>
                <c:pt idx="77">
                  <c:v>5.587972934433111</c:v>
                </c:pt>
                <c:pt idx="78">
                  <c:v>5.5279928079048055</c:v>
                </c:pt>
                <c:pt idx="79">
                  <c:v>5.4751771684455663</c:v>
                </c:pt>
                <c:pt idx="80">
                  <c:v>5.4319124867986792</c:v>
                </c:pt>
                <c:pt idx="81">
                  <c:v>5.4001536743885845</c:v>
                </c:pt>
                <c:pt idx="82">
                  <c:v>5.3813357507934638</c:v>
                </c:pt>
                <c:pt idx="83">
                  <c:v>5.3763090024922668</c:v>
                </c:pt>
                <c:pt idx="84">
                  <c:v>5.3853005627333541</c:v>
                </c:pt>
                <c:pt idx="85">
                  <c:v>5.4079041485355566</c:v>
                </c:pt>
                <c:pt idx="86">
                  <c:v>5.44309841855448</c:v>
                </c:pt>
                <c:pt idx="87">
                  <c:v>5.489293122315237</c:v>
                </c:pt>
                <c:pt idx="88">
                  <c:v>5.5444009555619553</c:v>
                </c:pt>
                <c:pt idx="89">
                  <c:v>5.6059318749454352</c:v>
                </c:pt>
                <c:pt idx="90">
                  <c:v>5.6711056104468005</c:v>
                </c:pt>
                <c:pt idx="91">
                  <c:v>5.7369772916716517</c:v>
                </c:pt>
                <c:pt idx="92">
                  <c:v>5.8005705115999531</c:v>
                </c:pt>
                <c:pt idx="93">
                  <c:v>5.8590118153159958</c:v>
                </c:pt>
                <c:pt idx="94">
                  <c:v>5.9096605368551938</c:v>
                </c:pt>
                <c:pt idx="95">
                  <c:v>5.9502281174994138</c:v>
                </c:pt>
                <c:pt idx="96">
                  <c:v>5.9788815141325529</c:v>
                </c:pt>
                <c:pt idx="97">
                  <c:v>5.9943260251574895</c:v>
                </c:pt>
                <c:pt idx="98">
                  <c:v>5.9958637914915212</c:v>
                </c:pt>
                <c:pt idx="99">
                  <c:v>5.9834253292771447</c:v>
                </c:pt>
                <c:pt idx="100">
                  <c:v>5.95757266950499</c:v>
                </c:pt>
                <c:pt idx="101">
                  <c:v>5.919473962685287</c:v>
                </c:pt>
                <c:pt idx="102">
                  <c:v>5.8708506960538855</c:v>
                </c:pt>
                <c:pt idx="103">
                  <c:v>5.8138999082994571</c:v>
                </c:pt>
                <c:pt idx="104">
                  <c:v>5.7511949165336516</c:v>
                </c:pt>
                <c:pt idx="105">
                  <c:v>5.6855690411486712</c:v>
                </c:pt>
                <c:pt idx="106">
                  <c:v>5.6199875824459511</c:v>
                </c:pt>
                <c:pt idx="107">
                  <c:v>5.5574138337624372</c:v>
                </c:pt>
                <c:pt idx="108">
                  <c:v>5.5006751852814171</c:v>
                </c:pt>
                <c:pt idx="109">
                  <c:v>5.4523353686172369</c:v>
                </c:pt>
                <c:pt idx="110">
                  <c:v>5.4145786147928678</c:v>
                </c:pt>
                <c:pt idx="111">
                  <c:v>5.3891109599234834</c:v>
                </c:pt>
                <c:pt idx="112">
                  <c:v>5.3770831581013958</c:v>
                </c:pt>
                <c:pt idx="113">
                  <c:v>5.3790386846579361</c:v>
                </c:pt>
                <c:pt idx="114">
                  <c:v>5.3948891792709963</c:v>
                </c:pt>
                <c:pt idx="115">
                  <c:v>5.4239184385196202</c:v>
                </c:pt>
                <c:pt idx="116">
                  <c:v>5.4648147774823448</c:v>
                </c:pt>
                <c:pt idx="117">
                  <c:v>5.5157302981228815</c:v>
                </c:pt>
                <c:pt idx="118">
                  <c:v>5.5743643864255317</c:v>
                </c:pt>
                <c:pt idx="119">
                  <c:v>5.6380676654684923</c:v>
                </c:pt>
                <c:pt idx="120">
                  <c:v>5.7039617073231392</c:v>
                </c:pt>
                <c:pt idx="121">
                  <c:v>5.7690690946060439</c:v>
                </c:pt>
                <c:pt idx="122">
                  <c:v>5.8304479548621266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2-4710-94E1-7102752B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79296"/>
        <c:axId val="499002488"/>
      </c:scatterChart>
      <c:valAx>
        <c:axId val="511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2488"/>
        <c:crosses val="autoZero"/>
        <c:crossBetween val="midCat"/>
      </c:valAx>
      <c:valAx>
        <c:axId val="4990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(2)'!$B$4:$B$174</c:f>
              <c:numCache>
                <c:formatCode>General</c:formatCode>
                <c:ptCount val="17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'Sheet1 (2)'!$C$4:$C$174</c:f>
              <c:numCache>
                <c:formatCode>General</c:formatCode>
                <c:ptCount val="171"/>
                <c:pt idx="0">
                  <c:v>4.7919999999999998</c:v>
                </c:pt>
                <c:pt idx="1">
                  <c:v>4.32</c:v>
                </c:pt>
                <c:pt idx="2">
                  <c:v>4.3609999999999998</c:v>
                </c:pt>
                <c:pt idx="3">
                  <c:v>4.6379999999999999</c:v>
                </c:pt>
                <c:pt idx="4">
                  <c:v>4.101</c:v>
                </c:pt>
                <c:pt idx="5">
                  <c:v>4.5179999999999998</c:v>
                </c:pt>
                <c:pt idx="6">
                  <c:v>4.46</c:v>
                </c:pt>
                <c:pt idx="7">
                  <c:v>4.1900000000000004</c:v>
                </c:pt>
                <c:pt idx="8">
                  <c:v>4.4850000000000003</c:v>
                </c:pt>
                <c:pt idx="9">
                  <c:v>4.6020000000000003</c:v>
                </c:pt>
                <c:pt idx="10">
                  <c:v>4.2590000000000003</c:v>
                </c:pt>
                <c:pt idx="11">
                  <c:v>4.4969999999999999</c:v>
                </c:pt>
                <c:pt idx="12">
                  <c:v>4.9029999999999996</c:v>
                </c:pt>
                <c:pt idx="13">
                  <c:v>4.9059999999999997</c:v>
                </c:pt>
                <c:pt idx="14">
                  <c:v>5.43</c:v>
                </c:pt>
                <c:pt idx="15">
                  <c:v>5.3559999999999999</c:v>
                </c:pt>
                <c:pt idx="16">
                  <c:v>4.9470000000000001</c:v>
                </c:pt>
                <c:pt idx="17">
                  <c:v>5.1929999999999996</c:v>
                </c:pt>
                <c:pt idx="18">
                  <c:v>5.3559999999999999</c:v>
                </c:pt>
                <c:pt idx="19">
                  <c:v>4.9429999999999996</c:v>
                </c:pt>
                <c:pt idx="20">
                  <c:v>5.24</c:v>
                </c:pt>
                <c:pt idx="21">
                  <c:v>4.8730000000000002</c:v>
                </c:pt>
                <c:pt idx="22">
                  <c:v>4.5979999999999999</c:v>
                </c:pt>
                <c:pt idx="23">
                  <c:v>4.9649999999999999</c:v>
                </c:pt>
                <c:pt idx="24">
                  <c:v>4.8849999999999998</c:v>
                </c:pt>
                <c:pt idx="25">
                  <c:v>4.4729999999999999</c:v>
                </c:pt>
                <c:pt idx="26">
                  <c:v>4.7320000000000002</c:v>
                </c:pt>
                <c:pt idx="27">
                  <c:v>4.9279999999999999</c:v>
                </c:pt>
                <c:pt idx="28">
                  <c:v>4.5030000000000001</c:v>
                </c:pt>
                <c:pt idx="29">
                  <c:v>4.8230000000000004</c:v>
                </c:pt>
                <c:pt idx="30">
                  <c:v>4.4909999999999997</c:v>
                </c:pt>
                <c:pt idx="31">
                  <c:v>4.2300000000000004</c:v>
                </c:pt>
                <c:pt idx="32">
                  <c:v>4.5670000000000002</c:v>
                </c:pt>
                <c:pt idx="33">
                  <c:v>4.4580000000000002</c:v>
                </c:pt>
                <c:pt idx="34">
                  <c:v>4.077</c:v>
                </c:pt>
                <c:pt idx="35">
                  <c:v>4.3730000000000002</c:v>
                </c:pt>
                <c:pt idx="36">
                  <c:v>4.6130000000000004</c:v>
                </c:pt>
                <c:pt idx="37">
                  <c:v>4.2889999999999997</c:v>
                </c:pt>
                <c:pt idx="38">
                  <c:v>4.6470000000000002</c:v>
                </c:pt>
                <c:pt idx="39">
                  <c:v>4.4489999999999998</c:v>
                </c:pt>
                <c:pt idx="40">
                  <c:v>4.3620000000000001</c:v>
                </c:pt>
                <c:pt idx="41">
                  <c:v>4.9530000000000003</c:v>
                </c:pt>
                <c:pt idx="42">
                  <c:v>5.1289999999999996</c:v>
                </c:pt>
                <c:pt idx="43">
                  <c:v>4.9089999999999998</c:v>
                </c:pt>
                <c:pt idx="44">
                  <c:v>5.2569999999999997</c:v>
                </c:pt>
                <c:pt idx="45">
                  <c:v>5.0439999999999996</c:v>
                </c:pt>
                <c:pt idx="46">
                  <c:v>5.0019999999999998</c:v>
                </c:pt>
                <c:pt idx="47">
                  <c:v>5.3840000000000003</c:v>
                </c:pt>
                <c:pt idx="48">
                  <c:v>5.1269999999999998</c:v>
                </c:pt>
                <c:pt idx="49">
                  <c:v>4.8070000000000004</c:v>
                </c:pt>
                <c:pt idx="50">
                  <c:v>5.1159999999999997</c:v>
                </c:pt>
                <c:pt idx="51">
                  <c:v>5.0620000000000003</c:v>
                </c:pt>
                <c:pt idx="52">
                  <c:v>4.5940000000000003</c:v>
                </c:pt>
                <c:pt idx="53">
                  <c:v>5.0069999999999997</c:v>
                </c:pt>
                <c:pt idx="54">
                  <c:v>4.5979999999999999</c:v>
                </c:pt>
                <c:pt idx="55">
                  <c:v>4.5380000000000003</c:v>
                </c:pt>
                <c:pt idx="56">
                  <c:v>4.931</c:v>
                </c:pt>
                <c:pt idx="57">
                  <c:v>4.6879999999999997</c:v>
                </c:pt>
                <c:pt idx="58">
                  <c:v>4.3739999999999997</c:v>
                </c:pt>
                <c:pt idx="59">
                  <c:v>4.7050000000000001</c:v>
                </c:pt>
                <c:pt idx="60">
                  <c:v>4.6719999999999997</c:v>
                </c:pt>
                <c:pt idx="61">
                  <c:v>4.2300000000000004</c:v>
                </c:pt>
                <c:pt idx="62">
                  <c:v>4.5609999999999999</c:v>
                </c:pt>
                <c:pt idx="63">
                  <c:v>4.1829999999999998</c:v>
                </c:pt>
                <c:pt idx="64">
                  <c:v>4.1909999999999998</c:v>
                </c:pt>
                <c:pt idx="65">
                  <c:v>4.6260000000000003</c:v>
                </c:pt>
                <c:pt idx="66">
                  <c:v>4.4630000000000001</c:v>
                </c:pt>
                <c:pt idx="67">
                  <c:v>4.17</c:v>
                </c:pt>
                <c:pt idx="68">
                  <c:v>4.5339999999999998</c:v>
                </c:pt>
                <c:pt idx="69">
                  <c:v>4.6440000000000001</c:v>
                </c:pt>
                <c:pt idx="70">
                  <c:v>4.7450000000000001</c:v>
                </c:pt>
                <c:pt idx="71">
                  <c:v>5.2329999999999997</c:v>
                </c:pt>
                <c:pt idx="72">
                  <c:v>5.0250000000000004</c:v>
                </c:pt>
                <c:pt idx="73">
                  <c:v>5.0540000000000003</c:v>
                </c:pt>
                <c:pt idx="74">
                  <c:v>5.4619999999999997</c:v>
                </c:pt>
                <c:pt idx="75">
                  <c:v>5.2229999999999999</c:v>
                </c:pt>
                <c:pt idx="76">
                  <c:v>4.8929999999999998</c:v>
                </c:pt>
                <c:pt idx="77">
                  <c:v>5.2539999999999996</c:v>
                </c:pt>
                <c:pt idx="78">
                  <c:v>4.8259999999999996</c:v>
                </c:pt>
                <c:pt idx="79">
                  <c:v>4.9189999999999996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3-4F28-BCE0-5387BB482287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(2)'!$B$4:$B$174</c:f>
              <c:numCache>
                <c:formatCode>General</c:formatCode>
                <c:ptCount val="17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'Sheet1 (2)'!$D$4:$D$174</c:f>
              <c:numCache>
                <c:formatCode>General</c:formatCode>
                <c:ptCount val="171"/>
                <c:pt idx="0">
                  <c:v>4.5084518972576841</c:v>
                </c:pt>
                <c:pt idx="1">
                  <c:v>4.4475147055761139</c:v>
                </c:pt>
                <c:pt idx="2">
                  <c:v>4.4005313499547158</c:v>
                </c:pt>
                <c:pt idx="3">
                  <c:v>4.3697338141880229</c:v>
                </c:pt>
                <c:pt idx="4">
                  <c:v>4.3565851610954862</c:v>
                </c:pt>
                <c:pt idx="5">
                  <c:v>4.3617100284926558</c:v>
                </c:pt>
                <c:pt idx="6">
                  <c:v>4.3848649552467878</c:v>
                </c:pt>
                <c:pt idx="7">
                  <c:v>4.4249499471025713</c:v>
                </c:pt>
                <c:pt idx="8">
                  <c:v>4.4800607328336808</c:v>
                </c:pt>
                <c:pt idx="9">
                  <c:v>4.5475792282477689</c:v>
                </c:pt>
                <c:pt idx="10">
                  <c:v>4.624297910476316</c:v>
                </c:pt>
                <c:pt idx="11">
                  <c:v>4.7065721940441616</c:v>
                </c:pt>
                <c:pt idx="12">
                  <c:v>4.7904935699654869</c:v>
                </c:pt>
                <c:pt idx="13">
                  <c:v>4.8720752827479714</c:v>
                </c:pt>
                <c:pt idx="14">
                  <c:v>4.9474417245630038</c:v>
                </c:pt>
                <c:pt idx="15">
                  <c:v>5.0130125492527187</c:v>
                </c:pt>
                <c:pt idx="16">
                  <c:v>5.065672759683217</c:v>
                </c:pt>
                <c:pt idx="17">
                  <c:v>5.1029206883013201</c:v>
                </c:pt>
                <c:pt idx="18">
                  <c:v>5.1229868409541321</c:v>
                </c:pt>
                <c:pt idx="19">
                  <c:v>5.1249179581958906</c:v>
                </c:pt>
                <c:pt idx="20">
                  <c:v>5.1086223006790767</c:v>
                </c:pt>
                <c:pt idx="21">
                  <c:v>5.0748740073092193</c:v>
                </c:pt>
                <c:pt idx="22">
                  <c:v>5.0252763191255836</c:v>
                </c:pt>
                <c:pt idx="23">
                  <c:v>4.9621854159882073</c:v>
                </c:pt>
                <c:pt idx="24">
                  <c:v>4.8885984842734693</c:v>
                </c:pt>
                <c:pt idx="25">
                  <c:v>4.8080113330163883</c:v>
                </c:pt>
                <c:pt idx="26">
                  <c:v>4.7242523225644577</c:v>
                </c:pt>
                <c:pt idx="27">
                  <c:v>4.6413004951019241</c:v>
                </c:pt>
                <c:pt idx="28">
                  <c:v>4.563096546906741</c:v>
                </c:pt>
                <c:pt idx="29">
                  <c:v>4.4933556222620616</c:v>
                </c:pt>
                <c:pt idx="30">
                  <c:v>4.4353908224047798</c:v>
                </c:pt>
                <c:pt idx="31">
                  <c:v>4.3919558138668746</c:v>
                </c:pt>
                <c:pt idx="32">
                  <c:v>4.3651140132325761</c:v>
                </c:pt>
                <c:pt idx="33">
                  <c:v>4.3561405627993945</c:v>
                </c:pt>
                <c:pt idx="34">
                  <c:v>4.3654617538716245</c:v>
                </c:pt>
                <c:pt idx="35">
                  <c:v>4.392634775433665</c:v>
                </c:pt>
                <c:pt idx="36">
                  <c:v>4.4363687502594695</c:v>
                </c:pt>
                <c:pt idx="37">
                  <c:v>4.4945860591200439</c:v>
                </c:pt>
                <c:pt idx="38">
                  <c:v>4.5645210398309937</c:v>
                </c:pt>
                <c:pt idx="39">
                  <c:v>4.6428513723589075</c:v>
                </c:pt>
                <c:pt idx="40">
                  <c:v>4.7258559084266931</c:v>
                </c:pt>
                <c:pt idx="41">
                  <c:v>4.8095914477898045</c:v>
                </c:pt>
                <c:pt idx="42">
                  <c:v>4.8900800632777957</c:v>
                </c:pt>
                <c:pt idx="43">
                  <c:v>4.9634980755676938</c:v>
                </c:pt>
                <c:pt idx="44">
                  <c:v>5.0263577002837225</c:v>
                </c:pt>
                <c:pt idx="45">
                  <c:v>5.0756727381252791</c:v>
                </c:pt>
                <c:pt idx="46">
                  <c:v>5.1091004367743729</c:v>
                </c:pt>
                <c:pt idx="47">
                  <c:v>5.1250527853133789</c:v>
                </c:pt>
                <c:pt idx="48">
                  <c:v>5.1227719540182859</c:v>
                </c:pt>
                <c:pt idx="49">
                  <c:v>5.1023662956966218</c:v>
                </c:pt>
                <c:pt idx="50">
                  <c:v>5.0648051982962752</c:v>
                </c:pt>
                <c:pt idx="51">
                  <c:v>5.0118730333163359</c:v>
                </c:pt>
                <c:pt idx="52">
                  <c:v>4.9460843877394103</c:v>
                </c:pt>
                <c:pt idx="53">
                  <c:v>4.8705646064637032</c:v>
                </c:pt>
                <c:pt idx="54">
                  <c:v>4.7889013201670307</c:v>
                </c:pt>
                <c:pt idx="55">
                  <c:v>4.7049740118963523</c:v>
                </c:pt>
                <c:pt idx="56">
                  <c:v>4.6227697189652277</c:v>
                </c:pt>
                <c:pt idx="57">
                  <c:v>4.5461936253954587</c:v>
                </c:pt>
                <c:pt idx="58">
                  <c:v>4.4788835428681359</c:v>
                </c:pt>
                <c:pt idx="59">
                  <c:v>4.424037093422438</c:v>
                </c:pt>
                <c:pt idx="60">
                  <c:v>4.3842598037333209</c:v>
                </c:pt>
                <c:pt idx="61">
                  <c:v>4.3614413273770838</c:v>
                </c:pt>
                <c:pt idx="62">
                  <c:v>4.3566656752501274</c:v>
                </c:pt>
                <c:pt idx="63">
                  <c:v>4.3701597187202941</c:v>
                </c:pt>
                <c:pt idx="64">
                  <c:v>4.4012824119118736</c:v>
                </c:pt>
                <c:pt idx="65">
                  <c:v>4.4485552451286754</c:v>
                </c:pt>
                <c:pt idx="66">
                  <c:v>4.5097324826997154</c:v>
                </c:pt>
                <c:pt idx="67">
                  <c:v>4.5819078485396254</c:v>
                </c:pt>
                <c:pt idx="68">
                  <c:v>4.6616525912365807</c:v>
                </c:pt>
                <c:pt idx="69">
                  <c:v>4.7451783697697083</c:v>
                </c:pt>
                <c:pt idx="70">
                  <c:v>4.8285172218330814</c:v>
                </c:pt>
                <c:pt idx="71">
                  <c:v>4.9077100652198196</c:v>
                </c:pt>
                <c:pt idx="72">
                  <c:v>4.9789947773496053</c:v>
                </c:pt>
                <c:pt idx="73">
                  <c:v>5.0389849180636395</c:v>
                </c:pt>
                <c:pt idx="74">
                  <c:v>5.0848306053104038</c:v>
                </c:pt>
                <c:pt idx="75">
                  <c:v>5.1143539011876218</c:v>
                </c:pt>
                <c:pt idx="76">
                  <c:v>5.1261522767126886</c:v>
                </c:pt>
                <c:pt idx="77">
                  <c:v>5.1196652401406961</c:v>
                </c:pt>
                <c:pt idx="78">
                  <c:v>5.0952009635958326</c:v>
                </c:pt>
                <c:pt idx="79">
                  <c:v>5.0539216430956193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3-4F28-BCE0-5387BB48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79296"/>
        <c:axId val="499002488"/>
      </c:scatterChart>
      <c:valAx>
        <c:axId val="511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2488"/>
        <c:crosses val="autoZero"/>
        <c:crossBetween val="midCat"/>
      </c:valAx>
      <c:valAx>
        <c:axId val="4990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(3)'!$B$4:$B$174</c:f>
              <c:numCache>
                <c:formatCode>General</c:formatCode>
                <c:ptCount val="17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</c:numCache>
            </c:numRef>
          </c:xVal>
          <c:yVal>
            <c:numRef>
              <c:f>'Sheet1 (3)'!$C$4:$C$174</c:f>
              <c:numCache>
                <c:formatCode>General</c:formatCode>
                <c:ptCount val="171"/>
                <c:pt idx="0">
                  <c:v>5.718</c:v>
                </c:pt>
                <c:pt idx="1">
                  <c:v>5.7089999999999996</c:v>
                </c:pt>
                <c:pt idx="2">
                  <c:v>5.6989999999999998</c:v>
                </c:pt>
                <c:pt idx="3">
                  <c:v>5.69</c:v>
                </c:pt>
                <c:pt idx="4">
                  <c:v>5.6840000000000002</c:v>
                </c:pt>
                <c:pt idx="5">
                  <c:v>5.6749999999999998</c:v>
                </c:pt>
                <c:pt idx="6">
                  <c:v>5.6630000000000003</c:v>
                </c:pt>
                <c:pt idx="7">
                  <c:v>5.6609999999999996</c:v>
                </c:pt>
                <c:pt idx="8">
                  <c:v>5.6580000000000004</c:v>
                </c:pt>
                <c:pt idx="9">
                  <c:v>5.6520000000000001</c:v>
                </c:pt>
                <c:pt idx="10">
                  <c:v>5.6420000000000003</c:v>
                </c:pt>
                <c:pt idx="11">
                  <c:v>5.63</c:v>
                </c:pt>
                <c:pt idx="12">
                  <c:v>5.6189999999999998</c:v>
                </c:pt>
                <c:pt idx="13">
                  <c:v>5.6050000000000004</c:v>
                </c:pt>
                <c:pt idx="14">
                  <c:v>5.5720000000000001</c:v>
                </c:pt>
                <c:pt idx="15">
                  <c:v>5.5659999999999998</c:v>
                </c:pt>
                <c:pt idx="16">
                  <c:v>5.577</c:v>
                </c:pt>
                <c:pt idx="17">
                  <c:v>5.5650000000000004</c:v>
                </c:pt>
                <c:pt idx="18">
                  <c:v>5.5309999999999997</c:v>
                </c:pt>
                <c:pt idx="19">
                  <c:v>5.4909999999999997</c:v>
                </c:pt>
                <c:pt idx="20">
                  <c:v>5.4939999999999998</c:v>
                </c:pt>
                <c:pt idx="21">
                  <c:v>5.5419999999999998</c:v>
                </c:pt>
                <c:pt idx="22">
                  <c:v>5.657</c:v>
                </c:pt>
                <c:pt idx="23">
                  <c:v>5.6840000000000002</c:v>
                </c:pt>
                <c:pt idx="24">
                  <c:v>5.7</c:v>
                </c:pt>
                <c:pt idx="25">
                  <c:v>5.66</c:v>
                </c:pt>
                <c:pt idx="26">
                  <c:v>5.5919999999999996</c:v>
                </c:pt>
                <c:pt idx="27">
                  <c:v>5.5460000000000003</c:v>
                </c:pt>
                <c:pt idx="28">
                  <c:v>5.5309999999999997</c:v>
                </c:pt>
                <c:pt idx="29">
                  <c:v>5.55</c:v>
                </c:pt>
                <c:pt idx="30">
                  <c:v>5.6639999999999997</c:v>
                </c:pt>
                <c:pt idx="31">
                  <c:v>5.7240000000000002</c:v>
                </c:pt>
                <c:pt idx="32">
                  <c:v>5.7729999999999997</c:v>
                </c:pt>
                <c:pt idx="33">
                  <c:v>5.8090000000000002</c:v>
                </c:pt>
                <c:pt idx="34">
                  <c:v>5.8330000000000002</c:v>
                </c:pt>
                <c:pt idx="35">
                  <c:v>5.8490000000000002</c:v>
                </c:pt>
                <c:pt idx="36">
                  <c:v>5.8639999999999999</c:v>
                </c:pt>
                <c:pt idx="37">
                  <c:v>5.8689999999999998</c:v>
                </c:pt>
                <c:pt idx="38">
                  <c:v>5.859</c:v>
                </c:pt>
                <c:pt idx="39">
                  <c:v>5.8220000000000001</c:v>
                </c:pt>
                <c:pt idx="40">
                  <c:v>5.8140000000000001</c:v>
                </c:pt>
                <c:pt idx="41">
                  <c:v>5.7869999999999999</c:v>
                </c:pt>
                <c:pt idx="42">
                  <c:v>5.7839999999999998</c:v>
                </c:pt>
                <c:pt idx="43">
                  <c:v>5.8010000000000002</c:v>
                </c:pt>
                <c:pt idx="44">
                  <c:v>5.8120000000000003</c:v>
                </c:pt>
                <c:pt idx="45">
                  <c:v>5.8440000000000003</c:v>
                </c:pt>
                <c:pt idx="46">
                  <c:v>5.8860000000000001</c:v>
                </c:pt>
                <c:pt idx="47">
                  <c:v>5.9020000000000001</c:v>
                </c:pt>
                <c:pt idx="48">
                  <c:v>5.8449999999999998</c:v>
                </c:pt>
                <c:pt idx="49">
                  <c:v>5.7770000000000001</c:v>
                </c:pt>
                <c:pt idx="50">
                  <c:v>5.7220000000000004</c:v>
                </c:pt>
                <c:pt idx="51">
                  <c:v>5.6929999999999996</c:v>
                </c:pt>
                <c:pt idx="52">
                  <c:v>5.69</c:v>
                </c:pt>
                <c:pt idx="53">
                  <c:v>5.702</c:v>
                </c:pt>
                <c:pt idx="54">
                  <c:v>5.7140000000000004</c:v>
                </c:pt>
                <c:pt idx="55">
                  <c:v>5.7220000000000004</c:v>
                </c:pt>
                <c:pt idx="56">
                  <c:v>5.718</c:v>
                </c:pt>
                <c:pt idx="57">
                  <c:v>5.71</c:v>
                </c:pt>
                <c:pt idx="58">
                  <c:v>5.6989999999999998</c:v>
                </c:pt>
                <c:pt idx="59">
                  <c:v>5.6920000000000002</c:v>
                </c:pt>
                <c:pt idx="60">
                  <c:v>5.6849999999999996</c:v>
                </c:pt>
                <c:pt idx="61">
                  <c:v>5.6760000000000002</c:v>
                </c:pt>
                <c:pt idx="62">
                  <c:v>5.6639999999999997</c:v>
                </c:pt>
                <c:pt idx="63">
                  <c:v>5.6619999999999999</c:v>
                </c:pt>
                <c:pt idx="64">
                  <c:v>5.6589999999999998</c:v>
                </c:pt>
                <c:pt idx="65">
                  <c:v>5.6550000000000002</c:v>
                </c:pt>
                <c:pt idx="66">
                  <c:v>5.6429999999999998</c:v>
                </c:pt>
                <c:pt idx="67">
                  <c:v>5.6310000000000002</c:v>
                </c:pt>
                <c:pt idx="68">
                  <c:v>5.6210000000000004</c:v>
                </c:pt>
                <c:pt idx="69">
                  <c:v>5.6059999999999999</c:v>
                </c:pt>
                <c:pt idx="70">
                  <c:v>5.593</c:v>
                </c:pt>
                <c:pt idx="71">
                  <c:v>5.5730000000000004</c:v>
                </c:pt>
                <c:pt idx="72">
                  <c:v>5.5750000000000002</c:v>
                </c:pt>
                <c:pt idx="73">
                  <c:v>5.5629999999999997</c:v>
                </c:pt>
                <c:pt idx="74">
                  <c:v>5.5309999999999997</c:v>
                </c:pt>
                <c:pt idx="75">
                  <c:v>5.4909999999999997</c:v>
                </c:pt>
                <c:pt idx="76">
                  <c:v>5.4950000000000001</c:v>
                </c:pt>
                <c:pt idx="77">
                  <c:v>5.5419999999999998</c:v>
                </c:pt>
                <c:pt idx="78">
                  <c:v>5.61</c:v>
                </c:pt>
                <c:pt idx="79">
                  <c:v>5.6559999999999997</c:v>
                </c:pt>
                <c:pt idx="80">
                  <c:v>5.7009999999999996</c:v>
                </c:pt>
                <c:pt idx="81">
                  <c:v>5.6609999999999996</c:v>
                </c:pt>
                <c:pt idx="82">
                  <c:v>5.5940000000000003</c:v>
                </c:pt>
                <c:pt idx="83">
                  <c:v>5.5469999999999997</c:v>
                </c:pt>
                <c:pt idx="84">
                  <c:v>5.5309999999999997</c:v>
                </c:pt>
                <c:pt idx="85">
                  <c:v>5.5510000000000002</c:v>
                </c:pt>
                <c:pt idx="86">
                  <c:v>5.601</c:v>
                </c:pt>
                <c:pt idx="87">
                  <c:v>5.6639999999999997</c:v>
                </c:pt>
                <c:pt idx="88">
                  <c:v>5.7709999999999999</c:v>
                </c:pt>
                <c:pt idx="89">
                  <c:v>5.8049999999999997</c:v>
                </c:pt>
                <c:pt idx="90">
                  <c:v>5.8280000000000003</c:v>
                </c:pt>
                <c:pt idx="91">
                  <c:v>5.8440000000000003</c:v>
                </c:pt>
                <c:pt idx="92">
                  <c:v>5.8609999999999998</c:v>
                </c:pt>
                <c:pt idx="93">
                  <c:v>5.8689999999999998</c:v>
                </c:pt>
                <c:pt idx="94">
                  <c:v>5.86</c:v>
                </c:pt>
                <c:pt idx="95">
                  <c:v>5.8380000000000001</c:v>
                </c:pt>
                <c:pt idx="96">
                  <c:v>5.8159999999999998</c:v>
                </c:pt>
                <c:pt idx="97">
                  <c:v>5.7889999999999997</c:v>
                </c:pt>
                <c:pt idx="98">
                  <c:v>5.7830000000000004</c:v>
                </c:pt>
                <c:pt idx="99">
                  <c:v>5.8</c:v>
                </c:pt>
                <c:pt idx="100">
                  <c:v>5.81</c:v>
                </c:pt>
                <c:pt idx="101">
                  <c:v>5.8410000000000002</c:v>
                </c:pt>
                <c:pt idx="102">
                  <c:v>5.883</c:v>
                </c:pt>
                <c:pt idx="103">
                  <c:v>5.9189999999999996</c:v>
                </c:pt>
                <c:pt idx="104">
                  <c:v>5.9059999999999997</c:v>
                </c:pt>
                <c:pt idx="105">
                  <c:v>5.7839999999999998</c:v>
                </c:pt>
                <c:pt idx="106">
                  <c:v>5.7270000000000003</c:v>
                </c:pt>
                <c:pt idx="107">
                  <c:v>5.6950000000000003</c:v>
                </c:pt>
                <c:pt idx="108">
                  <c:v>5.6890000000000001</c:v>
                </c:pt>
                <c:pt idx="109">
                  <c:v>5.7</c:v>
                </c:pt>
                <c:pt idx="110">
                  <c:v>5.7119999999999997</c:v>
                </c:pt>
                <c:pt idx="111">
                  <c:v>5.7210000000000001</c:v>
                </c:pt>
                <c:pt idx="112">
                  <c:v>5.7229999999999999</c:v>
                </c:pt>
                <c:pt idx="113">
                  <c:v>5.7119999999999997</c:v>
                </c:pt>
                <c:pt idx="114">
                  <c:v>5.7</c:v>
                </c:pt>
                <c:pt idx="115">
                  <c:v>5.6920000000000002</c:v>
                </c:pt>
                <c:pt idx="116">
                  <c:v>5.6859999999999999</c:v>
                </c:pt>
                <c:pt idx="117">
                  <c:v>5.6779999999999999</c:v>
                </c:pt>
                <c:pt idx="118">
                  <c:v>5.6660000000000004</c:v>
                </c:pt>
                <c:pt idx="119">
                  <c:v>5.6639999999999997</c:v>
                </c:pt>
                <c:pt idx="120">
                  <c:v>5.6619999999999999</c:v>
                </c:pt>
                <c:pt idx="121">
                  <c:v>5.6539999999999999</c:v>
                </c:pt>
                <c:pt idx="122">
                  <c:v>5.6440000000000001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2-4B9F-92B0-524ED06666C0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(3)'!$B$4:$B$174</c:f>
              <c:numCache>
                <c:formatCode>General</c:formatCode>
                <c:ptCount val="17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</c:numCache>
            </c:numRef>
          </c:xVal>
          <c:yVal>
            <c:numRef>
              <c:f>'Sheet1 (3)'!$D$4:$D$174</c:f>
              <c:numCache>
                <c:formatCode>General</c:formatCode>
                <c:ptCount val="171"/>
                <c:pt idx="0">
                  <c:v>5.7386129254565414</c:v>
                </c:pt>
                <c:pt idx="1">
                  <c:v>5.7243763571639876</c:v>
                </c:pt>
                <c:pt idx="2">
                  <c:v>5.70982745393089</c:v>
                </c:pt>
                <c:pt idx="3">
                  <c:v>5.6951518441386</c:v>
                </c:pt>
                <c:pt idx="4">
                  <c:v>5.680536772808094</c:v>
                </c:pt>
                <c:pt idx="5">
                  <c:v>5.6661687125545894</c:v>
                </c:pt>
                <c:pt idx="6">
                  <c:v>5.6522309843972218</c:v>
                </c:pt>
                <c:pt idx="7">
                  <c:v>5.6389014187797093</c:v>
                </c:pt>
                <c:pt idx="8">
                  <c:v>5.6263500866448615</c:v>
                </c:pt>
                <c:pt idx="9">
                  <c:v>5.6147371295119832</c:v>
                </c:pt>
                <c:pt idx="10">
                  <c:v>5.6042107162430668</c:v>
                </c:pt>
                <c:pt idx="11">
                  <c:v>5.5949051525672271</c:v>
                </c:pt>
                <c:pt idx="12">
                  <c:v>5.586939167483826</c:v>
                </c:pt>
                <c:pt idx="13">
                  <c:v>5.580414398407946</c:v>
                </c:pt>
                <c:pt idx="14">
                  <c:v>5.5754140943861206</c:v>
                </c:pt>
                <c:pt idx="15">
                  <c:v>5.5720020539278972</c:v>
                </c:pt>
                <c:pt idx="16">
                  <c:v>5.5702218110053705</c:v>
                </c:pt>
                <c:pt idx="17">
                  <c:v>5.5700960796064489</c:v>
                </c:pt>
                <c:pt idx="18">
                  <c:v>5.5716264639287623</c:v>
                </c:pt>
                <c:pt idx="19">
                  <c:v>5.5747934379118194</c:v>
                </c:pt>
                <c:pt idx="20">
                  <c:v>5.5795565943685741</c:v>
                </c:pt>
                <c:pt idx="21">
                  <c:v>5.5858551605377391</c:v>
                </c:pt>
                <c:pt idx="22">
                  <c:v>5.5936087734789552</c:v>
                </c:pt>
                <c:pt idx="23">
                  <c:v>5.6027185054176094</c:v>
                </c:pt>
                <c:pt idx="24">
                  <c:v>5.613068125957005</c:v>
                </c:pt>
                <c:pt idx="25">
                  <c:v>5.6245255850533988</c:v>
                </c:pt>
                <c:pt idx="26">
                  <c:v>5.6369446978327584</c:v>
                </c:pt>
                <c:pt idx="27">
                  <c:v>5.6501670097527645</c:v>
                </c:pt>
                <c:pt idx="28">
                  <c:v>5.6640238183126099</c:v>
                </c:pt>
                <c:pt idx="29">
                  <c:v>5.6783383255157425</c:v>
                </c:pt>
                <c:pt idx="30">
                  <c:v>5.6929278936224383</c:v>
                </c:pt>
                <c:pt idx="31">
                  <c:v>5.7076063754112294</c:v>
                </c:pt>
                <c:pt idx="32">
                  <c:v>5.7221864892175471</c:v>
                </c:pt>
                <c:pt idx="33">
                  <c:v>5.7364822084466445</c:v>
                </c:pt>
                <c:pt idx="34">
                  <c:v>5.7503111350731686</c:v>
                </c:pt>
                <c:pt idx="35">
                  <c:v>5.7634968268440954</c:v>
                </c:pt>
                <c:pt idx="36">
                  <c:v>5.7758710484923936</c:v>
                </c:pt>
                <c:pt idx="37">
                  <c:v>5.7872759182383682</c:v>
                </c:pt>
                <c:pt idx="38">
                  <c:v>5.7975659221916231</c:v>
                </c:pt>
                <c:pt idx="39">
                  <c:v>5.8066097709520328</c:v>
                </c:pt>
                <c:pt idx="40">
                  <c:v>5.8142920747215037</c:v>
                </c:pt>
                <c:pt idx="41">
                  <c:v>5.8205148155538762</c:v>
                </c:pt>
                <c:pt idx="42">
                  <c:v>5.8251985979586607</c:v>
                </c:pt>
                <c:pt idx="43">
                  <c:v>5.8282836619022333</c:v>
                </c:pt>
                <c:pt idx="44">
                  <c:v>5.8297306452816899</c:v>
                </c:pt>
                <c:pt idx="45">
                  <c:v>5.829521086143008</c:v>
                </c:pt>
                <c:pt idx="46">
                  <c:v>5.8276576582357533</c:v>
                </c:pt>
                <c:pt idx="47">
                  <c:v>5.8241641368989088</c:v>
                </c:pt>
                <c:pt idx="48">
                  <c:v>5.8190850957130786</c:v>
                </c:pt>
                <c:pt idx="49">
                  <c:v>5.8124853377894699</c:v>
                </c:pt>
                <c:pt idx="50">
                  <c:v>5.8044490689517803</c:v>
                </c:pt>
                <c:pt idx="51">
                  <c:v>5.7950788233603205</c:v>
                </c:pt>
                <c:pt idx="52">
                  <c:v>5.7844941552862377</c:v>
                </c:pt>
                <c:pt idx="53">
                  <c:v>5.7728301137273981</c:v>
                </c:pt>
                <c:pt idx="54">
                  <c:v>5.7602355193282122</c:v>
                </c:pt>
                <c:pt idx="55">
                  <c:v>5.7468710655880182</c:v>
                </c:pt>
                <c:pt idx="56">
                  <c:v>5.7329072685846052</c:v>
                </c:pt>
                <c:pt idx="57">
                  <c:v>5.7185222913721709</c:v>
                </c:pt>
                <c:pt idx="58">
                  <c:v>5.7038996708120822</c:v>
                </c:pt>
                <c:pt idx="59">
                  <c:v>5.6892259758396175</c:v>
                </c:pt>
                <c:pt idx="60">
                  <c:v>5.6746884270447087</c:v>
                </c:pt>
                <c:pt idx="61">
                  <c:v>5.6604725079382687</c:v>
                </c:pt>
                <c:pt idx="62">
                  <c:v>5.64675959838178</c:v>
                </c:pt>
                <c:pt idx="63">
                  <c:v>5.6337246603750435</c:v>
                </c:pt>
                <c:pt idx="64">
                  <c:v>5.621534005728952</c:v>
                </c:pt>
                <c:pt idx="65">
                  <c:v>5.610343174105382</c:v>
                </c:pt>
                <c:pt idx="66">
                  <c:v>5.600294948498143</c:v>
                </c:pt>
                <c:pt idx="67">
                  <c:v>5.5915175334753062</c:v>
                </c:pt>
                <c:pt idx="68">
                  <c:v>5.584122919426596</c:v>
                </c:pt>
                <c:pt idx="69">
                  <c:v>5.5782054536862802</c:v>
                </c:pt>
                <c:pt idx="70">
                  <c:v>5.5738406367625055</c:v>
                </c:pt>
                <c:pt idx="71">
                  <c:v>5.5710841590318916</c:v>
                </c:pt>
                <c:pt idx="72">
                  <c:v>5.569971190190131</c:v>
                </c:pt>
                <c:pt idx="73">
                  <c:v>5.5705159305244392</c:v>
                </c:pt>
                <c:pt idx="74">
                  <c:v>5.5727114297331415</c:v>
                </c:pt>
                <c:pt idx="75">
                  <c:v>5.5765296756040561</c:v>
                </c:pt>
                <c:pt idx="76">
                  <c:v>5.5819219514202425</c:v>
                </c:pt>
                <c:pt idx="77">
                  <c:v>5.5888194575329893</c:v>
                </c:pt>
                <c:pt idx="78">
                  <c:v>5.5971341891714532</c:v>
                </c:pt>
                <c:pt idx="79">
                  <c:v>5.6067600592890239</c:v>
                </c:pt>
                <c:pt idx="80">
                  <c:v>5.6175742521201153</c:v>
                </c:pt>
                <c:pt idx="81">
                  <c:v>5.6294387901774421</c:v>
                </c:pt>
                <c:pt idx="82">
                  <c:v>5.6422022946965882</c:v>
                </c:pt>
                <c:pt idx="83">
                  <c:v>5.6557019170664713</c:v>
                </c:pt>
                <c:pt idx="84">
                  <c:v>5.6697654166027469</c:v>
                </c:pt>
                <c:pt idx="85">
                  <c:v>5.6842133581539649</c:v>
                </c:pt>
                <c:pt idx="86">
                  <c:v>5.6988614015014134</c:v>
                </c:pt>
                <c:pt idx="87">
                  <c:v>5.7135226533423502</c:v>
                </c:pt>
                <c:pt idx="88">
                  <c:v>5.7280100518478356</c:v>
                </c:pt>
                <c:pt idx="89">
                  <c:v>5.7421387533707975</c:v>
                </c:pt>
                <c:pt idx="90">
                  <c:v>5.7557284908524533</c:v>
                </c:pt>
                <c:pt idx="91">
                  <c:v>5.7686058738364059</c:v>
                </c:pt>
                <c:pt idx="92">
                  <c:v>5.7806066007446564</c:v>
                </c:pt>
                <c:pt idx="93">
                  <c:v>5.791577555189301</c:v>
                </c:pt>
                <c:pt idx="94">
                  <c:v>5.8013787595732111</c:v>
                </c:pt>
                <c:pt idx="95">
                  <c:v>5.8098851610538507</c:v>
                </c:pt>
                <c:pt idx="96">
                  <c:v>5.8169882270832565</c:v>
                </c:pt>
                <c:pt idx="97">
                  <c:v>5.8225973301667953</c:v>
                </c:pt>
                <c:pt idx="98">
                  <c:v>5.8266409041726748</c:v>
                </c:pt>
                <c:pt idx="99">
                  <c:v>5.8290673574389285</c:v>
                </c:pt>
                <c:pt idx="100">
                  <c:v>5.8298457310276186</c:v>
                </c:pt>
                <c:pt idx="101">
                  <c:v>5.828966093727642</c:v>
                </c:pt>
                <c:pt idx="102">
                  <c:v>5.8264396687663131</c:v>
                </c:pt>
                <c:pt idx="103">
                  <c:v>5.8222986906130387</c:v>
                </c:pt>
                <c:pt idx="104">
                  <c:v>5.816595993702105</c:v>
                </c:pt>
                <c:pt idx="105">
                  <c:v>5.8094043383220324</c:v>
                </c:pt>
                <c:pt idx="106">
                  <c:v>5.8008154822724345</c:v>
                </c:pt>
                <c:pt idx="107">
                  <c:v>5.7909390101330267</c:v>
                </c:pt>
                <c:pt idx="108">
                  <c:v>5.7799009350820763</c:v>
                </c:pt>
                <c:pt idx="109">
                  <c:v>5.7678420911035682</c:v>
                </c:pt>
                <c:pt idx="110">
                  <c:v>5.7549163360968114</c:v>
                </c:pt>
                <c:pt idx="111">
                  <c:v>5.7412885888148679</c:v>
                </c:pt>
                <c:pt idx="112">
                  <c:v>5.7271327246783716</c:v>
                </c:pt>
                <c:pt idx="113">
                  <c:v>5.7126293573118812</c:v>
                </c:pt>
                <c:pt idx="114">
                  <c:v>5.6979635341079886</c:v>
                </c:pt>
                <c:pt idx="115">
                  <c:v>5.683322375221314</c:v>
                </c:pt>
                <c:pt idx="116">
                  <c:v>5.6688926861162745</c:v>
                </c:pt>
                <c:pt idx="117">
                  <c:v>5.6548585741299693</c:v>
                </c:pt>
                <c:pt idx="118">
                  <c:v>5.6413990994602692</c:v>
                </c:pt>
                <c:pt idx="119">
                  <c:v>5.6286859905499798</c:v>
                </c:pt>
                <c:pt idx="120">
                  <c:v>5.6168814530163331</c:v>
                </c:pt>
                <c:pt idx="121">
                  <c:v>5.6061361000814971</c:v>
                </c:pt>
                <c:pt idx="122">
                  <c:v>5.596587030909606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2-4B9F-92B0-524ED066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79296"/>
        <c:axId val="499002488"/>
      </c:scatterChart>
      <c:valAx>
        <c:axId val="511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2488"/>
        <c:crosses val="autoZero"/>
        <c:crossBetween val="midCat"/>
      </c:valAx>
      <c:valAx>
        <c:axId val="4990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3</xdr:row>
      <xdr:rowOff>167640</xdr:rowOff>
    </xdr:from>
    <xdr:to>
      <xdr:col>18</xdr:col>
      <xdr:colOff>464820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377A7-400E-49C6-B442-60A795D07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3</xdr:row>
      <xdr:rowOff>167640</xdr:rowOff>
    </xdr:from>
    <xdr:to>
      <xdr:col>18</xdr:col>
      <xdr:colOff>464820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03E0D-EC91-4221-9404-1A12B64A1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3</xdr:row>
      <xdr:rowOff>167640</xdr:rowOff>
    </xdr:from>
    <xdr:to>
      <xdr:col>18</xdr:col>
      <xdr:colOff>464820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2E8A5-855E-4BF0-8E12-79E91461B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5115-30AF-4DF3-9D17-84C828CF52DF}">
  <dimension ref="B4:G126"/>
  <sheetViews>
    <sheetView workbookViewId="0">
      <selection activeCell="C1" sqref="C1:C1048576"/>
    </sheetView>
  </sheetViews>
  <sheetFormatPr defaultRowHeight="14.4" x14ac:dyDescent="0.3"/>
  <sheetData>
    <row r="4" spans="2:7" x14ac:dyDescent="0.3">
      <c r="B4">
        <v>0.1</v>
      </c>
      <c r="C4">
        <v>5.5609999999999999</v>
      </c>
      <c r="D4">
        <f>$G$4+$G$5*SIN($G$6*B4 +$G$7)</f>
        <v>5.5750347284130637</v>
      </c>
      <c r="E4">
        <f>(C4-D4)^2</f>
        <v>1.9697360162845883E-4</v>
      </c>
      <c r="G4">
        <v>5.6865520389427173</v>
      </c>
    </row>
    <row r="5" spans="2:7" x14ac:dyDescent="0.3">
      <c r="B5">
        <v>0.2</v>
      </c>
      <c r="C5">
        <v>5.5289999999999999</v>
      </c>
      <c r="D5">
        <f t="shared" ref="D5:D68" si="0">$G$4+$G$5*SIN($G$6*B5 +$G$7)</f>
        <v>5.6387775994533946</v>
      </c>
      <c r="E5">
        <f t="shared" ref="E5:E68" si="1">(C5-D5)^2</f>
        <v>1.2051121341749967E-2</v>
      </c>
      <c r="G5">
        <v>0.31038477702779643</v>
      </c>
    </row>
    <row r="6" spans="2:7" x14ac:dyDescent="0.3">
      <c r="B6">
        <v>0.3</v>
      </c>
      <c r="C6">
        <v>5.5209999999999999</v>
      </c>
      <c r="D6">
        <f t="shared" si="0"/>
        <v>5.7046791549910738</v>
      </c>
      <c r="E6">
        <f t="shared" si="1"/>
        <v>3.3738031978234946E-2</v>
      </c>
      <c r="G6">
        <v>2.1296971146666963</v>
      </c>
    </row>
    <row r="7" spans="2:7" x14ac:dyDescent="0.3">
      <c r="B7">
        <v>0.4</v>
      </c>
      <c r="C7">
        <v>5.585</v>
      </c>
      <c r="D7">
        <f t="shared" si="0"/>
        <v>5.7697616381374601</v>
      </c>
      <c r="E7">
        <f t="shared" si="1"/>
        <v>3.413686292723777E-2</v>
      </c>
      <c r="G7">
        <v>5.7027115017928178</v>
      </c>
    </row>
    <row r="8" spans="2:7" x14ac:dyDescent="0.3">
      <c r="B8">
        <v>0.5</v>
      </c>
      <c r="C8">
        <v>5.7110000000000003</v>
      </c>
      <c r="D8">
        <f t="shared" si="0"/>
        <v>5.8310843017290299</v>
      </c>
      <c r="E8">
        <f t="shared" si="1"/>
        <v>1.4420239521748627E-2</v>
      </c>
      <c r="G8">
        <f>SUM(E:E)</f>
        <v>1.3524353878917179</v>
      </c>
    </row>
    <row r="9" spans="2:7" x14ac:dyDescent="0.3">
      <c r="B9">
        <v>0.6</v>
      </c>
      <c r="C9">
        <v>6.05</v>
      </c>
      <c r="D9">
        <f t="shared" si="0"/>
        <v>5.8858762857693874</v>
      </c>
      <c r="E9">
        <f t="shared" si="1"/>
        <v>2.693659357285174E-2</v>
      </c>
    </row>
    <row r="10" spans="2:7" x14ac:dyDescent="0.3">
      <c r="B10">
        <v>0.7</v>
      </c>
      <c r="C10">
        <v>6.1749999999999998</v>
      </c>
      <c r="D10">
        <f t="shared" si="0"/>
        <v>5.9316618185322447</v>
      </c>
      <c r="E10">
        <f t="shared" si="1"/>
        <v>5.9213470560034114E-2</v>
      </c>
    </row>
    <row r="11" spans="2:7" x14ac:dyDescent="0.3">
      <c r="B11">
        <v>0.8</v>
      </c>
      <c r="C11">
        <v>6.2039999999999997</v>
      </c>
      <c r="D11">
        <f t="shared" si="0"/>
        <v>5.9663720841228569</v>
      </c>
      <c r="E11">
        <f t="shared" si="1"/>
        <v>5.6467026404114468E-2</v>
      </c>
    </row>
    <row r="12" spans="2:7" x14ac:dyDescent="0.3">
      <c r="B12">
        <v>0.9</v>
      </c>
      <c r="C12">
        <v>6.1349999999999998</v>
      </c>
      <c r="D12">
        <f t="shared" si="0"/>
        <v>5.9884387017704555</v>
      </c>
      <c r="E12">
        <f t="shared" si="1"/>
        <v>2.1480214138729435E-2</v>
      </c>
    </row>
    <row r="13" spans="2:7" x14ac:dyDescent="0.3">
      <c r="B13">
        <v>1</v>
      </c>
      <c r="C13">
        <v>6.0330000000000004</v>
      </c>
      <c r="D13">
        <f t="shared" si="0"/>
        <v>5.9968645929967996</v>
      </c>
      <c r="E13">
        <f t="shared" si="1"/>
        <v>1.305767639286968E-3</v>
      </c>
    </row>
    <row r="14" spans="2:7" x14ac:dyDescent="0.3">
      <c r="B14">
        <v>1.1000000000000001</v>
      </c>
      <c r="C14">
        <v>5.9550000000000001</v>
      </c>
      <c r="D14">
        <f t="shared" si="0"/>
        <v>5.9912690345331061</v>
      </c>
      <c r="E14">
        <f t="shared" si="1"/>
        <v>1.3154428659636383E-3</v>
      </c>
    </row>
    <row r="15" spans="2:7" x14ac:dyDescent="0.3">
      <c r="B15">
        <v>1.2</v>
      </c>
      <c r="C15">
        <v>5.931</v>
      </c>
      <c r="D15">
        <f t="shared" si="0"/>
        <v>5.9719048612726509</v>
      </c>
      <c r="E15">
        <f t="shared" si="1"/>
        <v>1.6732076757348076E-3</v>
      </c>
    </row>
    <row r="16" spans="2:7" x14ac:dyDescent="0.3">
      <c r="B16">
        <v>1.3</v>
      </c>
      <c r="C16">
        <v>5.9139999999999997</v>
      </c>
      <c r="D16">
        <f t="shared" si="0"/>
        <v>5.9396470419449088</v>
      </c>
      <c r="E16">
        <f t="shared" si="1"/>
        <v>6.5777076052392553E-4</v>
      </c>
    </row>
    <row r="17" spans="2:5" x14ac:dyDescent="0.3">
      <c r="B17">
        <v>1.4</v>
      </c>
      <c r="C17">
        <v>5.7919999999999998</v>
      </c>
      <c r="D17">
        <f t="shared" si="0"/>
        <v>5.8959531437185451</v>
      </c>
      <c r="E17">
        <f t="shared" si="1"/>
        <v>1.0806256088968524E-2</v>
      </c>
    </row>
    <row r="18" spans="2:5" x14ac:dyDescent="0.3">
      <c r="B18">
        <v>1.5</v>
      </c>
      <c r="C18">
        <v>5.7309999999999999</v>
      </c>
      <c r="D18">
        <f t="shared" si="0"/>
        <v>5.8427974721372404</v>
      </c>
      <c r="E18">
        <f t="shared" si="1"/>
        <v>1.249867477627708E-2</v>
      </c>
    </row>
    <row r="19" spans="2:5" x14ac:dyDescent="0.3">
      <c r="B19">
        <v>1.6</v>
      </c>
      <c r="C19">
        <v>5.6719999999999997</v>
      </c>
      <c r="D19">
        <f t="shared" si="0"/>
        <v>5.7825818622704439</v>
      </c>
      <c r="E19">
        <f t="shared" si="1"/>
        <v>1.222834826319949E-2</v>
      </c>
    </row>
    <row r="20" spans="2:5" x14ac:dyDescent="0.3">
      <c r="B20">
        <v>1.7</v>
      </c>
      <c r="C20">
        <v>5.6269999999999998</v>
      </c>
      <c r="D20">
        <f t="shared" si="0"/>
        <v>5.7180271519742849</v>
      </c>
      <c r="E20">
        <f t="shared" si="1"/>
        <v>8.2859423965495997E-3</v>
      </c>
    </row>
    <row r="21" spans="2:5" x14ac:dyDescent="0.3">
      <c r="B21">
        <v>1.8</v>
      </c>
      <c r="C21">
        <v>5.6</v>
      </c>
      <c r="D21">
        <f t="shared" si="0"/>
        <v>5.6520502410352744</v>
      </c>
      <c r="E21">
        <f t="shared" si="1"/>
        <v>2.7092275918302027E-3</v>
      </c>
    </row>
    <row r="22" spans="2:5" x14ac:dyDescent="0.3">
      <c r="B22">
        <v>1.9</v>
      </c>
      <c r="C22">
        <v>5.593</v>
      </c>
      <c r="D22">
        <f t="shared" si="0"/>
        <v>5.5876322912702641</v>
      </c>
      <c r="E22">
        <f t="shared" si="1"/>
        <v>2.8812297007283091E-5</v>
      </c>
    </row>
    <row r="23" spans="2:5" x14ac:dyDescent="0.3">
      <c r="B23">
        <v>2</v>
      </c>
      <c r="C23">
        <v>5.5880000000000001</v>
      </c>
      <c r="D23">
        <f t="shared" si="0"/>
        <v>5.5276840229513313</v>
      </c>
      <c r="E23">
        <f t="shared" si="1"/>
        <v>3.6380170873355363E-3</v>
      </c>
    </row>
    <row r="24" spans="2:5" x14ac:dyDescent="0.3">
      <c r="B24">
        <v>2.1</v>
      </c>
      <c r="C24">
        <v>5.5839999999999996</v>
      </c>
      <c r="D24">
        <f t="shared" si="0"/>
        <v>5.4749141941266357</v>
      </c>
      <c r="E24">
        <f t="shared" si="1"/>
        <v>1.1899713043041238E-2</v>
      </c>
    </row>
    <row r="25" spans="2:5" x14ac:dyDescent="0.3">
      <c r="B25">
        <v>2.2000000000000002</v>
      </c>
      <c r="C25">
        <v>5.5540000000000003</v>
      </c>
      <c r="D25">
        <f t="shared" si="0"/>
        <v>5.4317072055893467</v>
      </c>
      <c r="E25">
        <f t="shared" si="1"/>
        <v>1.4955527564766376E-2</v>
      </c>
    </row>
    <row r="26" spans="2:5" x14ac:dyDescent="0.3">
      <c r="B26">
        <v>2.2999999999999998</v>
      </c>
      <c r="C26">
        <v>5.5140000000000002</v>
      </c>
      <c r="D26">
        <f t="shared" si="0"/>
        <v>5.4000153619050364</v>
      </c>
      <c r="E26">
        <f t="shared" si="1"/>
        <v>1.2992497721639882E-2</v>
      </c>
    </row>
    <row r="27" spans="2:5" x14ac:dyDescent="0.3">
      <c r="B27">
        <v>2.4</v>
      </c>
      <c r="C27">
        <v>5.4560000000000004</v>
      </c>
      <c r="D27">
        <f t="shared" si="0"/>
        <v>5.3812706566749888</v>
      </c>
      <c r="E27">
        <f t="shared" si="1"/>
        <v>5.5844747537874525E-3</v>
      </c>
    </row>
    <row r="28" spans="2:5" x14ac:dyDescent="0.3">
      <c r="B28">
        <v>2.5</v>
      </c>
      <c r="C28">
        <v>5.4119999999999999</v>
      </c>
      <c r="D28">
        <f t="shared" si="0"/>
        <v>5.3763200680117693</v>
      </c>
      <c r="E28">
        <f t="shared" si="1"/>
        <v>1.2730575466847617E-3</v>
      </c>
    </row>
    <row r="29" spans="2:5" x14ac:dyDescent="0.3">
      <c r="B29">
        <v>2.6</v>
      </c>
      <c r="C29">
        <v>5.3849999999999998</v>
      </c>
      <c r="D29">
        <f t="shared" si="0"/>
        <v>5.3853872878961573</v>
      </c>
      <c r="E29">
        <f t="shared" si="1"/>
        <v>1.4999191451009901E-7</v>
      </c>
    </row>
    <row r="30" spans="2:5" x14ac:dyDescent="0.3">
      <c r="B30">
        <v>2.7</v>
      </c>
      <c r="C30">
        <v>5.3410000000000002</v>
      </c>
      <c r="D30">
        <f t="shared" si="0"/>
        <v>5.4080626146716257</v>
      </c>
      <c r="E30">
        <f t="shared" si="1"/>
        <v>4.4973942865949267E-3</v>
      </c>
    </row>
    <row r="31" spans="2:5" x14ac:dyDescent="0.3">
      <c r="B31">
        <v>2.8</v>
      </c>
      <c r="C31">
        <v>5.3479999999999999</v>
      </c>
      <c r="D31">
        <f t="shared" si="0"/>
        <v>5.4433214653832351</v>
      </c>
      <c r="E31">
        <f t="shared" si="1"/>
        <v>9.0861817628073195E-3</v>
      </c>
    </row>
    <row r="32" spans="2:5" x14ac:dyDescent="0.3">
      <c r="B32">
        <v>2.9</v>
      </c>
      <c r="C32">
        <v>5.43</v>
      </c>
      <c r="D32">
        <f t="shared" si="0"/>
        <v>5.4895706714822996</v>
      </c>
      <c r="E32">
        <f t="shared" si="1"/>
        <v>3.5486649008520969E-3</v>
      </c>
    </row>
    <row r="33" spans="2:5" x14ac:dyDescent="0.3">
      <c r="B33">
        <v>3</v>
      </c>
      <c r="C33">
        <v>5.56</v>
      </c>
      <c r="D33">
        <f t="shared" si="0"/>
        <v>5.5447204660288421</v>
      </c>
      <c r="E33">
        <f t="shared" si="1"/>
        <v>2.3346415837575775E-4</v>
      </c>
    </row>
    <row r="34" spans="2:5" x14ac:dyDescent="0.3">
      <c r="B34">
        <v>3.1</v>
      </c>
      <c r="C34">
        <v>5.5270000000000001</v>
      </c>
      <c r="D34">
        <f t="shared" si="0"/>
        <v>5.6062789096554475</v>
      </c>
      <c r="E34">
        <f t="shared" si="1"/>
        <v>6.2851455161565869E-3</v>
      </c>
    </row>
    <row r="35" spans="2:5" x14ac:dyDescent="0.3">
      <c r="B35">
        <v>3.2</v>
      </c>
      <c r="C35">
        <v>5.52</v>
      </c>
      <c r="D35">
        <f t="shared" si="0"/>
        <v>5.6714644886623606</v>
      </c>
      <c r="E35">
        <f t="shared" si="1"/>
        <v>2.2941491325750504E-2</v>
      </c>
    </row>
    <row r="36" spans="2:5" x14ac:dyDescent="0.3">
      <c r="B36">
        <v>3.3</v>
      </c>
      <c r="C36">
        <v>5.5860000000000003</v>
      </c>
      <c r="D36">
        <f t="shared" si="0"/>
        <v>5.7373317975072649</v>
      </c>
      <c r="E36">
        <f t="shared" si="1"/>
        <v>2.2901312936779723E-2</v>
      </c>
    </row>
    <row r="37" spans="2:5" x14ac:dyDescent="0.3">
      <c r="B37">
        <v>3.4</v>
      </c>
      <c r="C37">
        <v>5.7160000000000002</v>
      </c>
      <c r="D37">
        <f t="shared" si="0"/>
        <v>5.800904626735786</v>
      </c>
      <c r="E37">
        <f t="shared" si="1"/>
        <v>7.2087956411431139E-3</v>
      </c>
    </row>
    <row r="38" spans="2:5" x14ac:dyDescent="0.3">
      <c r="B38">
        <v>3.5</v>
      </c>
      <c r="C38">
        <v>5.8860000000000001</v>
      </c>
      <c r="D38">
        <f t="shared" si="0"/>
        <v>5.8593104427844702</v>
      </c>
      <c r="E38">
        <f t="shared" si="1"/>
        <v>7.1233246436104428E-4</v>
      </c>
    </row>
    <row r="39" spans="2:5" x14ac:dyDescent="0.3">
      <c r="B39">
        <v>3.6</v>
      </c>
      <c r="C39">
        <v>6.0590000000000002</v>
      </c>
      <c r="D39">
        <f t="shared" si="0"/>
        <v>5.9099101831963434</v>
      </c>
      <c r="E39">
        <f t="shared" si="1"/>
        <v>2.2227773474547928E-2</v>
      </c>
    </row>
    <row r="40" spans="2:5" x14ac:dyDescent="0.3">
      <c r="B40">
        <v>3.7</v>
      </c>
      <c r="C40">
        <v>6.18</v>
      </c>
      <c r="D40">
        <f t="shared" si="0"/>
        <v>5.9504175024618702</v>
      </c>
      <c r="E40">
        <f t="shared" si="1"/>
        <v>5.2708123175845258E-2</v>
      </c>
    </row>
    <row r="41" spans="2:5" x14ac:dyDescent="0.3">
      <c r="B41">
        <v>3.8</v>
      </c>
      <c r="C41">
        <v>6.2050000000000001</v>
      </c>
      <c r="D41">
        <f t="shared" si="0"/>
        <v>5.9790020803708623</v>
      </c>
      <c r="E41">
        <f t="shared" si="1"/>
        <v>5.1075059676698197E-2</v>
      </c>
    </row>
    <row r="42" spans="2:5" x14ac:dyDescent="0.3">
      <c r="B42">
        <v>3.9</v>
      </c>
      <c r="C42">
        <v>6.0309999999999997</v>
      </c>
      <c r="D42">
        <f t="shared" si="0"/>
        <v>5.9943723248951368</v>
      </c>
      <c r="E42">
        <f t="shared" si="1"/>
        <v>1.3415865835873909E-3</v>
      </c>
    </row>
    <row r="43" spans="2:5" x14ac:dyDescent="0.3">
      <c r="B43">
        <v>4</v>
      </c>
      <c r="C43">
        <v>5.9530000000000003</v>
      </c>
      <c r="D43">
        <f t="shared" si="0"/>
        <v>5.9958337326783022</v>
      </c>
      <c r="E43">
        <f t="shared" si="1"/>
        <v>1.8347286551562304E-3</v>
      </c>
    </row>
    <row r="44" spans="2:5" x14ac:dyDescent="0.3">
      <c r="B44">
        <v>4.0999999999999996</v>
      </c>
      <c r="C44">
        <v>5.9320000000000004</v>
      </c>
      <c r="D44">
        <f t="shared" si="0"/>
        <v>5.9833202701182993</v>
      </c>
      <c r="E44">
        <f t="shared" si="1"/>
        <v>2.6337701250151602E-3</v>
      </c>
    </row>
    <row r="45" spans="2:5" x14ac:dyDescent="0.3">
      <c r="B45">
        <v>4.2</v>
      </c>
      <c r="C45">
        <v>5.9130000000000003</v>
      </c>
      <c r="D45">
        <f t="shared" si="0"/>
        <v>5.9573973570908025</v>
      </c>
      <c r="E45">
        <f t="shared" si="1"/>
        <v>1.9711253166482113E-3</v>
      </c>
    </row>
    <row r="46" spans="2:5" x14ac:dyDescent="0.3">
      <c r="B46">
        <v>4.3</v>
      </c>
      <c r="C46">
        <v>5.8579999999999997</v>
      </c>
      <c r="D46">
        <f t="shared" si="0"/>
        <v>5.9192363184941623</v>
      </c>
      <c r="E46">
        <f t="shared" si="1"/>
        <v>3.7498867027185288E-3</v>
      </c>
    </row>
    <row r="47" spans="2:5" x14ac:dyDescent="0.3">
      <c r="B47">
        <v>4.4000000000000004</v>
      </c>
      <c r="C47">
        <v>5.79</v>
      </c>
      <c r="D47">
        <f t="shared" si="0"/>
        <v>5.8705614580209353</v>
      </c>
      <c r="E47">
        <f t="shared" si="1"/>
        <v>6.4901485184589176E-3</v>
      </c>
    </row>
    <row r="48" spans="2:5" x14ac:dyDescent="0.3">
      <c r="B48">
        <v>4.5</v>
      </c>
      <c r="C48">
        <v>5.7279999999999998</v>
      </c>
      <c r="D48">
        <f t="shared" si="0"/>
        <v>5.8135721456237022</v>
      </c>
      <c r="E48">
        <f t="shared" si="1"/>
        <v>7.3225921066441321E-3</v>
      </c>
    </row>
    <row r="49" spans="2:5" x14ac:dyDescent="0.3">
      <c r="B49">
        <v>4.5999999999999996</v>
      </c>
      <c r="C49">
        <v>5.6719999999999997</v>
      </c>
      <c r="D49">
        <f t="shared" si="0"/>
        <v>5.7508434391472338</v>
      </c>
      <c r="E49">
        <f t="shared" si="1"/>
        <v>6.2162878965636116E-3</v>
      </c>
    </row>
    <row r="50" spans="2:5" x14ac:dyDescent="0.3">
      <c r="B50">
        <v>4.7</v>
      </c>
      <c r="C50">
        <v>5.6</v>
      </c>
      <c r="D50">
        <f t="shared" si="0"/>
        <v>5.6852097305311711</v>
      </c>
      <c r="E50">
        <f t="shared" si="1"/>
        <v>7.2606981771948477E-3</v>
      </c>
    </row>
    <row r="51" spans="2:5" x14ac:dyDescent="0.3">
      <c r="B51">
        <v>4.8</v>
      </c>
      <c r="C51">
        <v>5.5919999999999996</v>
      </c>
      <c r="D51">
        <f t="shared" si="0"/>
        <v>5.6196366740209145</v>
      </c>
      <c r="E51">
        <f t="shared" si="1"/>
        <v>7.6378575093830991E-4</v>
      </c>
    </row>
    <row r="52" spans="2:5" x14ac:dyDescent="0.3">
      <c r="B52">
        <v>4.9000000000000004</v>
      </c>
      <c r="C52">
        <v>5.5869999999999997</v>
      </c>
      <c r="D52">
        <f t="shared" si="0"/>
        <v>5.5570871833009665</v>
      </c>
      <c r="E52">
        <f t="shared" si="1"/>
        <v>8.9477660286996121E-4</v>
      </c>
    </row>
    <row r="53" spans="2:5" x14ac:dyDescent="0.3">
      <c r="B53">
        <v>5</v>
      </c>
      <c r="C53">
        <v>5.5839999999999996</v>
      </c>
      <c r="D53">
        <f t="shared" si="0"/>
        <v>5.5003875524603334</v>
      </c>
      <c r="E53">
        <f t="shared" si="1"/>
        <v>6.9910413835734386E-3</v>
      </c>
    </row>
    <row r="54" spans="2:5" x14ac:dyDescent="0.3">
      <c r="B54">
        <v>5.0999999999999996</v>
      </c>
      <c r="C54">
        <v>5.577</v>
      </c>
      <c r="D54">
        <f t="shared" si="0"/>
        <v>5.4520997501041828</v>
      </c>
      <c r="E54">
        <f t="shared" si="1"/>
        <v>1.5600072424037575E-2</v>
      </c>
    </row>
    <row r="55" spans="2:5" x14ac:dyDescent="0.3">
      <c r="B55">
        <v>5.2</v>
      </c>
      <c r="C55">
        <v>5.5529999999999999</v>
      </c>
      <c r="D55">
        <f t="shared" si="0"/>
        <v>5.4144056569928427</v>
      </c>
      <c r="E55">
        <f t="shared" si="1"/>
        <v>1.9208391913585553E-2</v>
      </c>
    </row>
    <row r="56" spans="2:5" x14ac:dyDescent="0.3">
      <c r="B56">
        <v>5.3</v>
      </c>
      <c r="C56">
        <v>5.5129999999999999</v>
      </c>
      <c r="D56">
        <f t="shared" si="0"/>
        <v>5.3890084779218252</v>
      </c>
      <c r="E56">
        <f t="shared" si="1"/>
        <v>1.5373897547262472E-2</v>
      </c>
    </row>
    <row r="57" spans="2:5" x14ac:dyDescent="0.3">
      <c r="B57">
        <v>5.4</v>
      </c>
      <c r="C57">
        <v>5.4550000000000001</v>
      </c>
      <c r="D57">
        <f t="shared" si="0"/>
        <v>5.3770557825397329</v>
      </c>
      <c r="E57">
        <f t="shared" si="1"/>
        <v>6.0753010354934129E-3</v>
      </c>
    </row>
    <row r="58" spans="2:5" x14ac:dyDescent="0.3">
      <c r="B58">
        <v>5.5</v>
      </c>
      <c r="C58">
        <v>5.3840000000000003</v>
      </c>
      <c r="D58">
        <f t="shared" si="0"/>
        <v>5.3790876524989875</v>
      </c>
      <c r="E58">
        <f t="shared" si="1"/>
        <v>2.4131157970707502E-5</v>
      </c>
    </row>
    <row r="59" spans="2:5" x14ac:dyDescent="0.3">
      <c r="B59">
        <v>5.6</v>
      </c>
      <c r="C59">
        <v>5.3410000000000002</v>
      </c>
      <c r="D59">
        <f t="shared" si="0"/>
        <v>5.3950122779065035</v>
      </c>
      <c r="E59">
        <f t="shared" si="1"/>
        <v>2.9173261646493458E-3</v>
      </c>
    </row>
    <row r="60" spans="2:5" x14ac:dyDescent="0.3">
      <c r="B60">
        <v>5.7</v>
      </c>
      <c r="C60">
        <v>5.351</v>
      </c>
      <c r="D60">
        <f t="shared" si="0"/>
        <v>5.4241101057468883</v>
      </c>
      <c r="E60">
        <f t="shared" si="1"/>
        <v>5.3450875623211993E-3</v>
      </c>
    </row>
    <row r="61" spans="2:5" x14ac:dyDescent="0.3">
      <c r="B61">
        <v>5.8</v>
      </c>
      <c r="C61">
        <v>5.4329999999999998</v>
      </c>
      <c r="D61">
        <f t="shared" si="0"/>
        <v>5.465066352831955</v>
      </c>
      <c r="E61">
        <f t="shared" si="1"/>
        <v>1.0282509839434372E-3</v>
      </c>
    </row>
    <row r="62" spans="2:5" x14ac:dyDescent="0.3">
      <c r="B62">
        <v>5.9</v>
      </c>
      <c r="C62">
        <v>5.5220000000000002</v>
      </c>
      <c r="D62">
        <f t="shared" si="0"/>
        <v>5.5160304141813601</v>
      </c>
      <c r="E62">
        <f t="shared" si="1"/>
        <v>3.5635954846109651E-5</v>
      </c>
    </row>
    <row r="63" spans="2:5" x14ac:dyDescent="0.3">
      <c r="B63">
        <v>6</v>
      </c>
      <c r="C63">
        <v>5.5609999999999999</v>
      </c>
      <c r="D63">
        <f t="shared" si="0"/>
        <v>5.5746994824710843</v>
      </c>
      <c r="E63">
        <f t="shared" si="1"/>
        <v>1.8767581997554663E-4</v>
      </c>
    </row>
    <row r="64" spans="2:5" x14ac:dyDescent="0.3">
      <c r="B64">
        <v>6.1</v>
      </c>
      <c r="C64">
        <v>5.5259999999999998</v>
      </c>
      <c r="D64">
        <f t="shared" si="0"/>
        <v>5.6384226002112063</v>
      </c>
      <c r="E64">
        <f t="shared" si="1"/>
        <v>1.2638841038248775E-2</v>
      </c>
    </row>
    <row r="65" spans="2:5" x14ac:dyDescent="0.3">
      <c r="B65">
        <v>6.2</v>
      </c>
      <c r="C65">
        <v>5.5209999999999999</v>
      </c>
      <c r="D65">
        <f t="shared" si="0"/>
        <v>5.7043204430630512</v>
      </c>
      <c r="E65">
        <f t="shared" si="1"/>
        <v>3.3606384844833428E-2</v>
      </c>
    </row>
    <row r="66" spans="2:5" x14ac:dyDescent="0.3">
      <c r="B66">
        <v>6.3</v>
      </c>
      <c r="C66">
        <v>5.7210000000000001</v>
      </c>
      <c r="D66">
        <f t="shared" si="0"/>
        <v>5.7694154218954052</v>
      </c>
      <c r="E66">
        <f t="shared" si="1"/>
        <v>2.3440530773100768E-3</v>
      </c>
    </row>
    <row r="67" spans="2:5" x14ac:dyDescent="0.3">
      <c r="B67">
        <v>6.4</v>
      </c>
      <c r="C67">
        <v>5.8879999999999999</v>
      </c>
      <c r="D67">
        <f t="shared" si="0"/>
        <v>5.8307662249281105</v>
      </c>
      <c r="E67">
        <f t="shared" si="1"/>
        <v>3.2757050089796316E-3</v>
      </c>
    </row>
    <row r="68" spans="2:5" x14ac:dyDescent="0.3">
      <c r="B68">
        <v>6.5</v>
      </c>
      <c r="C68">
        <v>6.0620000000000003</v>
      </c>
      <c r="D68">
        <f t="shared" si="0"/>
        <v>5.8856007206862078</v>
      </c>
      <c r="E68">
        <f t="shared" si="1"/>
        <v>3.1116705742425387E-2</v>
      </c>
    </row>
    <row r="69" spans="2:5" x14ac:dyDescent="0.3">
      <c r="B69">
        <v>6.6</v>
      </c>
      <c r="C69">
        <v>6.1820000000000004</v>
      </c>
      <c r="D69">
        <f t="shared" ref="D69:D132" si="2">$G$4+$G$5*SIN($G$6*B69 +$G$7)</f>
        <v>5.9314412165546075</v>
      </c>
      <c r="E69">
        <f t="shared" ref="E69:E132" si="3">(C69-D69)^2</f>
        <v>6.2779703961635264E-2</v>
      </c>
    </row>
    <row r="70" spans="2:5" x14ac:dyDescent="0.3">
      <c r="B70">
        <v>6.7</v>
      </c>
      <c r="C70">
        <v>6.2050000000000001</v>
      </c>
      <c r="D70">
        <f t="shared" si="2"/>
        <v>5.9662164131347257</v>
      </c>
      <c r="E70">
        <f t="shared" si="3"/>
        <v>5.701760135624602E-2</v>
      </c>
    </row>
    <row r="71" spans="2:5" x14ac:dyDescent="0.3">
      <c r="B71">
        <v>6.8</v>
      </c>
      <c r="C71">
        <v>6.13</v>
      </c>
      <c r="D71">
        <f t="shared" si="2"/>
        <v>5.9883549957538564</v>
      </c>
      <c r="E71">
        <f t="shared" si="3"/>
        <v>2.0063307227889998E-2</v>
      </c>
    </row>
    <row r="72" spans="2:5" x14ac:dyDescent="0.3">
      <c r="B72">
        <v>6.9</v>
      </c>
      <c r="C72">
        <v>6.0289999999999999</v>
      </c>
      <c r="D72">
        <f t="shared" si="2"/>
        <v>5.9968566342018716</v>
      </c>
      <c r="E72">
        <f t="shared" si="3"/>
        <v>1.033195964832282E-3</v>
      </c>
    </row>
    <row r="73" spans="2:5" x14ac:dyDescent="0.3">
      <c r="B73">
        <v>7</v>
      </c>
      <c r="C73">
        <v>5.952</v>
      </c>
      <c r="D73">
        <f t="shared" si="2"/>
        <v>5.9913371825774071</v>
      </c>
      <c r="E73">
        <f t="shared" si="3"/>
        <v>1.5474139331282644E-3</v>
      </c>
    </row>
    <row r="74" spans="2:5" x14ac:dyDescent="0.3">
      <c r="B74">
        <v>7.1</v>
      </c>
      <c r="C74">
        <v>5.91</v>
      </c>
      <c r="D74">
        <f t="shared" si="2"/>
        <v>5.9720460368918644</v>
      </c>
      <c r="E74">
        <f t="shared" si="3"/>
        <v>3.8497106939865827E-3</v>
      </c>
    </row>
    <row r="75" spans="2:5" x14ac:dyDescent="0.3">
      <c r="B75">
        <v>7.2</v>
      </c>
      <c r="C75">
        <v>5.8550000000000004</v>
      </c>
      <c r="D75">
        <f t="shared" si="2"/>
        <v>5.9398548661291732</v>
      </c>
      <c r="E75">
        <f t="shared" si="3"/>
        <v>7.2003483057998391E-3</v>
      </c>
    </row>
    <row r="76" spans="2:5" x14ac:dyDescent="0.3">
      <c r="B76">
        <v>7.3</v>
      </c>
      <c r="C76">
        <v>5.79</v>
      </c>
      <c r="D76">
        <f t="shared" si="2"/>
        <v>5.8962182259475426</v>
      </c>
      <c r="E76">
        <f t="shared" si="3"/>
        <v>1.1282311523443212E-2</v>
      </c>
    </row>
    <row r="77" spans="2:5" x14ac:dyDescent="0.3">
      <c r="B77">
        <v>7.4</v>
      </c>
      <c r="C77">
        <v>5.7279999999999998</v>
      </c>
      <c r="D77">
        <f t="shared" si="2"/>
        <v>5.843107834690155</v>
      </c>
      <c r="E77">
        <f t="shared" si="3"/>
        <v>1.3249813607056116E-2</v>
      </c>
    </row>
    <row r="78" spans="2:5" x14ac:dyDescent="0.3">
      <c r="B78">
        <v>7.5</v>
      </c>
      <c r="C78">
        <v>5.6710000000000003</v>
      </c>
      <c r="D78">
        <f t="shared" si="2"/>
        <v>5.7829234814383934</v>
      </c>
      <c r="E78">
        <f t="shared" si="3"/>
        <v>1.2526865697290335E-2</v>
      </c>
    </row>
    <row r="79" spans="2:5" x14ac:dyDescent="0.3">
      <c r="B79">
        <v>7.6</v>
      </c>
      <c r="C79">
        <v>5.6269999999999998</v>
      </c>
      <c r="D79">
        <f t="shared" si="2"/>
        <v>5.7183845917205556</v>
      </c>
      <c r="E79">
        <f t="shared" si="3"/>
        <v>8.3511436039326748E-3</v>
      </c>
    </row>
    <row r="80" spans="2:5" x14ac:dyDescent="0.3">
      <c r="B80">
        <v>7.7</v>
      </c>
      <c r="C80">
        <v>5.601</v>
      </c>
      <c r="D80">
        <f t="shared" si="2"/>
        <v>5.6524073504715</v>
      </c>
      <c r="E80">
        <f t="shared" si="3"/>
        <v>2.6427156824996335E-3</v>
      </c>
    </row>
    <row r="81" spans="2:5" x14ac:dyDescent="0.3">
      <c r="B81">
        <v>7.8</v>
      </c>
      <c r="C81">
        <v>5.593</v>
      </c>
      <c r="D81">
        <f t="shared" si="2"/>
        <v>5.587972934433111</v>
      </c>
      <c r="E81">
        <f t="shared" si="3"/>
        <v>2.5271388213800237E-5</v>
      </c>
    </row>
    <row r="82" spans="2:5" x14ac:dyDescent="0.3">
      <c r="B82">
        <v>7.9</v>
      </c>
      <c r="C82">
        <v>5.5869999999999997</v>
      </c>
      <c r="D82">
        <f t="shared" si="2"/>
        <v>5.5279928079048055</v>
      </c>
      <c r="E82">
        <f t="shared" si="3"/>
        <v>3.4818487189591523E-3</v>
      </c>
    </row>
    <row r="83" spans="2:5" x14ac:dyDescent="0.3">
      <c r="B83">
        <v>8</v>
      </c>
      <c r="C83">
        <v>5.5789999999999997</v>
      </c>
      <c r="D83">
        <f t="shared" si="2"/>
        <v>5.4751771684455663</v>
      </c>
      <c r="E83">
        <f t="shared" si="3"/>
        <v>1.077918035198025E-2</v>
      </c>
    </row>
    <row r="84" spans="2:5" x14ac:dyDescent="0.3">
      <c r="B84">
        <v>8.1</v>
      </c>
      <c r="C84">
        <v>5.5540000000000003</v>
      </c>
      <c r="D84">
        <f t="shared" si="2"/>
        <v>5.4319124867986792</v>
      </c>
      <c r="E84">
        <f t="shared" si="3"/>
        <v>1.4905360879682743E-2</v>
      </c>
    </row>
    <row r="85" spans="2:5" x14ac:dyDescent="0.3">
      <c r="B85">
        <v>8.1999999999999993</v>
      </c>
      <c r="C85">
        <v>5.5119999999999996</v>
      </c>
      <c r="D85">
        <f t="shared" si="2"/>
        <v>5.4001536743885845</v>
      </c>
      <c r="E85">
        <f t="shared" si="3"/>
        <v>1.2509600552774679E-2</v>
      </c>
    </row>
    <row r="86" spans="2:5" x14ac:dyDescent="0.3">
      <c r="B86">
        <v>8.3000000000000007</v>
      </c>
      <c r="C86">
        <v>5.4530000000000003</v>
      </c>
      <c r="D86">
        <f t="shared" si="2"/>
        <v>5.3813357507934638</v>
      </c>
      <c r="E86">
        <f t="shared" si="3"/>
        <v>5.1357646143365627E-3</v>
      </c>
    </row>
    <row r="87" spans="2:5" x14ac:dyDescent="0.3">
      <c r="B87">
        <v>8.4</v>
      </c>
      <c r="C87">
        <v>5.4109999999999996</v>
      </c>
      <c r="D87">
        <f t="shared" si="2"/>
        <v>5.3763090024922668</v>
      </c>
      <c r="E87">
        <f t="shared" si="3"/>
        <v>1.2034653080815196E-3</v>
      </c>
    </row>
    <row r="88" spans="2:5" x14ac:dyDescent="0.3">
      <c r="B88">
        <v>8.5</v>
      </c>
      <c r="C88">
        <v>5.383</v>
      </c>
      <c r="D88">
        <f t="shared" si="2"/>
        <v>5.3853005627333541</v>
      </c>
      <c r="E88">
        <f t="shared" si="3"/>
        <v>5.2925888900977138E-6</v>
      </c>
    </row>
    <row r="89" spans="2:5" x14ac:dyDescent="0.3">
      <c r="B89">
        <v>8.6</v>
      </c>
      <c r="C89">
        <v>5.34</v>
      </c>
      <c r="D89">
        <f t="shared" si="2"/>
        <v>5.4079041485355566</v>
      </c>
      <c r="E89">
        <f t="shared" si="3"/>
        <v>4.6109733883389478E-3</v>
      </c>
    </row>
    <row r="90" spans="2:5" x14ac:dyDescent="0.3">
      <c r="B90">
        <v>8.6999999999999993</v>
      </c>
      <c r="C90">
        <v>5.3529999999999998</v>
      </c>
      <c r="D90">
        <f t="shared" si="2"/>
        <v>5.44309841855448</v>
      </c>
      <c r="E90">
        <f t="shared" si="3"/>
        <v>8.1177250260183013E-3</v>
      </c>
    </row>
    <row r="91" spans="2:5" x14ac:dyDescent="0.3">
      <c r="B91">
        <v>8.8000000000000007</v>
      </c>
      <c r="C91">
        <v>5.5250000000000004</v>
      </c>
      <c r="D91">
        <f t="shared" si="2"/>
        <v>5.489293122315237</v>
      </c>
      <c r="E91">
        <f t="shared" si="3"/>
        <v>1.2749811139946493E-3</v>
      </c>
    </row>
    <row r="92" spans="2:5" x14ac:dyDescent="0.3">
      <c r="B92">
        <v>8.9</v>
      </c>
      <c r="C92">
        <v>5.56</v>
      </c>
      <c r="D92">
        <f t="shared" si="2"/>
        <v>5.5444009555619553</v>
      </c>
      <c r="E92">
        <f t="shared" si="3"/>
        <v>2.4333018738008E-4</v>
      </c>
    </row>
    <row r="93" spans="2:5" x14ac:dyDescent="0.3">
      <c r="B93">
        <v>9</v>
      </c>
      <c r="C93">
        <v>5.5259999999999998</v>
      </c>
      <c r="D93">
        <f t="shared" si="2"/>
        <v>5.6059318749454352</v>
      </c>
      <c r="E93">
        <f t="shared" si="3"/>
        <v>6.3891046322927247E-3</v>
      </c>
    </row>
    <row r="94" spans="2:5" x14ac:dyDescent="0.3">
      <c r="B94">
        <v>9.1</v>
      </c>
      <c r="C94">
        <v>5.5229999999999997</v>
      </c>
      <c r="D94">
        <f t="shared" si="2"/>
        <v>5.6711056104468005</v>
      </c>
      <c r="E94">
        <f t="shared" si="3"/>
        <v>2.1935271845819514E-2</v>
      </c>
    </row>
    <row r="95" spans="2:5" x14ac:dyDescent="0.3">
      <c r="B95">
        <v>9.1999999999999993</v>
      </c>
      <c r="C95">
        <v>5.5940000000000003</v>
      </c>
      <c r="D95">
        <f t="shared" si="2"/>
        <v>5.7369772916716517</v>
      </c>
      <c r="E95">
        <f t="shared" si="3"/>
        <v>2.0442505933760478E-2</v>
      </c>
    </row>
    <row r="96" spans="2:5" x14ac:dyDescent="0.3">
      <c r="B96">
        <v>9.3000000000000007</v>
      </c>
      <c r="C96">
        <v>5.7229999999999999</v>
      </c>
      <c r="D96">
        <f t="shared" si="2"/>
        <v>5.8005705115999531</v>
      </c>
      <c r="E96">
        <f t="shared" si="3"/>
        <v>6.0171842698784747E-3</v>
      </c>
    </row>
    <row r="97" spans="2:5" x14ac:dyDescent="0.3">
      <c r="B97">
        <v>9.4</v>
      </c>
      <c r="C97">
        <v>5.8920000000000003</v>
      </c>
      <c r="D97">
        <f t="shared" si="2"/>
        <v>5.8590118153159958</v>
      </c>
      <c r="E97">
        <f t="shared" si="3"/>
        <v>1.0882203287459924E-3</v>
      </c>
    </row>
    <row r="98" spans="2:5" x14ac:dyDescent="0.3">
      <c r="B98">
        <v>9.5</v>
      </c>
      <c r="C98">
        <v>6.0650000000000004</v>
      </c>
      <c r="D98">
        <f t="shared" si="2"/>
        <v>5.9096605368551938</v>
      </c>
      <c r="E98">
        <f t="shared" si="3"/>
        <v>2.4130348810116733E-2</v>
      </c>
    </row>
    <row r="99" spans="2:5" x14ac:dyDescent="0.3">
      <c r="B99">
        <v>9.6</v>
      </c>
      <c r="C99">
        <v>6.2050000000000001</v>
      </c>
      <c r="D99">
        <f t="shared" si="2"/>
        <v>5.9502281174994138</v>
      </c>
      <c r="E99">
        <f t="shared" si="3"/>
        <v>6.4908712112892522E-2</v>
      </c>
    </row>
    <row r="100" spans="2:5" x14ac:dyDescent="0.3">
      <c r="B100">
        <v>9.6999999999999993</v>
      </c>
      <c r="C100">
        <v>6.1289999999999996</v>
      </c>
      <c r="D100">
        <f t="shared" si="2"/>
        <v>5.9788815141325529</v>
      </c>
      <c r="E100">
        <f t="shared" si="3"/>
        <v>2.2535559799134793E-2</v>
      </c>
    </row>
    <row r="101" spans="2:5" x14ac:dyDescent="0.3">
      <c r="B101">
        <v>9.8000000000000007</v>
      </c>
      <c r="C101">
        <v>6.0279999999999996</v>
      </c>
      <c r="D101">
        <f t="shared" si="2"/>
        <v>5.9943260251574895</v>
      </c>
      <c r="E101">
        <f t="shared" si="3"/>
        <v>1.133936581694004E-3</v>
      </c>
    </row>
    <row r="102" spans="2:5" x14ac:dyDescent="0.3">
      <c r="B102">
        <v>9.9</v>
      </c>
      <c r="C102">
        <v>5.952</v>
      </c>
      <c r="D102">
        <f t="shared" si="2"/>
        <v>5.9958637914915212</v>
      </c>
      <c r="E102">
        <f t="shared" si="3"/>
        <v>1.9240322040116474E-3</v>
      </c>
    </row>
    <row r="103" spans="2:5" x14ac:dyDescent="0.3">
      <c r="B103">
        <v>10</v>
      </c>
      <c r="C103">
        <v>5.9320000000000004</v>
      </c>
      <c r="D103">
        <f t="shared" si="2"/>
        <v>5.9834253292771447</v>
      </c>
      <c r="E103">
        <f t="shared" si="3"/>
        <v>2.6445644912627118E-3</v>
      </c>
    </row>
    <row r="104" spans="2:5" x14ac:dyDescent="0.3">
      <c r="B104">
        <v>10.1</v>
      </c>
      <c r="C104">
        <v>5.9109999999999996</v>
      </c>
      <c r="D104">
        <f t="shared" si="2"/>
        <v>5.95757266950499</v>
      </c>
      <c r="E104">
        <f t="shared" si="3"/>
        <v>2.169013544821062E-3</v>
      </c>
    </row>
    <row r="105" spans="2:5" x14ac:dyDescent="0.3">
      <c r="B105">
        <v>10.199999999999999</v>
      </c>
      <c r="C105">
        <v>5.8540000000000001</v>
      </c>
      <c r="D105">
        <f t="shared" si="2"/>
        <v>5.919473962685287</v>
      </c>
      <c r="E105">
        <f t="shared" si="3"/>
        <v>4.2868397897143458E-3</v>
      </c>
    </row>
    <row r="106" spans="2:5" x14ac:dyDescent="0.3">
      <c r="B106">
        <v>10.3</v>
      </c>
      <c r="C106">
        <v>5.7880000000000003</v>
      </c>
      <c r="D106">
        <f t="shared" si="2"/>
        <v>5.8708506960538855</v>
      </c>
      <c r="E106">
        <f t="shared" si="3"/>
        <v>6.8642378366132826E-3</v>
      </c>
    </row>
    <row r="107" spans="2:5" x14ac:dyDescent="0.3">
      <c r="B107">
        <v>10.4</v>
      </c>
      <c r="C107">
        <v>5.67</v>
      </c>
      <c r="D107">
        <f t="shared" si="2"/>
        <v>5.8138999082994571</v>
      </c>
      <c r="E107">
        <f t="shared" si="3"/>
        <v>2.0707183608592191E-2</v>
      </c>
    </row>
    <row r="108" spans="2:5" x14ac:dyDescent="0.3">
      <c r="B108">
        <v>10.5</v>
      </c>
      <c r="C108">
        <v>5.6269999999999998</v>
      </c>
      <c r="D108">
        <f t="shared" si="2"/>
        <v>5.7511949165336516</v>
      </c>
      <c r="E108">
        <f t="shared" si="3"/>
        <v>1.5424377292800731E-2</v>
      </c>
    </row>
    <row r="109" spans="2:5" x14ac:dyDescent="0.3">
      <c r="B109">
        <v>10.6</v>
      </c>
      <c r="C109">
        <v>5.6</v>
      </c>
      <c r="D109">
        <f t="shared" si="2"/>
        <v>5.6855690411486712</v>
      </c>
      <c r="E109">
        <f t="shared" si="3"/>
        <v>7.3220608031030511E-3</v>
      </c>
    </row>
    <row r="110" spans="2:5" x14ac:dyDescent="0.3">
      <c r="B110">
        <v>10.7</v>
      </c>
      <c r="C110">
        <v>5.593</v>
      </c>
      <c r="D110">
        <f t="shared" si="2"/>
        <v>5.6199875824459511</v>
      </c>
      <c r="E110">
        <f t="shared" si="3"/>
        <v>7.2832960627700896E-4</v>
      </c>
    </row>
    <row r="111" spans="2:5" x14ac:dyDescent="0.3">
      <c r="B111">
        <v>10.8</v>
      </c>
      <c r="C111">
        <v>5.5860000000000003</v>
      </c>
      <c r="D111">
        <f t="shared" si="2"/>
        <v>5.5574138337624372</v>
      </c>
      <c r="E111">
        <f t="shared" si="3"/>
        <v>8.1716890016158953E-4</v>
      </c>
    </row>
    <row r="112" spans="2:5" x14ac:dyDescent="0.3">
      <c r="B112">
        <v>10.9</v>
      </c>
      <c r="C112">
        <v>5.5839999999999996</v>
      </c>
      <c r="D112">
        <f t="shared" si="2"/>
        <v>5.5006751852814171</v>
      </c>
      <c r="E112">
        <f t="shared" si="3"/>
        <v>6.9430247478861114E-3</v>
      </c>
    </row>
    <row r="113" spans="2:5" x14ac:dyDescent="0.3">
      <c r="B113">
        <v>11</v>
      </c>
      <c r="C113">
        <v>5.577</v>
      </c>
      <c r="D113">
        <f t="shared" si="2"/>
        <v>5.4523353686172369</v>
      </c>
      <c r="E113">
        <f t="shared" si="3"/>
        <v>1.5541270317800195E-2</v>
      </c>
    </row>
    <row r="114" spans="2:5" x14ac:dyDescent="0.3">
      <c r="B114">
        <v>11.1</v>
      </c>
      <c r="C114">
        <v>5.5519999999999996</v>
      </c>
      <c r="D114">
        <f t="shared" si="2"/>
        <v>5.4145786147928678</v>
      </c>
      <c r="E114">
        <f t="shared" si="3"/>
        <v>1.8884637112246892E-2</v>
      </c>
    </row>
    <row r="115" spans="2:5" x14ac:dyDescent="0.3">
      <c r="B115">
        <v>11.2</v>
      </c>
      <c r="C115">
        <v>5.5110000000000001</v>
      </c>
      <c r="D115">
        <f t="shared" si="2"/>
        <v>5.3891109599234834</v>
      </c>
      <c r="E115">
        <f t="shared" si="3"/>
        <v>1.485693809077469E-2</v>
      </c>
    </row>
    <row r="116" spans="2:5" x14ac:dyDescent="0.3">
      <c r="B116">
        <v>11.3</v>
      </c>
      <c r="C116">
        <v>5.4109999999999996</v>
      </c>
      <c r="D116">
        <f t="shared" si="2"/>
        <v>5.3770831581013958</v>
      </c>
      <c r="E116">
        <f t="shared" si="3"/>
        <v>1.1503521643748847E-3</v>
      </c>
    </row>
    <row r="117" spans="2:5" x14ac:dyDescent="0.3">
      <c r="B117">
        <v>11.4</v>
      </c>
      <c r="C117">
        <v>5.3840000000000003</v>
      </c>
      <c r="D117">
        <f t="shared" si="2"/>
        <v>5.3790386846579361</v>
      </c>
      <c r="E117">
        <f t="shared" si="3"/>
        <v>2.4614649923401926E-5</v>
      </c>
    </row>
    <row r="118" spans="2:5" x14ac:dyDescent="0.3">
      <c r="B118">
        <v>11.5</v>
      </c>
      <c r="C118">
        <v>5.34</v>
      </c>
      <c r="D118">
        <f t="shared" si="2"/>
        <v>5.3948891792709963</v>
      </c>
      <c r="E118">
        <f t="shared" si="3"/>
        <v>3.0128220010435872E-3</v>
      </c>
    </row>
    <row r="119" spans="2:5" x14ac:dyDescent="0.3">
      <c r="B119">
        <v>11.6</v>
      </c>
      <c r="C119">
        <v>5.3529999999999998</v>
      </c>
      <c r="D119">
        <f t="shared" si="2"/>
        <v>5.4239184385196202</v>
      </c>
      <c r="E119">
        <f t="shared" si="3"/>
        <v>5.0294249220611828E-3</v>
      </c>
    </row>
    <row r="120" spans="2:5" x14ac:dyDescent="0.3">
      <c r="B120">
        <v>11.7</v>
      </c>
      <c r="C120">
        <v>5.4390000000000001</v>
      </c>
      <c r="D120">
        <f t="shared" si="2"/>
        <v>5.4648147774823448</v>
      </c>
      <c r="E120">
        <f t="shared" si="3"/>
        <v>6.664027364629726E-4</v>
      </c>
    </row>
    <row r="121" spans="2:5" x14ac:dyDescent="0.3">
      <c r="B121">
        <v>11.8</v>
      </c>
      <c r="C121">
        <v>5.5270000000000001</v>
      </c>
      <c r="D121">
        <f t="shared" si="2"/>
        <v>5.5157302981228815</v>
      </c>
      <c r="E121">
        <f t="shared" si="3"/>
        <v>1.2700618039913097E-4</v>
      </c>
    </row>
    <row r="122" spans="2:5" x14ac:dyDescent="0.3">
      <c r="B122">
        <v>11.9</v>
      </c>
      <c r="C122">
        <v>5.5609999999999999</v>
      </c>
      <c r="D122">
        <f t="shared" si="2"/>
        <v>5.5743643864255317</v>
      </c>
      <c r="E122">
        <f t="shared" si="3"/>
        <v>1.7860682453093668E-4</v>
      </c>
    </row>
    <row r="123" spans="2:5" x14ac:dyDescent="0.3">
      <c r="B123">
        <v>12</v>
      </c>
      <c r="C123">
        <v>5.5259999999999998</v>
      </c>
      <c r="D123">
        <f t="shared" si="2"/>
        <v>5.6380676654684923</v>
      </c>
      <c r="E123">
        <f t="shared" si="3"/>
        <v>1.2559161643557935E-2</v>
      </c>
    </row>
    <row r="124" spans="2:5" x14ac:dyDescent="0.3">
      <c r="B124">
        <v>12.1</v>
      </c>
      <c r="C124">
        <v>5.5949999999999998</v>
      </c>
      <c r="D124">
        <f t="shared" si="2"/>
        <v>5.7039617073231392</v>
      </c>
      <c r="E124">
        <f t="shared" si="3"/>
        <v>1.1872653662773507E-2</v>
      </c>
    </row>
    <row r="125" spans="2:5" x14ac:dyDescent="0.3">
      <c r="B125">
        <v>12.2</v>
      </c>
      <c r="C125">
        <v>5.7279999999999998</v>
      </c>
      <c r="D125">
        <f t="shared" si="2"/>
        <v>5.7690690946060439</v>
      </c>
      <c r="E125">
        <f t="shared" si="3"/>
        <v>1.6866705317602033E-3</v>
      </c>
    </row>
    <row r="126" spans="2:5" x14ac:dyDescent="0.3">
      <c r="B126">
        <v>12.3</v>
      </c>
      <c r="C126">
        <v>5.8970000000000002</v>
      </c>
      <c r="D126">
        <f t="shared" si="2"/>
        <v>5.8304479548621266</v>
      </c>
      <c r="E126">
        <f t="shared" si="3"/>
        <v>4.4291747120335659E-3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4972-2C15-4C78-8BED-941D5C637BF6}">
  <dimension ref="B4:G83"/>
  <sheetViews>
    <sheetView workbookViewId="0"/>
  </sheetViews>
  <sheetFormatPr defaultRowHeight="14.4" x14ac:dyDescent="0.3"/>
  <sheetData>
    <row r="4" spans="2:7" x14ac:dyDescent="0.3">
      <c r="B4">
        <v>0.1</v>
      </c>
      <c r="C4">
        <v>4.7919999999999998</v>
      </c>
      <c r="D4">
        <f>$G$4+$G$5*SIN(($G$6*B4/2*PI()) +$G$7)</f>
        <v>4.5084518972576841</v>
      </c>
      <c r="E4">
        <f>(C4-D4)^2</f>
        <v>8.039952656876681E-2</v>
      </c>
      <c r="G4">
        <v>4.741243559478975</v>
      </c>
    </row>
    <row r="5" spans="2:7" x14ac:dyDescent="0.3">
      <c r="B5">
        <v>0.2</v>
      </c>
      <c r="C5">
        <v>4.32</v>
      </c>
      <c r="D5">
        <f t="shared" ref="D5:D68" si="0">$G$4+$G$5*SIN(($G$6*B5/2*PI()) +$G$7)</f>
        <v>4.4475147055761139</v>
      </c>
      <c r="E5">
        <f t="shared" ref="E5:E68" si="1">(C5-D5)^2</f>
        <v>1.6260000138162953E-2</v>
      </c>
      <c r="G5">
        <v>0.38510383283168664</v>
      </c>
    </row>
    <row r="6" spans="2:7" x14ac:dyDescent="0.3">
      <c r="B6">
        <v>0.3</v>
      </c>
      <c r="C6">
        <v>4.3609999999999998</v>
      </c>
      <c r="D6">
        <f t="shared" si="0"/>
        <v>4.4005313499547158</v>
      </c>
      <c r="E6">
        <f t="shared" si="1"/>
        <v>1.5627276292422309E-3</v>
      </c>
      <c r="G6">
        <v>1.3903272689077331</v>
      </c>
    </row>
    <row r="7" spans="2:7" x14ac:dyDescent="0.3">
      <c r="B7">
        <v>0.4</v>
      </c>
      <c r="C7">
        <v>4.6379999999999999</v>
      </c>
      <c r="D7">
        <f t="shared" si="0"/>
        <v>4.3697338141880229</v>
      </c>
      <c r="E7">
        <f t="shared" si="1"/>
        <v>7.1966746450106187E-2</v>
      </c>
      <c r="G7">
        <v>3.5723268608729448</v>
      </c>
    </row>
    <row r="8" spans="2:7" x14ac:dyDescent="0.3">
      <c r="B8">
        <v>0.5</v>
      </c>
      <c r="C8">
        <v>4.101</v>
      </c>
      <c r="D8">
        <f t="shared" si="0"/>
        <v>4.3565851610954862</v>
      </c>
      <c r="E8">
        <f t="shared" si="1"/>
        <v>6.5323774572205645E-2</v>
      </c>
      <c r="G8">
        <f>SUM(E:E)</f>
        <v>3.5375906555016425</v>
      </c>
    </row>
    <row r="9" spans="2:7" x14ac:dyDescent="0.3">
      <c r="B9">
        <v>0.6</v>
      </c>
      <c r="C9">
        <v>4.5179999999999998</v>
      </c>
      <c r="D9">
        <f t="shared" si="0"/>
        <v>4.3617100284926558</v>
      </c>
      <c r="E9">
        <f t="shared" si="1"/>
        <v>2.4426555193766408E-2</v>
      </c>
    </row>
    <row r="10" spans="2:7" x14ac:dyDescent="0.3">
      <c r="B10">
        <v>0.7</v>
      </c>
      <c r="C10">
        <v>4.46</v>
      </c>
      <c r="D10">
        <f t="shared" si="0"/>
        <v>4.3848649552467878</v>
      </c>
      <c r="E10">
        <f t="shared" si="1"/>
        <v>5.6452749500671999E-3</v>
      </c>
    </row>
    <row r="11" spans="2:7" x14ac:dyDescent="0.3">
      <c r="B11">
        <v>0.8</v>
      </c>
      <c r="C11">
        <v>4.1900000000000004</v>
      </c>
      <c r="D11">
        <f t="shared" si="0"/>
        <v>4.4249499471025713</v>
      </c>
      <c r="E11">
        <f t="shared" si="1"/>
        <v>5.5201477643500856E-2</v>
      </c>
    </row>
    <row r="12" spans="2:7" x14ac:dyDescent="0.3">
      <c r="B12">
        <v>0.9</v>
      </c>
      <c r="C12">
        <v>4.4850000000000003</v>
      </c>
      <c r="D12">
        <f t="shared" si="0"/>
        <v>4.4800607328336808</v>
      </c>
      <c r="E12">
        <f t="shared" si="1"/>
        <v>2.4396360140282246E-5</v>
      </c>
    </row>
    <row r="13" spans="2:7" x14ac:dyDescent="0.3">
      <c r="B13">
        <v>1</v>
      </c>
      <c r="C13">
        <v>4.6020000000000003</v>
      </c>
      <c r="D13">
        <f t="shared" si="0"/>
        <v>4.5475792282477689</v>
      </c>
      <c r="E13">
        <f t="shared" si="1"/>
        <v>2.9616203981084636E-3</v>
      </c>
    </row>
    <row r="14" spans="2:7" x14ac:dyDescent="0.3">
      <c r="B14">
        <v>1.1000000000000001</v>
      </c>
      <c r="C14">
        <v>4.2590000000000003</v>
      </c>
      <c r="D14">
        <f t="shared" si="0"/>
        <v>4.624297910476316</v>
      </c>
      <c r="E14">
        <f t="shared" si="1"/>
        <v>0.13344256339836233</v>
      </c>
    </row>
    <row r="15" spans="2:7" x14ac:dyDescent="0.3">
      <c r="B15">
        <v>1.2</v>
      </c>
      <c r="C15">
        <v>4.4969999999999999</v>
      </c>
      <c r="D15">
        <f t="shared" si="0"/>
        <v>4.7065721940441616</v>
      </c>
      <c r="E15">
        <f t="shared" si="1"/>
        <v>4.3920504516483772E-2</v>
      </c>
    </row>
    <row r="16" spans="2:7" x14ac:dyDescent="0.3">
      <c r="B16">
        <v>1.3</v>
      </c>
      <c r="C16">
        <v>4.9029999999999996</v>
      </c>
      <c r="D16">
        <f t="shared" si="0"/>
        <v>4.7904935699654869</v>
      </c>
      <c r="E16">
        <f t="shared" si="1"/>
        <v>1.2657696799110692E-2</v>
      </c>
    </row>
    <row r="17" spans="2:5" x14ac:dyDescent="0.3">
      <c r="B17">
        <v>1.4</v>
      </c>
      <c r="C17">
        <v>4.9059999999999997</v>
      </c>
      <c r="D17">
        <f t="shared" si="0"/>
        <v>4.8720752827479714</v>
      </c>
      <c r="E17">
        <f t="shared" si="1"/>
        <v>1.1508864406300653E-3</v>
      </c>
    </row>
    <row r="18" spans="2:5" x14ac:dyDescent="0.3">
      <c r="B18">
        <v>1.5</v>
      </c>
      <c r="C18">
        <v>5.43</v>
      </c>
      <c r="D18">
        <f t="shared" si="0"/>
        <v>4.9474417245630038</v>
      </c>
      <c r="E18">
        <f t="shared" si="1"/>
        <v>0.23286248919272762</v>
      </c>
    </row>
    <row r="19" spans="2:5" x14ac:dyDescent="0.3">
      <c r="B19">
        <v>1.6</v>
      </c>
      <c r="C19">
        <v>5.3559999999999999</v>
      </c>
      <c r="D19">
        <f t="shared" si="0"/>
        <v>5.0130125492527187</v>
      </c>
      <c r="E19">
        <f t="shared" si="1"/>
        <v>0.11764039137011865</v>
      </c>
    </row>
    <row r="20" spans="2:5" x14ac:dyDescent="0.3">
      <c r="B20">
        <v>1.7</v>
      </c>
      <c r="C20">
        <v>4.9470000000000001</v>
      </c>
      <c r="D20">
        <f t="shared" si="0"/>
        <v>5.065672759683217</v>
      </c>
      <c r="E20">
        <f t="shared" si="1"/>
        <v>1.4083223890830547E-2</v>
      </c>
    </row>
    <row r="21" spans="2:5" x14ac:dyDescent="0.3">
      <c r="B21">
        <v>1.8</v>
      </c>
      <c r="C21">
        <v>5.1929999999999996</v>
      </c>
      <c r="D21">
        <f t="shared" si="0"/>
        <v>5.1029206883013201</v>
      </c>
      <c r="E21">
        <f t="shared" si="1"/>
        <v>8.1142823961078674E-3</v>
      </c>
    </row>
    <row r="22" spans="2:5" x14ac:dyDescent="0.3">
      <c r="B22">
        <v>1.9</v>
      </c>
      <c r="C22">
        <v>5.3559999999999999</v>
      </c>
      <c r="D22">
        <f t="shared" si="0"/>
        <v>5.1229868409541321</v>
      </c>
      <c r="E22">
        <f t="shared" si="1"/>
        <v>5.4295132288534845E-2</v>
      </c>
    </row>
    <row r="23" spans="2:5" x14ac:dyDescent="0.3">
      <c r="B23">
        <v>2</v>
      </c>
      <c r="C23">
        <v>4.9429999999999996</v>
      </c>
      <c r="D23">
        <f t="shared" si="0"/>
        <v>5.1249179581958906</v>
      </c>
      <c r="E23">
        <f t="shared" si="1"/>
        <v>3.3094143514161928E-2</v>
      </c>
    </row>
    <row r="24" spans="2:5" x14ac:dyDescent="0.3">
      <c r="B24">
        <v>2.1</v>
      </c>
      <c r="C24">
        <v>5.24</v>
      </c>
      <c r="D24">
        <f t="shared" si="0"/>
        <v>5.1086223006790767</v>
      </c>
      <c r="E24">
        <f t="shared" si="1"/>
        <v>1.7260099878858976E-2</v>
      </c>
    </row>
    <row r="25" spans="2:5" x14ac:dyDescent="0.3">
      <c r="B25">
        <v>2.2000000000000002</v>
      </c>
      <c r="C25">
        <v>4.8730000000000002</v>
      </c>
      <c r="D25">
        <f t="shared" si="0"/>
        <v>5.0748740073092193</v>
      </c>
      <c r="E25">
        <f t="shared" si="1"/>
        <v>4.0753114827082652E-2</v>
      </c>
    </row>
    <row r="26" spans="2:5" x14ac:dyDescent="0.3">
      <c r="B26">
        <v>2.2999999999999998</v>
      </c>
      <c r="C26">
        <v>4.5979999999999999</v>
      </c>
      <c r="D26">
        <f t="shared" si="0"/>
        <v>5.0252763191255836</v>
      </c>
      <c r="E26">
        <f t="shared" si="1"/>
        <v>0.18256505288550767</v>
      </c>
    </row>
    <row r="27" spans="2:5" x14ac:dyDescent="0.3">
      <c r="B27">
        <v>2.4</v>
      </c>
      <c r="C27">
        <v>4.9649999999999999</v>
      </c>
      <c r="D27">
        <f t="shared" si="0"/>
        <v>4.9621854159882073</v>
      </c>
      <c r="E27">
        <f t="shared" si="1"/>
        <v>7.9218831594383903E-6</v>
      </c>
    </row>
    <row r="28" spans="2:5" x14ac:dyDescent="0.3">
      <c r="B28">
        <v>2.5</v>
      </c>
      <c r="C28">
        <v>4.8849999999999998</v>
      </c>
      <c r="D28">
        <f t="shared" si="0"/>
        <v>4.8885984842734693</v>
      </c>
      <c r="E28">
        <f t="shared" si="1"/>
        <v>1.2949089066407587E-5</v>
      </c>
    </row>
    <row r="29" spans="2:5" x14ac:dyDescent="0.3">
      <c r="B29">
        <v>2.6</v>
      </c>
      <c r="C29">
        <v>4.4729999999999999</v>
      </c>
      <c r="D29">
        <f t="shared" si="0"/>
        <v>4.8080113330163883</v>
      </c>
      <c r="E29">
        <f t="shared" si="1"/>
        <v>0.11223259324941749</v>
      </c>
    </row>
    <row r="30" spans="2:5" x14ac:dyDescent="0.3">
      <c r="B30">
        <v>2.7</v>
      </c>
      <c r="C30">
        <v>4.7320000000000002</v>
      </c>
      <c r="D30">
        <f t="shared" si="0"/>
        <v>4.7242523225644577</v>
      </c>
      <c r="E30">
        <f t="shared" si="1"/>
        <v>6.0026505645214397E-5</v>
      </c>
    </row>
    <row r="31" spans="2:5" x14ac:dyDescent="0.3">
      <c r="B31">
        <v>2.8</v>
      </c>
      <c r="C31">
        <v>4.9279999999999999</v>
      </c>
      <c r="D31">
        <f t="shared" si="0"/>
        <v>4.6413004951019241</v>
      </c>
      <c r="E31">
        <f t="shared" si="1"/>
        <v>8.2196606108801806E-2</v>
      </c>
    </row>
    <row r="32" spans="2:5" x14ac:dyDescent="0.3">
      <c r="B32">
        <v>2.9</v>
      </c>
      <c r="C32">
        <v>4.5030000000000001</v>
      </c>
      <c r="D32">
        <f t="shared" si="0"/>
        <v>4.563096546906741</v>
      </c>
      <c r="E32">
        <f t="shared" si="1"/>
        <v>3.6115949501141133E-3</v>
      </c>
    </row>
    <row r="33" spans="2:5" x14ac:dyDescent="0.3">
      <c r="B33">
        <v>3</v>
      </c>
      <c r="C33">
        <v>4.8230000000000004</v>
      </c>
      <c r="D33">
        <f t="shared" si="0"/>
        <v>4.4933556222620616</v>
      </c>
      <c r="E33">
        <f t="shared" si="1"/>
        <v>0.10866541577423285</v>
      </c>
    </row>
    <row r="34" spans="2:5" x14ac:dyDescent="0.3">
      <c r="B34">
        <v>3.1</v>
      </c>
      <c r="C34">
        <v>4.4909999999999997</v>
      </c>
      <c r="D34">
        <f t="shared" si="0"/>
        <v>4.4353908224047798</v>
      </c>
      <c r="E34">
        <f t="shared" si="1"/>
        <v>3.0923806328167049E-3</v>
      </c>
    </row>
    <row r="35" spans="2:5" x14ac:dyDescent="0.3">
      <c r="B35">
        <v>3.2</v>
      </c>
      <c r="C35">
        <v>4.2300000000000004</v>
      </c>
      <c r="D35">
        <f t="shared" si="0"/>
        <v>4.3919558138668746</v>
      </c>
      <c r="E35">
        <f t="shared" si="1"/>
        <v>2.6229685645281598E-2</v>
      </c>
    </row>
    <row r="36" spans="2:5" x14ac:dyDescent="0.3">
      <c r="B36">
        <v>3.3</v>
      </c>
      <c r="C36">
        <v>4.5670000000000002</v>
      </c>
      <c r="D36">
        <f t="shared" si="0"/>
        <v>4.3651140132325761</v>
      </c>
      <c r="E36">
        <f t="shared" si="1"/>
        <v>4.0757951653056533E-2</v>
      </c>
    </row>
    <row r="37" spans="2:5" x14ac:dyDescent="0.3">
      <c r="B37">
        <v>3.4</v>
      </c>
      <c r="C37">
        <v>4.4580000000000002</v>
      </c>
      <c r="D37">
        <f t="shared" si="0"/>
        <v>4.3561405627993945</v>
      </c>
      <c r="E37">
        <f t="shared" si="1"/>
        <v>1.0375344946824124E-2</v>
      </c>
    </row>
    <row r="38" spans="2:5" x14ac:dyDescent="0.3">
      <c r="B38">
        <v>3.5</v>
      </c>
      <c r="C38">
        <v>4.077</v>
      </c>
      <c r="D38">
        <f t="shared" si="0"/>
        <v>4.3654617538716245</v>
      </c>
      <c r="E38">
        <f t="shared" si="1"/>
        <v>8.3210183446693689E-2</v>
      </c>
    </row>
    <row r="39" spans="2:5" x14ac:dyDescent="0.3">
      <c r="B39">
        <v>3.6</v>
      </c>
      <c r="C39">
        <v>4.3730000000000002</v>
      </c>
      <c r="D39">
        <f t="shared" si="0"/>
        <v>4.392634775433665</v>
      </c>
      <c r="E39">
        <f t="shared" si="1"/>
        <v>3.855244063304453E-4</v>
      </c>
    </row>
    <row r="40" spans="2:5" x14ac:dyDescent="0.3">
      <c r="B40">
        <v>3.7</v>
      </c>
      <c r="C40">
        <v>4.6130000000000004</v>
      </c>
      <c r="D40">
        <f t="shared" si="0"/>
        <v>4.4363687502594695</v>
      </c>
      <c r="E40">
        <f t="shared" si="1"/>
        <v>3.1198598384901799E-2</v>
      </c>
    </row>
    <row r="41" spans="2:5" x14ac:dyDescent="0.3">
      <c r="B41">
        <v>3.8</v>
      </c>
      <c r="C41">
        <v>4.2889999999999997</v>
      </c>
      <c r="D41">
        <f t="shared" si="0"/>
        <v>4.4945860591200439</v>
      </c>
      <c r="E41">
        <f t="shared" si="1"/>
        <v>4.2265627704510325E-2</v>
      </c>
    </row>
    <row r="42" spans="2:5" x14ac:dyDescent="0.3">
      <c r="B42">
        <v>3.9</v>
      </c>
      <c r="C42">
        <v>4.6470000000000002</v>
      </c>
      <c r="D42">
        <f t="shared" si="0"/>
        <v>4.5645210398309937</v>
      </c>
      <c r="E42">
        <f t="shared" si="1"/>
        <v>6.8027788705605731E-3</v>
      </c>
    </row>
    <row r="43" spans="2:5" x14ac:dyDescent="0.3">
      <c r="B43">
        <v>4</v>
      </c>
      <c r="C43">
        <v>4.4489999999999998</v>
      </c>
      <c r="D43">
        <f t="shared" si="0"/>
        <v>4.6428513723589075</v>
      </c>
      <c r="E43">
        <f t="shared" si="1"/>
        <v>3.7578354565431883E-2</v>
      </c>
    </row>
    <row r="44" spans="2:5" x14ac:dyDescent="0.3">
      <c r="B44">
        <v>4.0999999999999996</v>
      </c>
      <c r="C44">
        <v>4.3620000000000001</v>
      </c>
      <c r="D44">
        <f t="shared" si="0"/>
        <v>4.7258559084266931</v>
      </c>
      <c r="E44">
        <f t="shared" si="1"/>
        <v>0.13239112209701401</v>
      </c>
    </row>
    <row r="45" spans="2:5" x14ac:dyDescent="0.3">
      <c r="B45">
        <v>4.2</v>
      </c>
      <c r="C45">
        <v>4.9530000000000003</v>
      </c>
      <c r="D45">
        <f t="shared" si="0"/>
        <v>4.8095914477898045</v>
      </c>
      <c r="E45">
        <f t="shared" si="1"/>
        <v>2.0566012847024445E-2</v>
      </c>
    </row>
    <row r="46" spans="2:5" x14ac:dyDescent="0.3">
      <c r="B46">
        <v>4.3</v>
      </c>
      <c r="C46">
        <v>5.1289999999999996</v>
      </c>
      <c r="D46">
        <f t="shared" si="0"/>
        <v>4.8900800632777957</v>
      </c>
      <c r="E46">
        <f t="shared" si="1"/>
        <v>5.7082736163341918E-2</v>
      </c>
    </row>
    <row r="47" spans="2:5" x14ac:dyDescent="0.3">
      <c r="B47">
        <v>4.4000000000000004</v>
      </c>
      <c r="C47">
        <v>4.9089999999999998</v>
      </c>
      <c r="D47">
        <f t="shared" si="0"/>
        <v>4.9634980755676938</v>
      </c>
      <c r="E47">
        <f t="shared" si="1"/>
        <v>2.9700402405820896E-3</v>
      </c>
    </row>
    <row r="48" spans="2:5" x14ac:dyDescent="0.3">
      <c r="B48">
        <v>4.5</v>
      </c>
      <c r="C48">
        <v>5.2569999999999997</v>
      </c>
      <c r="D48">
        <f t="shared" si="0"/>
        <v>5.0263577002837225</v>
      </c>
      <c r="E48">
        <f t="shared" si="1"/>
        <v>5.3195870418413019E-2</v>
      </c>
    </row>
    <row r="49" spans="2:5" x14ac:dyDescent="0.3">
      <c r="B49">
        <v>4.5999999999999996</v>
      </c>
      <c r="C49">
        <v>5.0439999999999996</v>
      </c>
      <c r="D49">
        <f t="shared" si="0"/>
        <v>5.0756727381252791</v>
      </c>
      <c r="E49">
        <f t="shared" si="1"/>
        <v>1.0031623403525328E-3</v>
      </c>
    </row>
    <row r="50" spans="2:5" x14ac:dyDescent="0.3">
      <c r="B50">
        <v>4.7</v>
      </c>
      <c r="C50">
        <v>5.0019999999999998</v>
      </c>
      <c r="D50">
        <f t="shared" si="0"/>
        <v>5.1091004367743729</v>
      </c>
      <c r="E50">
        <f t="shared" si="1"/>
        <v>1.1470503557261487E-2</v>
      </c>
    </row>
    <row r="51" spans="2:5" x14ac:dyDescent="0.3">
      <c r="B51">
        <v>4.8</v>
      </c>
      <c r="C51">
        <v>5.3840000000000003</v>
      </c>
      <c r="D51">
        <f t="shared" si="0"/>
        <v>5.1250527853133789</v>
      </c>
      <c r="E51">
        <f t="shared" si="1"/>
        <v>6.7053659993959194E-2</v>
      </c>
    </row>
    <row r="52" spans="2:5" x14ac:dyDescent="0.3">
      <c r="B52">
        <v>4.9000000000000004</v>
      </c>
      <c r="C52">
        <v>5.1269999999999998</v>
      </c>
      <c r="D52">
        <f t="shared" si="0"/>
        <v>5.1227719540182859</v>
      </c>
      <c r="E52">
        <f t="shared" si="1"/>
        <v>1.7876372823486977E-5</v>
      </c>
    </row>
    <row r="53" spans="2:5" x14ac:dyDescent="0.3">
      <c r="B53">
        <v>5</v>
      </c>
      <c r="C53">
        <v>4.8070000000000004</v>
      </c>
      <c r="D53">
        <f t="shared" si="0"/>
        <v>5.1023662956966218</v>
      </c>
      <c r="E53">
        <f t="shared" si="1"/>
        <v>8.7241248633544002E-2</v>
      </c>
    </row>
    <row r="54" spans="2:5" x14ac:dyDescent="0.3">
      <c r="B54">
        <v>5.0999999999999996</v>
      </c>
      <c r="C54">
        <v>5.1159999999999997</v>
      </c>
      <c r="D54">
        <f t="shared" si="0"/>
        <v>5.0648051982962752</v>
      </c>
      <c r="E54">
        <f t="shared" si="1"/>
        <v>2.620907721483671E-3</v>
      </c>
    </row>
    <row r="55" spans="2:5" x14ac:dyDescent="0.3">
      <c r="B55">
        <v>5.2</v>
      </c>
      <c r="C55">
        <v>5.0620000000000003</v>
      </c>
      <c r="D55">
        <f t="shared" si="0"/>
        <v>5.0118730333163359</v>
      </c>
      <c r="E55">
        <f t="shared" si="1"/>
        <v>2.5127127889051949E-3</v>
      </c>
    </row>
    <row r="56" spans="2:5" x14ac:dyDescent="0.3">
      <c r="B56">
        <v>5.3</v>
      </c>
      <c r="C56">
        <v>4.5940000000000003</v>
      </c>
      <c r="D56">
        <f t="shared" si="0"/>
        <v>4.9460843877394103</v>
      </c>
      <c r="E56">
        <f t="shared" si="1"/>
        <v>0.12396341608983519</v>
      </c>
    </row>
    <row r="57" spans="2:5" x14ac:dyDescent="0.3">
      <c r="B57">
        <v>5.4</v>
      </c>
      <c r="C57">
        <v>5.0069999999999997</v>
      </c>
      <c r="D57">
        <f t="shared" si="0"/>
        <v>4.8705646064637032</v>
      </c>
      <c r="E57">
        <f t="shared" si="1"/>
        <v>1.8614616609404104E-2</v>
      </c>
    </row>
    <row r="58" spans="2:5" x14ac:dyDescent="0.3">
      <c r="B58">
        <v>5.5</v>
      </c>
      <c r="C58">
        <v>4.5979999999999999</v>
      </c>
      <c r="D58">
        <f t="shared" si="0"/>
        <v>4.7889013201670307</v>
      </c>
      <c r="E58">
        <f t="shared" si="1"/>
        <v>3.6443314041515226E-2</v>
      </c>
    </row>
    <row r="59" spans="2:5" x14ac:dyDescent="0.3">
      <c r="B59">
        <v>5.6</v>
      </c>
      <c r="C59">
        <v>4.5380000000000003</v>
      </c>
      <c r="D59">
        <f t="shared" si="0"/>
        <v>4.7049740118963523</v>
      </c>
      <c r="E59">
        <f t="shared" si="1"/>
        <v>2.7880320648763127E-2</v>
      </c>
    </row>
    <row r="60" spans="2:5" x14ac:dyDescent="0.3">
      <c r="B60">
        <v>5.7</v>
      </c>
      <c r="C60">
        <v>4.931</v>
      </c>
      <c r="D60">
        <f t="shared" si="0"/>
        <v>4.6227697189652277</v>
      </c>
      <c r="E60">
        <f t="shared" si="1"/>
        <v>9.5005906146774746E-2</v>
      </c>
    </row>
    <row r="61" spans="2:5" x14ac:dyDescent="0.3">
      <c r="B61">
        <v>5.8</v>
      </c>
      <c r="C61">
        <v>4.6879999999999997</v>
      </c>
      <c r="D61">
        <f t="shared" si="0"/>
        <v>4.5461936253954587</v>
      </c>
      <c r="E61">
        <f t="shared" si="1"/>
        <v>2.0109047878483423E-2</v>
      </c>
    </row>
    <row r="62" spans="2:5" x14ac:dyDescent="0.3">
      <c r="B62">
        <v>5.9</v>
      </c>
      <c r="C62">
        <v>4.3739999999999997</v>
      </c>
      <c r="D62">
        <f t="shared" si="0"/>
        <v>4.4788835428681359</v>
      </c>
      <c r="E62">
        <f t="shared" si="1"/>
        <v>1.1000557564572182E-2</v>
      </c>
    </row>
    <row r="63" spans="2:5" x14ac:dyDescent="0.3">
      <c r="B63">
        <v>6</v>
      </c>
      <c r="C63">
        <v>4.7050000000000001</v>
      </c>
      <c r="D63">
        <f t="shared" si="0"/>
        <v>4.424037093422438</v>
      </c>
      <c r="E63">
        <f t="shared" si="1"/>
        <v>7.8940154872511867E-2</v>
      </c>
    </row>
    <row r="64" spans="2:5" x14ac:dyDescent="0.3">
      <c r="B64">
        <v>6.1</v>
      </c>
      <c r="C64">
        <v>4.6719999999999997</v>
      </c>
      <c r="D64">
        <f t="shared" si="0"/>
        <v>4.3842598037333209</v>
      </c>
      <c r="E64">
        <f t="shared" si="1"/>
        <v>8.2794420547586831E-2</v>
      </c>
    </row>
    <row r="65" spans="2:5" x14ac:dyDescent="0.3">
      <c r="B65">
        <v>6.2</v>
      </c>
      <c r="C65">
        <v>4.2300000000000004</v>
      </c>
      <c r="D65">
        <f t="shared" si="0"/>
        <v>4.3614413273770838</v>
      </c>
      <c r="E65">
        <f t="shared" si="1"/>
        <v>1.7276822542649603E-2</v>
      </c>
    </row>
    <row r="66" spans="2:5" x14ac:dyDescent="0.3">
      <c r="B66">
        <v>6.3</v>
      </c>
      <c r="C66">
        <v>4.5609999999999999</v>
      </c>
      <c r="D66">
        <f t="shared" si="0"/>
        <v>4.3566656752501274</v>
      </c>
      <c r="E66">
        <f t="shared" si="1"/>
        <v>4.1752516270986383E-2</v>
      </c>
    </row>
    <row r="67" spans="2:5" x14ac:dyDescent="0.3">
      <c r="B67">
        <v>6.4</v>
      </c>
      <c r="C67">
        <v>4.1829999999999998</v>
      </c>
      <c r="D67">
        <f t="shared" si="0"/>
        <v>4.3701597187202941</v>
      </c>
      <c r="E67">
        <f t="shared" si="1"/>
        <v>3.5028760311459663E-2</v>
      </c>
    </row>
    <row r="68" spans="2:5" x14ac:dyDescent="0.3">
      <c r="B68">
        <v>6.5</v>
      </c>
      <c r="C68">
        <v>4.1909999999999998</v>
      </c>
      <c r="D68">
        <f t="shared" si="0"/>
        <v>4.4012824119118736</v>
      </c>
      <c r="E68">
        <f t="shared" si="1"/>
        <v>4.4218692759474966E-2</v>
      </c>
    </row>
    <row r="69" spans="2:5" x14ac:dyDescent="0.3">
      <c r="B69">
        <v>6.6</v>
      </c>
      <c r="C69">
        <v>4.6260000000000003</v>
      </c>
      <c r="D69">
        <f t="shared" ref="D69:D83" si="2">$G$4+$G$5*SIN(($G$6*B69/2*PI()) +$G$7)</f>
        <v>4.4485552451286754</v>
      </c>
      <c r="E69">
        <f t="shared" ref="E69:E132" si="3">(C69-D69)^2</f>
        <v>3.1486641031344596E-2</v>
      </c>
    </row>
    <row r="70" spans="2:5" x14ac:dyDescent="0.3">
      <c r="B70">
        <v>6.7</v>
      </c>
      <c r="C70">
        <v>4.4630000000000001</v>
      </c>
      <c r="D70">
        <f t="shared" si="2"/>
        <v>4.5097324826997154</v>
      </c>
      <c r="E70">
        <f t="shared" si="3"/>
        <v>2.1839249392791903E-3</v>
      </c>
    </row>
    <row r="71" spans="2:5" x14ac:dyDescent="0.3">
      <c r="B71">
        <v>6.8</v>
      </c>
      <c r="C71">
        <v>4.17</v>
      </c>
      <c r="D71">
        <f t="shared" si="2"/>
        <v>4.5819078485396254</v>
      </c>
      <c r="E71">
        <f t="shared" si="3"/>
        <v>0.16966807568854303</v>
      </c>
    </row>
    <row r="72" spans="2:5" x14ac:dyDescent="0.3">
      <c r="B72">
        <v>6.9</v>
      </c>
      <c r="C72">
        <v>4.5339999999999998</v>
      </c>
      <c r="D72">
        <f t="shared" si="2"/>
        <v>4.6616525912365807</v>
      </c>
      <c r="E72">
        <f t="shared" si="3"/>
        <v>1.6295184049413613E-2</v>
      </c>
    </row>
    <row r="73" spans="2:5" x14ac:dyDescent="0.3">
      <c r="B73">
        <v>7</v>
      </c>
      <c r="C73">
        <v>4.6440000000000001</v>
      </c>
      <c r="D73">
        <f t="shared" si="2"/>
        <v>4.7451783697697083</v>
      </c>
      <c r="E73">
        <f t="shared" si="3"/>
        <v>1.0237062509255797E-2</v>
      </c>
    </row>
    <row r="74" spans="2:5" x14ac:dyDescent="0.3">
      <c r="B74">
        <v>7.1</v>
      </c>
      <c r="C74">
        <v>4.7450000000000001</v>
      </c>
      <c r="D74">
        <f t="shared" si="2"/>
        <v>4.8285172218330814</v>
      </c>
      <c r="E74">
        <f t="shared" si="3"/>
        <v>6.9751263427161123E-3</v>
      </c>
    </row>
    <row r="75" spans="2:5" x14ac:dyDescent="0.3">
      <c r="B75">
        <v>7.2</v>
      </c>
      <c r="C75">
        <v>5.2329999999999997</v>
      </c>
      <c r="D75">
        <f t="shared" si="2"/>
        <v>4.9077100652198196</v>
      </c>
      <c r="E75">
        <f t="shared" si="3"/>
        <v>0.10581354166929381</v>
      </c>
    </row>
    <row r="76" spans="2:5" x14ac:dyDescent="0.3">
      <c r="B76">
        <v>7.3</v>
      </c>
      <c r="C76">
        <v>5.0250000000000004</v>
      </c>
      <c r="D76">
        <f t="shared" si="2"/>
        <v>4.9789947773496053</v>
      </c>
      <c r="E76">
        <f t="shared" si="3"/>
        <v>2.116480511112425E-3</v>
      </c>
    </row>
    <row r="77" spans="2:5" x14ac:dyDescent="0.3">
      <c r="B77">
        <v>7.4</v>
      </c>
      <c r="C77">
        <v>5.0540000000000003</v>
      </c>
      <c r="D77">
        <f t="shared" si="2"/>
        <v>5.0389849180636395</v>
      </c>
      <c r="E77">
        <f t="shared" si="3"/>
        <v>2.2545268555562863E-4</v>
      </c>
    </row>
    <row r="78" spans="2:5" x14ac:dyDescent="0.3">
      <c r="B78">
        <v>7.5</v>
      </c>
      <c r="C78">
        <v>5.4619999999999997</v>
      </c>
      <c r="D78">
        <f t="shared" si="2"/>
        <v>5.0848306053104038</v>
      </c>
      <c r="E78">
        <f t="shared" si="3"/>
        <v>0.14225675229051624</v>
      </c>
    </row>
    <row r="79" spans="2:5" x14ac:dyDescent="0.3">
      <c r="B79">
        <v>7.6</v>
      </c>
      <c r="C79">
        <v>5.2229999999999999</v>
      </c>
      <c r="D79">
        <f t="shared" si="2"/>
        <v>5.1143539011876218</v>
      </c>
      <c r="E79">
        <f t="shared" si="3"/>
        <v>1.1803974787149021E-2</v>
      </c>
    </row>
    <row r="80" spans="2:5" x14ac:dyDescent="0.3">
      <c r="B80">
        <v>7.7</v>
      </c>
      <c r="C80">
        <v>4.8929999999999998</v>
      </c>
      <c r="D80">
        <f t="shared" si="2"/>
        <v>5.1261522767126886</v>
      </c>
      <c r="E80">
        <f t="shared" si="3"/>
        <v>5.4359984136310199E-2</v>
      </c>
    </row>
    <row r="81" spans="2:5" x14ac:dyDescent="0.3">
      <c r="B81">
        <v>7.8</v>
      </c>
      <c r="C81">
        <v>5.2539999999999996</v>
      </c>
      <c r="D81">
        <f t="shared" si="2"/>
        <v>5.1196652401406961</v>
      </c>
      <c r="E81">
        <f t="shared" si="3"/>
        <v>1.804582770645672E-2</v>
      </c>
    </row>
    <row r="82" spans="2:5" x14ac:dyDescent="0.3">
      <c r="B82">
        <v>7.9</v>
      </c>
      <c r="C82">
        <v>4.8259999999999996</v>
      </c>
      <c r="D82">
        <f t="shared" si="2"/>
        <v>5.0952009635958326</v>
      </c>
      <c r="E82">
        <f t="shared" si="3"/>
        <v>7.2469158800925013E-2</v>
      </c>
    </row>
    <row r="83" spans="2:5" x14ac:dyDescent="0.3">
      <c r="B83">
        <v>8</v>
      </c>
      <c r="C83">
        <v>4.9189999999999996</v>
      </c>
      <c r="D83">
        <f t="shared" si="2"/>
        <v>5.0539216430956193</v>
      </c>
      <c r="E83">
        <f t="shared" si="3"/>
        <v>1.8203849775621787E-2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654F-F4BB-43BF-866B-2A341B105B6B}">
  <dimension ref="B4:G126"/>
  <sheetViews>
    <sheetView tabSelected="1" workbookViewId="0"/>
  </sheetViews>
  <sheetFormatPr defaultRowHeight="14.4" x14ac:dyDescent="0.3"/>
  <sheetData>
    <row r="4" spans="2:7" x14ac:dyDescent="0.3">
      <c r="B4">
        <v>0.1</v>
      </c>
      <c r="C4">
        <v>5.718</v>
      </c>
      <c r="D4">
        <f>$G$4+$G$5*SIN($G$6*B4 +$G$7)</f>
        <v>5.7386129254565414</v>
      </c>
      <c r="E4">
        <f>(C4-D4)^2</f>
        <v>4.2489269587693562E-4</v>
      </c>
      <c r="G4">
        <v>5.699896637019811</v>
      </c>
    </row>
    <row r="5" spans="2:7" x14ac:dyDescent="0.3">
      <c r="B5">
        <v>0.2</v>
      </c>
      <c r="C5">
        <v>5.7089999999999996</v>
      </c>
      <c r="D5">
        <f t="shared" ref="D5:D68" si="0">$G$4+$G$5*SIN($G$6*B5 +$G$7)</f>
        <v>5.7243763571639876</v>
      </c>
      <c r="E5">
        <f t="shared" ref="E5:E68" si="1">(C5-D5)^2</f>
        <v>2.36432359634525E-4</v>
      </c>
      <c r="G5">
        <v>0.1299498695697969</v>
      </c>
    </row>
    <row r="6" spans="2:7" x14ac:dyDescent="0.3">
      <c r="B6">
        <v>0.3</v>
      </c>
      <c r="C6">
        <v>5.6989999999999998</v>
      </c>
      <c r="D6">
        <f t="shared" si="0"/>
        <v>5.70982745393089</v>
      </c>
      <c r="E6">
        <f t="shared" si="1"/>
        <v>1.1723375862554812E-4</v>
      </c>
      <c r="G6">
        <v>1.1301555240930761</v>
      </c>
    </row>
    <row r="7" spans="2:7" x14ac:dyDescent="0.3">
      <c r="B7">
        <v>0.4</v>
      </c>
      <c r="C7">
        <v>5.69</v>
      </c>
      <c r="D7">
        <f t="shared" si="0"/>
        <v>5.6951518441386</v>
      </c>
      <c r="E7">
        <f t="shared" si="1"/>
        <v>2.6541498028422981E-5</v>
      </c>
      <c r="G7">
        <v>2.7260510483408411</v>
      </c>
    </row>
    <row r="8" spans="2:7" x14ac:dyDescent="0.3">
      <c r="B8">
        <v>0.5</v>
      </c>
      <c r="C8">
        <v>5.6840000000000002</v>
      </c>
      <c r="D8">
        <f t="shared" si="0"/>
        <v>5.680536772808094</v>
      </c>
      <c r="E8">
        <f t="shared" si="1"/>
        <v>1.19939425827583E-5</v>
      </c>
      <c r="G8">
        <f>SUM(E:E)</f>
        <v>0.38542486021550182</v>
      </c>
    </row>
    <row r="9" spans="2:7" x14ac:dyDescent="0.3">
      <c r="B9">
        <v>0.6</v>
      </c>
      <c r="C9">
        <v>5.6749999999999998</v>
      </c>
      <c r="D9">
        <f t="shared" si="0"/>
        <v>5.6661687125545894</v>
      </c>
      <c r="E9">
        <f t="shared" si="1"/>
        <v>7.7991637943463279E-5</v>
      </c>
    </row>
    <row r="10" spans="2:7" x14ac:dyDescent="0.3">
      <c r="B10">
        <v>0.7</v>
      </c>
      <c r="C10">
        <v>5.6630000000000003</v>
      </c>
      <c r="D10">
        <f t="shared" si="0"/>
        <v>5.6522309843972218</v>
      </c>
      <c r="E10">
        <f t="shared" si="1"/>
        <v>1.1597169705288529E-4</v>
      </c>
    </row>
    <row r="11" spans="2:7" x14ac:dyDescent="0.3">
      <c r="B11">
        <v>0.8</v>
      </c>
      <c r="C11">
        <v>5.6609999999999996</v>
      </c>
      <c r="D11">
        <f t="shared" si="0"/>
        <v>5.6389014187797093</v>
      </c>
      <c r="E11">
        <f t="shared" si="1"/>
        <v>4.8834729194976675E-4</v>
      </c>
    </row>
    <row r="12" spans="2:7" x14ac:dyDescent="0.3">
      <c r="B12">
        <v>0.9</v>
      </c>
      <c r="C12">
        <v>5.6580000000000004</v>
      </c>
      <c r="D12">
        <f t="shared" si="0"/>
        <v>5.6263500866448615</v>
      </c>
      <c r="E12">
        <f t="shared" si="1"/>
        <v>1.0017170153877992E-3</v>
      </c>
    </row>
    <row r="13" spans="2:7" x14ac:dyDescent="0.3">
      <c r="B13">
        <v>1</v>
      </c>
      <c r="C13">
        <v>5.6520000000000001</v>
      </c>
      <c r="D13">
        <f t="shared" si="0"/>
        <v>5.6147371295119832</v>
      </c>
      <c r="E13">
        <f t="shared" si="1"/>
        <v>1.3885215170067215E-3</v>
      </c>
    </row>
    <row r="14" spans="2:7" x14ac:dyDescent="0.3">
      <c r="B14">
        <v>1.1000000000000001</v>
      </c>
      <c r="C14">
        <v>5.6420000000000003</v>
      </c>
      <c r="D14">
        <f t="shared" si="0"/>
        <v>5.6042107162430668</v>
      </c>
      <c r="E14">
        <f t="shared" si="1"/>
        <v>1.4280299668620439E-3</v>
      </c>
    </row>
    <row r="15" spans="2:7" x14ac:dyDescent="0.3">
      <c r="B15">
        <v>1.2</v>
      </c>
      <c r="C15">
        <v>5.63</v>
      </c>
      <c r="D15">
        <f t="shared" si="0"/>
        <v>5.5949051525672271</v>
      </c>
      <c r="E15">
        <f t="shared" si="1"/>
        <v>1.2316483163295998E-3</v>
      </c>
    </row>
    <row r="16" spans="2:7" x14ac:dyDescent="0.3">
      <c r="B16">
        <v>1.3</v>
      </c>
      <c r="C16">
        <v>5.6189999999999998</v>
      </c>
      <c r="D16">
        <f t="shared" si="0"/>
        <v>5.586939167483826</v>
      </c>
      <c r="E16">
        <f t="shared" si="1"/>
        <v>1.0278969816301443E-3</v>
      </c>
    </row>
    <row r="17" spans="2:5" x14ac:dyDescent="0.3">
      <c r="B17">
        <v>1.4</v>
      </c>
      <c r="C17">
        <v>5.6050000000000004</v>
      </c>
      <c r="D17">
        <f t="shared" si="0"/>
        <v>5.580414398407946</v>
      </c>
      <c r="E17">
        <f t="shared" si="1"/>
        <v>6.0445180564323148E-4</v>
      </c>
    </row>
    <row r="18" spans="2:5" x14ac:dyDescent="0.3">
      <c r="B18">
        <v>1.5</v>
      </c>
      <c r="C18">
        <v>5.5720000000000001</v>
      </c>
      <c r="D18">
        <f t="shared" si="0"/>
        <v>5.5754140943861206</v>
      </c>
      <c r="E18">
        <f t="shared" si="1"/>
        <v>1.1656040477339535E-5</v>
      </c>
    </row>
    <row r="19" spans="2:5" x14ac:dyDescent="0.3">
      <c r="B19">
        <v>1.6</v>
      </c>
      <c r="C19">
        <v>5.5659999999999998</v>
      </c>
      <c r="D19">
        <f t="shared" si="0"/>
        <v>5.5720020539278972</v>
      </c>
      <c r="E19">
        <f t="shared" si="1"/>
        <v>3.6024651353387668E-5</v>
      </c>
    </row>
    <row r="20" spans="2:5" x14ac:dyDescent="0.3">
      <c r="B20">
        <v>1.7</v>
      </c>
      <c r="C20">
        <v>5.577</v>
      </c>
      <c r="D20">
        <f t="shared" si="0"/>
        <v>5.5702218110053705</v>
      </c>
      <c r="E20">
        <f t="shared" si="1"/>
        <v>4.5943846046915832E-5</v>
      </c>
    </row>
    <row r="21" spans="2:5" x14ac:dyDescent="0.3">
      <c r="B21">
        <v>1.8</v>
      </c>
      <c r="C21">
        <v>5.5650000000000004</v>
      </c>
      <c r="D21">
        <f t="shared" si="0"/>
        <v>5.5700960796064489</v>
      </c>
      <c r="E21">
        <f t="shared" si="1"/>
        <v>2.5970027355260642E-5</v>
      </c>
    </row>
    <row r="22" spans="2:5" x14ac:dyDescent="0.3">
      <c r="B22">
        <v>1.9</v>
      </c>
      <c r="C22">
        <v>5.5309999999999997</v>
      </c>
      <c r="D22">
        <f t="shared" si="0"/>
        <v>5.5716264639287623</v>
      </c>
      <c r="E22">
        <f t="shared" si="1"/>
        <v>1.650509571355046E-3</v>
      </c>
    </row>
    <row r="23" spans="2:5" x14ac:dyDescent="0.3">
      <c r="B23">
        <v>2</v>
      </c>
      <c r="C23">
        <v>5.4909999999999997</v>
      </c>
      <c r="D23">
        <f t="shared" si="0"/>
        <v>5.5747934379118194</v>
      </c>
      <c r="E23">
        <f t="shared" si="1"/>
        <v>7.0213402370819834E-3</v>
      </c>
    </row>
    <row r="24" spans="2:5" x14ac:dyDescent="0.3">
      <c r="B24">
        <v>2.1</v>
      </c>
      <c r="C24">
        <v>5.4939999999999998</v>
      </c>
      <c r="D24">
        <f t="shared" si="0"/>
        <v>5.5795565943685741</v>
      </c>
      <c r="E24">
        <f t="shared" si="1"/>
        <v>7.3199308399487639E-3</v>
      </c>
    </row>
    <row r="25" spans="2:5" x14ac:dyDescent="0.3">
      <c r="B25">
        <v>2.2000000000000002</v>
      </c>
      <c r="C25">
        <v>5.5419999999999998</v>
      </c>
      <c r="D25">
        <f t="shared" si="0"/>
        <v>5.5858551605377391</v>
      </c>
      <c r="E25">
        <f t="shared" si="1"/>
        <v>1.9232751057908866E-3</v>
      </c>
    </row>
    <row r="26" spans="2:5" x14ac:dyDescent="0.3">
      <c r="B26">
        <v>2.2999999999999998</v>
      </c>
      <c r="C26">
        <v>5.657</v>
      </c>
      <c r="D26">
        <f t="shared" si="0"/>
        <v>5.5936087734789552</v>
      </c>
      <c r="E26">
        <f t="shared" si="1"/>
        <v>4.0184475998424115E-3</v>
      </c>
    </row>
    <row r="27" spans="2:5" x14ac:dyDescent="0.3">
      <c r="B27">
        <v>2.4</v>
      </c>
      <c r="C27">
        <v>5.6840000000000002</v>
      </c>
      <c r="D27">
        <f t="shared" si="0"/>
        <v>5.6027185054176094</v>
      </c>
      <c r="E27">
        <f t="shared" si="1"/>
        <v>6.606681361547218E-3</v>
      </c>
    </row>
    <row r="28" spans="2:5" x14ac:dyDescent="0.3">
      <c r="B28">
        <v>2.5</v>
      </c>
      <c r="C28">
        <v>5.7</v>
      </c>
      <c r="D28">
        <f t="shared" si="0"/>
        <v>5.613068125957005</v>
      </c>
      <c r="E28">
        <f t="shared" si="1"/>
        <v>7.5571507246271798E-3</v>
      </c>
    </row>
    <row r="29" spans="2:5" x14ac:dyDescent="0.3">
      <c r="B29">
        <v>2.6</v>
      </c>
      <c r="C29">
        <v>5.66</v>
      </c>
      <c r="D29">
        <f t="shared" si="0"/>
        <v>5.6245255850533988</v>
      </c>
      <c r="E29">
        <f t="shared" si="1"/>
        <v>1.2584341158036502E-3</v>
      </c>
    </row>
    <row r="30" spans="2:5" x14ac:dyDescent="0.3">
      <c r="B30">
        <v>2.7</v>
      </c>
      <c r="C30">
        <v>5.5919999999999996</v>
      </c>
      <c r="D30">
        <f t="shared" si="0"/>
        <v>5.6369446978327584</v>
      </c>
      <c r="E30">
        <f t="shared" si="1"/>
        <v>2.020025863277992E-3</v>
      </c>
    </row>
    <row r="31" spans="2:5" x14ac:dyDescent="0.3">
      <c r="B31">
        <v>2.8</v>
      </c>
      <c r="C31">
        <v>5.5460000000000003</v>
      </c>
      <c r="D31">
        <f t="shared" si="0"/>
        <v>5.6501670097527645</v>
      </c>
      <c r="E31">
        <f t="shared" si="1"/>
        <v>1.0850765920832487E-2</v>
      </c>
    </row>
    <row r="32" spans="2:5" x14ac:dyDescent="0.3">
      <c r="B32">
        <v>2.9</v>
      </c>
      <c r="C32">
        <v>5.5309999999999997</v>
      </c>
      <c r="D32">
        <f t="shared" si="0"/>
        <v>5.6640238183126099</v>
      </c>
      <c r="E32">
        <f t="shared" si="1"/>
        <v>1.7695336238466336E-2</v>
      </c>
    </row>
    <row r="33" spans="2:5" x14ac:dyDescent="0.3">
      <c r="B33">
        <v>3</v>
      </c>
      <c r="C33">
        <v>5.55</v>
      </c>
      <c r="D33">
        <f t="shared" si="0"/>
        <v>5.6783383255157425</v>
      </c>
      <c r="E33">
        <f t="shared" si="1"/>
        <v>1.6470725796184721E-2</v>
      </c>
    </row>
    <row r="34" spans="2:5" x14ac:dyDescent="0.3">
      <c r="B34">
        <v>3.1</v>
      </c>
      <c r="C34">
        <v>5.6639999999999997</v>
      </c>
      <c r="D34">
        <f t="shared" si="0"/>
        <v>5.6929278936224383</v>
      </c>
      <c r="E34">
        <f t="shared" si="1"/>
        <v>8.3682302943112604E-4</v>
      </c>
    </row>
    <row r="35" spans="2:5" x14ac:dyDescent="0.3">
      <c r="B35">
        <v>3.2</v>
      </c>
      <c r="C35">
        <v>5.7240000000000002</v>
      </c>
      <c r="D35">
        <f t="shared" si="0"/>
        <v>5.7076063754112294</v>
      </c>
      <c r="E35">
        <f t="shared" si="1"/>
        <v>2.6875092715755077E-4</v>
      </c>
    </row>
    <row r="36" spans="2:5" x14ac:dyDescent="0.3">
      <c r="B36">
        <v>3.3</v>
      </c>
      <c r="C36">
        <v>5.7729999999999997</v>
      </c>
      <c r="D36">
        <f t="shared" si="0"/>
        <v>5.7221864892175471</v>
      </c>
      <c r="E36">
        <f t="shared" si="1"/>
        <v>2.5820128780384218E-3</v>
      </c>
    </row>
    <row r="37" spans="2:5" x14ac:dyDescent="0.3">
      <c r="B37">
        <v>3.4</v>
      </c>
      <c r="C37">
        <v>5.8090000000000002</v>
      </c>
      <c r="D37">
        <f t="shared" si="0"/>
        <v>5.7364822084466445</v>
      </c>
      <c r="E37">
        <f t="shared" si="1"/>
        <v>5.2588300917759461E-3</v>
      </c>
    </row>
    <row r="38" spans="2:5" x14ac:dyDescent="0.3">
      <c r="B38">
        <v>3.5</v>
      </c>
      <c r="C38">
        <v>5.8330000000000002</v>
      </c>
      <c r="D38">
        <f t="shared" si="0"/>
        <v>5.7503111350731686</v>
      </c>
      <c r="E38">
        <f t="shared" si="1"/>
        <v>6.8374483828877982E-3</v>
      </c>
    </row>
    <row r="39" spans="2:5" x14ac:dyDescent="0.3">
      <c r="B39">
        <v>3.6</v>
      </c>
      <c r="C39">
        <v>5.8490000000000002</v>
      </c>
      <c r="D39">
        <f t="shared" si="0"/>
        <v>5.7634968268440954</v>
      </c>
      <c r="E39">
        <f t="shared" si="1"/>
        <v>7.3107926197286451E-3</v>
      </c>
    </row>
    <row r="40" spans="2:5" x14ac:dyDescent="0.3">
      <c r="B40">
        <v>3.7</v>
      </c>
      <c r="C40">
        <v>5.8639999999999999</v>
      </c>
      <c r="D40">
        <f t="shared" si="0"/>
        <v>5.7758710484923936</v>
      </c>
      <c r="E40">
        <f t="shared" si="1"/>
        <v>7.7667120938300135E-3</v>
      </c>
    </row>
    <row r="41" spans="2:5" x14ac:dyDescent="0.3">
      <c r="B41">
        <v>3.8</v>
      </c>
      <c r="C41">
        <v>5.8689999999999998</v>
      </c>
      <c r="D41">
        <f t="shared" si="0"/>
        <v>5.7872759182383682</v>
      </c>
      <c r="E41">
        <f t="shared" si="1"/>
        <v>6.6788255397818462E-3</v>
      </c>
    </row>
    <row r="42" spans="2:5" x14ac:dyDescent="0.3">
      <c r="B42">
        <v>3.9</v>
      </c>
      <c r="C42">
        <v>5.859</v>
      </c>
      <c r="D42">
        <f t="shared" si="0"/>
        <v>5.7975659221916231</v>
      </c>
      <c r="E42">
        <f t="shared" si="1"/>
        <v>3.7741459161656997E-3</v>
      </c>
    </row>
    <row r="43" spans="2:5" x14ac:dyDescent="0.3">
      <c r="B43">
        <v>4</v>
      </c>
      <c r="C43">
        <v>5.8220000000000001</v>
      </c>
      <c r="D43">
        <f t="shared" si="0"/>
        <v>5.8066097709520328</v>
      </c>
      <c r="E43">
        <f t="shared" si="1"/>
        <v>2.3685915014889567E-4</v>
      </c>
    </row>
    <row r="44" spans="2:5" x14ac:dyDescent="0.3">
      <c r="B44">
        <v>4.0999999999999996</v>
      </c>
      <c r="C44">
        <v>5.8140000000000001</v>
      </c>
      <c r="D44">
        <f t="shared" si="0"/>
        <v>5.8142920747215037</v>
      </c>
      <c r="E44">
        <f t="shared" si="1"/>
        <v>8.530764294141142E-8</v>
      </c>
    </row>
    <row r="45" spans="2:5" x14ac:dyDescent="0.3">
      <c r="B45">
        <v>4.2</v>
      </c>
      <c r="C45">
        <v>5.7869999999999999</v>
      </c>
      <c r="D45">
        <f t="shared" si="0"/>
        <v>5.8205148155538762</v>
      </c>
      <c r="E45">
        <f t="shared" si="1"/>
        <v>1.1232428616103456E-3</v>
      </c>
    </row>
    <row r="46" spans="2:5" x14ac:dyDescent="0.3">
      <c r="B46">
        <v>4.3</v>
      </c>
      <c r="C46">
        <v>5.7839999999999998</v>
      </c>
      <c r="D46">
        <f t="shared" si="0"/>
        <v>5.8251985979586607</v>
      </c>
      <c r="E46">
        <f t="shared" si="1"/>
        <v>1.6973244737593762E-3</v>
      </c>
    </row>
    <row r="47" spans="2:5" x14ac:dyDescent="0.3">
      <c r="B47">
        <v>4.4000000000000004</v>
      </c>
      <c r="C47">
        <v>5.8010000000000002</v>
      </c>
      <c r="D47">
        <f t="shared" si="0"/>
        <v>5.8282836619022333</v>
      </c>
      <c r="E47">
        <f t="shared" si="1"/>
        <v>7.4439820679537093E-4</v>
      </c>
    </row>
    <row r="48" spans="2:5" x14ac:dyDescent="0.3">
      <c r="B48">
        <v>4.5</v>
      </c>
      <c r="C48">
        <v>5.8120000000000003</v>
      </c>
      <c r="D48">
        <f t="shared" si="0"/>
        <v>5.8297306452816899</v>
      </c>
      <c r="E48">
        <f t="shared" si="1"/>
        <v>3.1437578210510381E-4</v>
      </c>
    </row>
    <row r="49" spans="2:5" x14ac:dyDescent="0.3">
      <c r="B49">
        <v>4.5999999999999996</v>
      </c>
      <c r="C49">
        <v>5.8440000000000003</v>
      </c>
      <c r="D49">
        <f t="shared" si="0"/>
        <v>5.829521086143008</v>
      </c>
      <c r="E49">
        <f t="shared" si="1"/>
        <v>2.0963894647820343E-4</v>
      </c>
    </row>
    <row r="50" spans="2:5" x14ac:dyDescent="0.3">
      <c r="B50">
        <v>4.7</v>
      </c>
      <c r="C50">
        <v>5.8860000000000001</v>
      </c>
      <c r="D50">
        <f t="shared" si="0"/>
        <v>5.8276576582357533</v>
      </c>
      <c r="E50">
        <f t="shared" si="1"/>
        <v>3.403828842536176E-3</v>
      </c>
    </row>
    <row r="51" spans="2:5" x14ac:dyDescent="0.3">
      <c r="B51">
        <v>4.8</v>
      </c>
      <c r="C51">
        <v>5.9020000000000001</v>
      </c>
      <c r="D51">
        <f t="shared" si="0"/>
        <v>5.8241641368989088</v>
      </c>
      <c r="E51">
        <f t="shared" si="1"/>
        <v>6.0584215846918362E-3</v>
      </c>
    </row>
    <row r="52" spans="2:5" x14ac:dyDescent="0.3">
      <c r="B52">
        <v>4.9000000000000004</v>
      </c>
      <c r="C52">
        <v>5.8449999999999998</v>
      </c>
      <c r="D52">
        <f t="shared" si="0"/>
        <v>5.8190850957130786</v>
      </c>
      <c r="E52">
        <f t="shared" si="1"/>
        <v>6.7158226420028231E-4</v>
      </c>
    </row>
    <row r="53" spans="2:5" x14ac:dyDescent="0.3">
      <c r="B53">
        <v>5</v>
      </c>
      <c r="C53">
        <v>5.7770000000000001</v>
      </c>
      <c r="D53">
        <f t="shared" si="0"/>
        <v>5.8124853377894699</v>
      </c>
      <c r="E53">
        <f t="shared" si="1"/>
        <v>1.2592091980327676E-3</v>
      </c>
    </row>
    <row r="54" spans="2:5" x14ac:dyDescent="0.3">
      <c r="B54">
        <v>5.0999999999999996</v>
      </c>
      <c r="C54">
        <v>5.7220000000000004</v>
      </c>
      <c r="D54">
        <f t="shared" si="0"/>
        <v>5.8044490689517803</v>
      </c>
      <c r="E54">
        <f t="shared" si="1"/>
        <v>6.7978489710153458E-3</v>
      </c>
    </row>
    <row r="55" spans="2:5" x14ac:dyDescent="0.3">
      <c r="B55">
        <v>5.2</v>
      </c>
      <c r="C55">
        <v>5.6929999999999996</v>
      </c>
      <c r="D55">
        <f t="shared" si="0"/>
        <v>5.7950788233603205</v>
      </c>
      <c r="E55">
        <f t="shared" si="1"/>
        <v>1.0420086178627601E-2</v>
      </c>
    </row>
    <row r="56" spans="2:5" x14ac:dyDescent="0.3">
      <c r="B56">
        <v>5.3</v>
      </c>
      <c r="C56">
        <v>5.69</v>
      </c>
      <c r="D56">
        <f t="shared" si="0"/>
        <v>5.7844941552862377</v>
      </c>
      <c r="E56">
        <f t="shared" si="1"/>
        <v>8.9291453832595243E-3</v>
      </c>
    </row>
    <row r="57" spans="2:5" x14ac:dyDescent="0.3">
      <c r="B57">
        <v>5.4</v>
      </c>
      <c r="C57">
        <v>5.702</v>
      </c>
      <c r="D57">
        <f t="shared" si="0"/>
        <v>5.7728301137273981</v>
      </c>
      <c r="E57">
        <f t="shared" si="1"/>
        <v>5.0169050106361511E-3</v>
      </c>
    </row>
    <row r="58" spans="2:5" x14ac:dyDescent="0.3">
      <c r="B58">
        <v>5.5</v>
      </c>
      <c r="C58">
        <v>5.7140000000000004</v>
      </c>
      <c r="D58">
        <f t="shared" si="0"/>
        <v>5.7602355193282122</v>
      </c>
      <c r="E58">
        <f t="shared" si="1"/>
        <v>2.1377232475494464E-3</v>
      </c>
    </row>
    <row r="59" spans="2:5" x14ac:dyDescent="0.3">
      <c r="B59">
        <v>5.6</v>
      </c>
      <c r="C59">
        <v>5.7220000000000004</v>
      </c>
      <c r="D59">
        <f t="shared" si="0"/>
        <v>5.7468710655880182</v>
      </c>
      <c r="E59">
        <f t="shared" si="1"/>
        <v>6.1856990348348173E-4</v>
      </c>
    </row>
    <row r="60" spans="2:5" x14ac:dyDescent="0.3">
      <c r="B60">
        <v>5.7</v>
      </c>
      <c r="C60">
        <v>5.718</v>
      </c>
      <c r="D60">
        <f t="shared" si="0"/>
        <v>5.7329072685846052</v>
      </c>
      <c r="E60">
        <f t="shared" si="1"/>
        <v>2.2222665665355793E-4</v>
      </c>
    </row>
    <row r="61" spans="2:5" x14ac:dyDescent="0.3">
      <c r="B61">
        <v>5.8</v>
      </c>
      <c r="C61">
        <v>5.71</v>
      </c>
      <c r="D61">
        <f t="shared" si="0"/>
        <v>5.7185222913721709</v>
      </c>
      <c r="E61">
        <f t="shared" si="1"/>
        <v>7.2629450232179852E-5</v>
      </c>
    </row>
    <row r="62" spans="2:5" x14ac:dyDescent="0.3">
      <c r="B62">
        <v>5.9</v>
      </c>
      <c r="C62">
        <v>5.6989999999999998</v>
      </c>
      <c r="D62">
        <f t="shared" si="0"/>
        <v>5.7038996708120822</v>
      </c>
      <c r="E62">
        <f t="shared" si="1"/>
        <v>2.4006774066771351E-5</v>
      </c>
    </row>
    <row r="63" spans="2:5" x14ac:dyDescent="0.3">
      <c r="B63">
        <v>6</v>
      </c>
      <c r="C63">
        <v>5.6920000000000002</v>
      </c>
      <c r="D63">
        <f t="shared" si="0"/>
        <v>5.6892259758396175</v>
      </c>
      <c r="E63">
        <f t="shared" si="1"/>
        <v>7.6952100423865971E-6</v>
      </c>
    </row>
    <row r="64" spans="2:5" x14ac:dyDescent="0.3">
      <c r="B64">
        <v>6.1</v>
      </c>
      <c r="C64">
        <v>5.6849999999999996</v>
      </c>
      <c r="D64">
        <f t="shared" si="0"/>
        <v>5.6746884270447087</v>
      </c>
      <c r="E64">
        <f t="shared" si="1"/>
        <v>1.0632853681228771E-4</v>
      </c>
    </row>
    <row r="65" spans="2:5" x14ac:dyDescent="0.3">
      <c r="B65">
        <v>6.2</v>
      </c>
      <c r="C65">
        <v>5.6760000000000002</v>
      </c>
      <c r="D65">
        <f t="shared" si="0"/>
        <v>5.6604725079382687</v>
      </c>
      <c r="E65">
        <f t="shared" si="1"/>
        <v>2.4110300972713256E-4</v>
      </c>
    </row>
    <row r="66" spans="2:5" x14ac:dyDescent="0.3">
      <c r="B66">
        <v>6.3</v>
      </c>
      <c r="C66">
        <v>5.6639999999999997</v>
      </c>
      <c r="D66">
        <f t="shared" si="0"/>
        <v>5.64675959838178</v>
      </c>
      <c r="E66">
        <f t="shared" si="1"/>
        <v>2.9723144795751295E-4</v>
      </c>
    </row>
    <row r="67" spans="2:5" x14ac:dyDescent="0.3">
      <c r="B67">
        <v>6.4</v>
      </c>
      <c r="C67">
        <v>5.6619999999999999</v>
      </c>
      <c r="D67">
        <f t="shared" si="0"/>
        <v>5.6337246603750435</v>
      </c>
      <c r="E67">
        <f t="shared" si="1"/>
        <v>7.9949483090663125E-4</v>
      </c>
    </row>
    <row r="68" spans="2:5" x14ac:dyDescent="0.3">
      <c r="B68">
        <v>6.5</v>
      </c>
      <c r="C68">
        <v>5.6589999999999998</v>
      </c>
      <c r="D68">
        <f t="shared" si="0"/>
        <v>5.621534005728952</v>
      </c>
      <c r="E68">
        <f t="shared" si="1"/>
        <v>1.4037007267181864E-3</v>
      </c>
    </row>
    <row r="69" spans="2:5" x14ac:dyDescent="0.3">
      <c r="B69">
        <v>6.6</v>
      </c>
      <c r="C69">
        <v>5.6550000000000002</v>
      </c>
      <c r="D69">
        <f t="shared" ref="D69:D132" si="2">$G$4+$G$5*SIN($G$6*B69 +$G$7)</f>
        <v>5.610343174105382</v>
      </c>
      <c r="E69">
        <f t="shared" ref="E69:E126" si="3">(C69-D69)^2</f>
        <v>1.9942320989822498E-3</v>
      </c>
    </row>
    <row r="70" spans="2:5" x14ac:dyDescent="0.3">
      <c r="B70">
        <v>6.7</v>
      </c>
      <c r="C70">
        <v>5.6429999999999998</v>
      </c>
      <c r="D70">
        <f t="shared" si="2"/>
        <v>5.600294948498143</v>
      </c>
      <c r="E70">
        <f t="shared" si="3"/>
        <v>1.8237214237762393E-3</v>
      </c>
    </row>
    <row r="71" spans="2:5" x14ac:dyDescent="0.3">
      <c r="B71">
        <v>6.8</v>
      </c>
      <c r="C71">
        <v>5.6310000000000002</v>
      </c>
      <c r="D71">
        <f t="shared" si="2"/>
        <v>5.5915175334753062</v>
      </c>
      <c r="E71">
        <f t="shared" si="3"/>
        <v>1.5588651628735827E-3</v>
      </c>
    </row>
    <row r="72" spans="2:5" x14ac:dyDescent="0.3">
      <c r="B72">
        <v>6.9</v>
      </c>
      <c r="C72">
        <v>5.6210000000000004</v>
      </c>
      <c r="D72">
        <f t="shared" si="2"/>
        <v>5.584122919426596</v>
      </c>
      <c r="E72">
        <f t="shared" si="3"/>
        <v>1.3599190716173633E-3</v>
      </c>
    </row>
    <row r="73" spans="2:5" x14ac:dyDescent="0.3">
      <c r="B73">
        <v>7</v>
      </c>
      <c r="C73">
        <v>5.6059999999999999</v>
      </c>
      <c r="D73">
        <f t="shared" si="2"/>
        <v>5.5782054536862802</v>
      </c>
      <c r="E73">
        <f t="shared" si="3"/>
        <v>7.7253680478550895E-4</v>
      </c>
    </row>
    <row r="74" spans="2:5" x14ac:dyDescent="0.3">
      <c r="B74">
        <v>7.1</v>
      </c>
      <c r="C74">
        <v>5.593</v>
      </c>
      <c r="D74">
        <f t="shared" si="2"/>
        <v>5.5738406367625055</v>
      </c>
      <c r="E74">
        <f t="shared" si="3"/>
        <v>3.6708119966625397E-4</v>
      </c>
    </row>
    <row r="75" spans="2:5" x14ac:dyDescent="0.3">
      <c r="B75">
        <v>7.2</v>
      </c>
      <c r="C75">
        <v>5.5730000000000004</v>
      </c>
      <c r="D75">
        <f t="shared" si="2"/>
        <v>5.5710841590318916</v>
      </c>
      <c r="E75">
        <f t="shared" si="3"/>
        <v>3.6704466150841305E-6</v>
      </c>
    </row>
    <row r="76" spans="2:5" x14ac:dyDescent="0.3">
      <c r="B76">
        <v>7.3</v>
      </c>
      <c r="C76">
        <v>5.5750000000000002</v>
      </c>
      <c r="D76">
        <f t="shared" si="2"/>
        <v>5.569971190190131</v>
      </c>
      <c r="E76">
        <f t="shared" si="3"/>
        <v>2.5288928103836645E-5</v>
      </c>
    </row>
    <row r="77" spans="2:5" x14ac:dyDescent="0.3">
      <c r="B77">
        <v>7.4</v>
      </c>
      <c r="C77">
        <v>5.5629999999999997</v>
      </c>
      <c r="D77">
        <f t="shared" si="2"/>
        <v>5.5705159305244392</v>
      </c>
      <c r="E77">
        <f t="shared" si="3"/>
        <v>5.6489211648200519E-5</v>
      </c>
    </row>
    <row r="78" spans="2:5" x14ac:dyDescent="0.3">
      <c r="B78">
        <v>7.5</v>
      </c>
      <c r="C78">
        <v>5.5309999999999997</v>
      </c>
      <c r="D78">
        <f t="shared" si="2"/>
        <v>5.5727114297331415</v>
      </c>
      <c r="E78">
        <f t="shared" si="3"/>
        <v>1.7398433703828251E-3</v>
      </c>
    </row>
    <row r="79" spans="2:5" x14ac:dyDescent="0.3">
      <c r="B79">
        <v>7.6</v>
      </c>
      <c r="C79">
        <v>5.4909999999999997</v>
      </c>
      <c r="D79">
        <f t="shared" si="2"/>
        <v>5.5765296756040561</v>
      </c>
      <c r="E79">
        <f t="shared" si="3"/>
        <v>7.3153254089351281E-3</v>
      </c>
    </row>
    <row r="80" spans="2:5" x14ac:dyDescent="0.3">
      <c r="B80">
        <v>7.7</v>
      </c>
      <c r="C80">
        <v>5.4950000000000001</v>
      </c>
      <c r="D80">
        <f t="shared" si="2"/>
        <v>5.5819219514202425</v>
      </c>
      <c r="E80">
        <f t="shared" si="3"/>
        <v>7.5554256387029787E-3</v>
      </c>
    </row>
    <row r="81" spans="2:5" x14ac:dyDescent="0.3">
      <c r="B81">
        <v>7.8</v>
      </c>
      <c r="C81">
        <v>5.5419999999999998</v>
      </c>
      <c r="D81">
        <f t="shared" si="2"/>
        <v>5.5888194575329893</v>
      </c>
      <c r="E81">
        <f t="shared" si="3"/>
        <v>2.1920616036834014E-3</v>
      </c>
    </row>
    <row r="82" spans="2:5" x14ac:dyDescent="0.3">
      <c r="B82">
        <v>7.9</v>
      </c>
      <c r="C82">
        <v>5.61</v>
      </c>
      <c r="D82">
        <f t="shared" si="2"/>
        <v>5.5971341891714532</v>
      </c>
      <c r="E82">
        <f t="shared" si="3"/>
        <v>1.6552908827595974E-4</v>
      </c>
    </row>
    <row r="83" spans="2:5" x14ac:dyDescent="0.3">
      <c r="B83">
        <v>8</v>
      </c>
      <c r="C83">
        <v>5.6559999999999997</v>
      </c>
      <c r="D83">
        <f t="shared" si="2"/>
        <v>5.6067600592890239</v>
      </c>
      <c r="E83">
        <f t="shared" si="3"/>
        <v>2.4245717612204135E-3</v>
      </c>
    </row>
    <row r="84" spans="2:5" x14ac:dyDescent="0.3">
      <c r="B84">
        <v>8.1</v>
      </c>
      <c r="C84">
        <v>5.7009999999999996</v>
      </c>
      <c r="D84">
        <f t="shared" si="2"/>
        <v>5.6175742521201153</v>
      </c>
      <c r="E84">
        <f t="shared" si="3"/>
        <v>6.959855409318024E-3</v>
      </c>
    </row>
    <row r="85" spans="2:5" x14ac:dyDescent="0.3">
      <c r="B85">
        <v>8.1999999999999993</v>
      </c>
      <c r="C85">
        <v>5.6609999999999996</v>
      </c>
      <c r="D85">
        <f t="shared" si="2"/>
        <v>5.6294387901774421</v>
      </c>
      <c r="E85">
        <f t="shared" si="3"/>
        <v>9.9610996546350018E-4</v>
      </c>
    </row>
    <row r="86" spans="2:5" x14ac:dyDescent="0.3">
      <c r="B86">
        <v>8.3000000000000007</v>
      </c>
      <c r="C86">
        <v>5.5940000000000003</v>
      </c>
      <c r="D86">
        <f t="shared" si="2"/>
        <v>5.6422022946965882</v>
      </c>
      <c r="E86">
        <f t="shared" si="3"/>
        <v>2.3234612140167039E-3</v>
      </c>
    </row>
    <row r="87" spans="2:5" x14ac:dyDescent="0.3">
      <c r="B87">
        <v>8.4</v>
      </c>
      <c r="C87">
        <v>5.5469999999999997</v>
      </c>
      <c r="D87">
        <f t="shared" si="2"/>
        <v>5.6557019170664713</v>
      </c>
      <c r="E87">
        <f t="shared" si="3"/>
        <v>1.1816106773926067E-2</v>
      </c>
    </row>
    <row r="88" spans="2:5" x14ac:dyDescent="0.3">
      <c r="B88">
        <v>8.5</v>
      </c>
      <c r="C88">
        <v>5.5309999999999997</v>
      </c>
      <c r="D88">
        <f t="shared" si="2"/>
        <v>5.6697654166027469</v>
      </c>
      <c r="E88">
        <f t="shared" si="3"/>
        <v>1.9255840844933994E-2</v>
      </c>
    </row>
    <row r="89" spans="2:5" x14ac:dyDescent="0.3">
      <c r="B89">
        <v>8.6</v>
      </c>
      <c r="C89">
        <v>5.5510000000000002</v>
      </c>
      <c r="D89">
        <f t="shared" si="2"/>
        <v>5.6842133581539649</v>
      </c>
      <c r="E89">
        <f t="shared" si="3"/>
        <v>1.7745798790656481E-2</v>
      </c>
    </row>
    <row r="90" spans="2:5" x14ac:dyDescent="0.3">
      <c r="B90">
        <v>8.6999999999999993</v>
      </c>
      <c r="C90">
        <v>5.601</v>
      </c>
      <c r="D90">
        <f t="shared" si="2"/>
        <v>5.6988614015014134</v>
      </c>
      <c r="E90">
        <f t="shared" si="3"/>
        <v>9.5768539038208426E-3</v>
      </c>
    </row>
    <row r="91" spans="2:5" x14ac:dyDescent="0.3">
      <c r="B91">
        <v>8.8000000000000007</v>
      </c>
      <c r="C91">
        <v>5.6639999999999997</v>
      </c>
      <c r="D91">
        <f t="shared" si="2"/>
        <v>5.7135226533423502</v>
      </c>
      <c r="E91">
        <f t="shared" si="3"/>
        <v>2.45249319406662E-3</v>
      </c>
    </row>
    <row r="92" spans="2:5" x14ac:dyDescent="0.3">
      <c r="B92">
        <v>8.9</v>
      </c>
      <c r="C92">
        <v>5.7709999999999999</v>
      </c>
      <c r="D92">
        <f t="shared" si="2"/>
        <v>5.7280100518478356</v>
      </c>
      <c r="E92">
        <f t="shared" si="3"/>
        <v>1.848135642125773E-3</v>
      </c>
    </row>
    <row r="93" spans="2:5" x14ac:dyDescent="0.3">
      <c r="B93">
        <v>9</v>
      </c>
      <c r="C93">
        <v>5.8049999999999997</v>
      </c>
      <c r="D93">
        <f t="shared" si="2"/>
        <v>5.7421387533707975</v>
      </c>
      <c r="E93">
        <f t="shared" si="3"/>
        <v>3.9515363277773888E-3</v>
      </c>
    </row>
    <row r="94" spans="2:5" x14ac:dyDescent="0.3">
      <c r="B94">
        <v>9.1</v>
      </c>
      <c r="C94">
        <v>5.8280000000000003</v>
      </c>
      <c r="D94">
        <f t="shared" si="2"/>
        <v>5.7557284908524533</v>
      </c>
      <c r="E94">
        <f t="shared" si="3"/>
        <v>5.2231710344639677E-3</v>
      </c>
    </row>
    <row r="95" spans="2:5" x14ac:dyDescent="0.3">
      <c r="B95">
        <v>9.1999999999999993</v>
      </c>
      <c r="C95">
        <v>5.8440000000000003</v>
      </c>
      <c r="D95">
        <f t="shared" si="2"/>
        <v>5.7686058738364059</v>
      </c>
      <c r="E95">
        <f t="shared" si="3"/>
        <v>5.6842742599719932E-3</v>
      </c>
    </row>
    <row r="96" spans="2:5" x14ac:dyDescent="0.3">
      <c r="B96">
        <v>9.3000000000000007</v>
      </c>
      <c r="C96">
        <v>5.8609999999999998</v>
      </c>
      <c r="D96">
        <f t="shared" si="2"/>
        <v>5.7806066007446564</v>
      </c>
      <c r="E96">
        <f t="shared" si="3"/>
        <v>6.463098643829047E-3</v>
      </c>
    </row>
    <row r="97" spans="2:5" x14ac:dyDescent="0.3">
      <c r="B97">
        <v>9.4</v>
      </c>
      <c r="C97">
        <v>5.8689999999999998</v>
      </c>
      <c r="D97">
        <f t="shared" si="2"/>
        <v>5.791577555189301</v>
      </c>
      <c r="E97">
        <f t="shared" si="3"/>
        <v>5.9942349604657046E-3</v>
      </c>
    </row>
    <row r="98" spans="2:5" x14ac:dyDescent="0.3">
      <c r="B98">
        <v>9.5</v>
      </c>
      <c r="C98">
        <v>5.86</v>
      </c>
      <c r="D98">
        <f t="shared" si="2"/>
        <v>5.8013787595732111</v>
      </c>
      <c r="E98">
        <f t="shared" si="3"/>
        <v>3.4364498291754217E-3</v>
      </c>
    </row>
    <row r="99" spans="2:5" x14ac:dyDescent="0.3">
      <c r="B99">
        <v>9.6</v>
      </c>
      <c r="C99">
        <v>5.8380000000000001</v>
      </c>
      <c r="D99">
        <f t="shared" si="2"/>
        <v>5.8098851610538507</v>
      </c>
      <c r="E99">
        <f t="shared" si="3"/>
        <v>7.904441689679198E-4</v>
      </c>
    </row>
    <row r="100" spans="2:5" x14ac:dyDescent="0.3">
      <c r="B100">
        <v>9.6999999999999993</v>
      </c>
      <c r="C100">
        <v>5.8159999999999998</v>
      </c>
      <c r="D100">
        <f t="shared" si="2"/>
        <v>5.8169882270832565</v>
      </c>
      <c r="E100">
        <f t="shared" si="3"/>
        <v>9.7659276808191033E-7</v>
      </c>
    </row>
    <row r="101" spans="2:5" x14ac:dyDescent="0.3">
      <c r="B101">
        <v>9.8000000000000007</v>
      </c>
      <c r="C101">
        <v>5.7889999999999997</v>
      </c>
      <c r="D101">
        <f t="shared" si="2"/>
        <v>5.8225973301667953</v>
      </c>
      <c r="E101">
        <f t="shared" si="3"/>
        <v>1.1287805943366708E-3</v>
      </c>
    </row>
    <row r="102" spans="2:5" x14ac:dyDescent="0.3">
      <c r="B102">
        <v>9.9</v>
      </c>
      <c r="C102">
        <v>5.7830000000000004</v>
      </c>
      <c r="D102">
        <f t="shared" si="2"/>
        <v>5.8266409041726748</v>
      </c>
      <c r="E102">
        <f t="shared" si="3"/>
        <v>1.9045285170085507E-3</v>
      </c>
    </row>
    <row r="103" spans="2:5" x14ac:dyDescent="0.3">
      <c r="B103">
        <v>10</v>
      </c>
      <c r="C103">
        <v>5.8</v>
      </c>
      <c r="D103">
        <f t="shared" si="2"/>
        <v>5.8290673574389285</v>
      </c>
      <c r="E103">
        <f t="shared" si="3"/>
        <v>8.4491126848243968E-4</v>
      </c>
    </row>
    <row r="104" spans="2:5" x14ac:dyDescent="0.3">
      <c r="B104">
        <v>10.1</v>
      </c>
      <c r="C104">
        <v>5.81</v>
      </c>
      <c r="D104">
        <f t="shared" si="2"/>
        <v>5.8298457310276186</v>
      </c>
      <c r="E104">
        <f t="shared" si="3"/>
        <v>3.938530400205993E-4</v>
      </c>
    </row>
    <row r="105" spans="2:5" x14ac:dyDescent="0.3">
      <c r="B105">
        <v>10.199999999999999</v>
      </c>
      <c r="C105">
        <v>5.8410000000000002</v>
      </c>
      <c r="D105">
        <f t="shared" si="2"/>
        <v>5.828966093727642</v>
      </c>
      <c r="E105">
        <f t="shared" si="3"/>
        <v>1.4481490017190276E-4</v>
      </c>
    </row>
    <row r="106" spans="2:5" x14ac:dyDescent="0.3">
      <c r="B106">
        <v>10.3</v>
      </c>
      <c r="C106">
        <v>5.883</v>
      </c>
      <c r="D106">
        <f t="shared" si="2"/>
        <v>5.8264396687663131</v>
      </c>
      <c r="E106">
        <f t="shared" si="3"/>
        <v>3.1990710692643741E-3</v>
      </c>
    </row>
    <row r="107" spans="2:5" x14ac:dyDescent="0.3">
      <c r="B107">
        <v>10.4</v>
      </c>
      <c r="C107">
        <v>5.9189999999999996</v>
      </c>
      <c r="D107">
        <f t="shared" si="2"/>
        <v>5.8222986906130387</v>
      </c>
      <c r="E107">
        <f t="shared" si="3"/>
        <v>9.3511432371527255E-3</v>
      </c>
    </row>
    <row r="108" spans="2:5" x14ac:dyDescent="0.3">
      <c r="B108">
        <v>10.5</v>
      </c>
      <c r="C108">
        <v>5.9059999999999997</v>
      </c>
      <c r="D108">
        <f t="shared" si="2"/>
        <v>5.816595993702105</v>
      </c>
      <c r="E108">
        <f t="shared" si="3"/>
        <v>7.9930763421139934E-3</v>
      </c>
    </row>
    <row r="109" spans="2:5" x14ac:dyDescent="0.3">
      <c r="B109">
        <v>10.6</v>
      </c>
      <c r="C109">
        <v>5.7839999999999998</v>
      </c>
      <c r="D109">
        <f t="shared" si="2"/>
        <v>5.8094043383220324</v>
      </c>
      <c r="E109">
        <f t="shared" si="3"/>
        <v>6.4538040558029383E-4</v>
      </c>
    </row>
    <row r="110" spans="2:5" x14ac:dyDescent="0.3">
      <c r="B110">
        <v>10.7</v>
      </c>
      <c r="C110">
        <v>5.7270000000000003</v>
      </c>
      <c r="D110">
        <f t="shared" si="2"/>
        <v>5.8008154822724345</v>
      </c>
      <c r="E110">
        <f t="shared" si="3"/>
        <v>5.4487254231120434E-3</v>
      </c>
    </row>
    <row r="111" spans="2:5" x14ac:dyDescent="0.3">
      <c r="B111">
        <v>10.8</v>
      </c>
      <c r="C111">
        <v>5.6950000000000003</v>
      </c>
      <c r="D111">
        <f t="shared" si="2"/>
        <v>5.7909390101330267</v>
      </c>
      <c r="E111">
        <f t="shared" si="3"/>
        <v>9.2042936653049454E-3</v>
      </c>
    </row>
    <row r="112" spans="2:5" x14ac:dyDescent="0.3">
      <c r="B112">
        <v>10.9</v>
      </c>
      <c r="C112">
        <v>5.6890000000000001</v>
      </c>
      <c r="D112">
        <f t="shared" si="2"/>
        <v>5.7799009350820763</v>
      </c>
      <c r="E112">
        <f t="shared" si="3"/>
        <v>8.2629799987958309E-3</v>
      </c>
    </row>
    <row r="113" spans="2:5" x14ac:dyDescent="0.3">
      <c r="B113">
        <v>11</v>
      </c>
      <c r="C113">
        <v>5.7</v>
      </c>
      <c r="D113">
        <f t="shared" si="2"/>
        <v>5.7678420911035682</v>
      </c>
      <c r="E113">
        <f t="shared" si="3"/>
        <v>4.6025493253048179E-3</v>
      </c>
    </row>
    <row r="114" spans="2:5" x14ac:dyDescent="0.3">
      <c r="B114">
        <v>11.1</v>
      </c>
      <c r="C114">
        <v>5.7119999999999997</v>
      </c>
      <c r="D114">
        <f t="shared" si="2"/>
        <v>5.7549163360968114</v>
      </c>
      <c r="E114">
        <f t="shared" si="3"/>
        <v>1.8418119039745003E-3</v>
      </c>
    </row>
    <row r="115" spans="2:5" x14ac:dyDescent="0.3">
      <c r="B115">
        <v>11.2</v>
      </c>
      <c r="C115">
        <v>5.7210000000000001</v>
      </c>
      <c r="D115">
        <f t="shared" si="2"/>
        <v>5.7412885888148679</v>
      </c>
      <c r="E115">
        <f t="shared" si="3"/>
        <v>4.1162683609878028E-4</v>
      </c>
    </row>
    <row r="116" spans="2:5" x14ac:dyDescent="0.3">
      <c r="B116">
        <v>11.3</v>
      </c>
      <c r="C116">
        <v>5.7229999999999999</v>
      </c>
      <c r="D116">
        <f t="shared" si="2"/>
        <v>5.7271327246783716</v>
      </c>
      <c r="E116">
        <f t="shared" si="3"/>
        <v>1.707941326722313E-5</v>
      </c>
    </row>
    <row r="117" spans="2:5" x14ac:dyDescent="0.3">
      <c r="B117">
        <v>11.4</v>
      </c>
      <c r="C117">
        <v>5.7119999999999997</v>
      </c>
      <c r="D117">
        <f t="shared" si="2"/>
        <v>5.7126293573118812</v>
      </c>
      <c r="E117">
        <f t="shared" si="3"/>
        <v>3.9609062601859014E-7</v>
      </c>
    </row>
    <row r="118" spans="2:5" x14ac:dyDescent="0.3">
      <c r="B118">
        <v>11.5</v>
      </c>
      <c r="C118">
        <v>5.7</v>
      </c>
      <c r="D118">
        <f t="shared" si="2"/>
        <v>5.6979635341079886</v>
      </c>
      <c r="E118">
        <f t="shared" si="3"/>
        <v>4.1471933293264513E-6</v>
      </c>
    </row>
    <row r="119" spans="2:5" x14ac:dyDescent="0.3">
      <c r="B119">
        <v>11.6</v>
      </c>
      <c r="C119">
        <v>5.6920000000000002</v>
      </c>
      <c r="D119">
        <f t="shared" si="2"/>
        <v>5.683322375221314</v>
      </c>
      <c r="E119">
        <f t="shared" si="3"/>
        <v>7.5301171799668136E-5</v>
      </c>
    </row>
    <row r="120" spans="2:5" x14ac:dyDescent="0.3">
      <c r="B120">
        <v>11.7</v>
      </c>
      <c r="C120">
        <v>5.6859999999999999</v>
      </c>
      <c r="D120">
        <f t="shared" si="2"/>
        <v>5.6688926861162745</v>
      </c>
      <c r="E120">
        <f t="shared" si="3"/>
        <v>2.9266018831630518E-4</v>
      </c>
    </row>
    <row r="121" spans="2:5" x14ac:dyDescent="0.3">
      <c r="B121">
        <v>11.8</v>
      </c>
      <c r="C121">
        <v>5.6779999999999999</v>
      </c>
      <c r="D121">
        <f t="shared" si="2"/>
        <v>5.6548585741299693</v>
      </c>
      <c r="E121">
        <f t="shared" si="3"/>
        <v>5.3552559129812387E-4</v>
      </c>
    </row>
    <row r="122" spans="2:5" x14ac:dyDescent="0.3">
      <c r="B122">
        <v>11.9</v>
      </c>
      <c r="C122">
        <v>5.6660000000000004</v>
      </c>
      <c r="D122">
        <f t="shared" si="2"/>
        <v>5.6413990994602692</v>
      </c>
      <c r="E122">
        <f t="shared" si="3"/>
        <v>6.0520430736574616E-4</v>
      </c>
    </row>
    <row r="123" spans="2:5" x14ac:dyDescent="0.3">
      <c r="B123">
        <v>12</v>
      </c>
      <c r="C123">
        <v>5.6639999999999997</v>
      </c>
      <c r="D123">
        <f t="shared" si="2"/>
        <v>5.6286859905499798</v>
      </c>
      <c r="E123">
        <f t="shared" si="3"/>
        <v>1.2470792634360979E-3</v>
      </c>
    </row>
    <row r="124" spans="2:5" x14ac:dyDescent="0.3">
      <c r="B124">
        <v>12.1</v>
      </c>
      <c r="C124">
        <v>5.6619999999999999</v>
      </c>
      <c r="D124">
        <f t="shared" si="2"/>
        <v>5.6168814530163331</v>
      </c>
      <c r="E124">
        <f t="shared" si="3"/>
        <v>2.0356832819173483E-3</v>
      </c>
    </row>
    <row r="125" spans="2:5" x14ac:dyDescent="0.3">
      <c r="B125">
        <v>12.2</v>
      </c>
      <c r="C125">
        <v>5.6539999999999999</v>
      </c>
      <c r="D125">
        <f t="shared" si="2"/>
        <v>5.6061361000814971</v>
      </c>
      <c r="E125">
        <f t="shared" si="3"/>
        <v>2.2909529154084541E-3</v>
      </c>
    </row>
    <row r="126" spans="2:5" x14ac:dyDescent="0.3">
      <c r="B126">
        <v>12.3</v>
      </c>
      <c r="C126">
        <v>5.6440000000000001</v>
      </c>
      <c r="D126">
        <f t="shared" si="2"/>
        <v>5.596587030909606</v>
      </c>
      <c r="E126">
        <f t="shared" si="3"/>
        <v>2.2479896379666723E-3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Montoya</dc:creator>
  <cp:lastModifiedBy>Nicolas Montoya</cp:lastModifiedBy>
  <dcterms:created xsi:type="dcterms:W3CDTF">2019-03-12T01:04:50Z</dcterms:created>
  <dcterms:modified xsi:type="dcterms:W3CDTF">2019-03-12T01:58:19Z</dcterms:modified>
</cp:coreProperties>
</file>