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<sst xmlns="http://schemas.openxmlformats.org/spreadsheetml/2006/main" count="13" uniqueCount="7">
  <si>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Year</t>
  </si>
  <si>
    <t xml:space="preserve">Weddel Sea</t>
  </si>
  <si>
    <t xml:space="preserve">Indian Ocean</t>
  </si>
  <si>
    <t xml:space="preserve">Pacific Ocean</t>
  </si>
  <si>
    <t xml:space="preserve">Ross Sea</t>
  </si>
  <si>
    <t xml:space="preserve">Bell-Amun Sea</t>
  </si>
  <si>
    <t xml:space="preserve">Mean_00_19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</si>
</sst>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16" min="12" style="2" width="11.2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K1" s="3" t="s">
        <v>0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/>
    </row>
    <row r="2" customFormat="false" ht="13.8" hidden="false" customHeight="false" outlineLevel="0" collapsed="false">
      <c r="A2" s="3" t="n">
        <v>1979</v>
      </c>
      <c r="B2" s="5"/>
      <c r="C2" s="5"/>
      <c r="D2" s="5"/>
      <c r="E2" s="5"/>
      <c r="F2" s="5"/>
      <c r="K2" s="3" t="n">
        <v>1979</v>
      </c>
      <c r="L2" s="6"/>
      <c r="M2" s="6"/>
      <c r="N2" s="6"/>
      <c r="O2" s="6"/>
      <c r="P2" s="6"/>
    </row>
    <row r="3" customFormat="false" ht="13.8" hidden="false" customHeight="false" outlineLevel="0" collapsed="false">
      <c r="A3" s="3" t="n">
        <v>1980</v>
      </c>
      <c r="B3" s="0" t="n">
        <v>622387</v>
      </c>
      <c r="C3" s="0" t="n">
        <v>579828</v>
      </c>
      <c r="D3" s="0" t="n">
        <v>487632</v>
      </c>
      <c r="E3" s="0" t="n">
        <v>114159</v>
      </c>
      <c r="F3" s="0" t="n">
        <v>208993</v>
      </c>
      <c r="K3" s="3" t="n">
        <v>1980</v>
      </c>
      <c r="L3" s="6" t="n">
        <f aca="false">B3/B$60</f>
        <v>0.66971005167119</v>
      </c>
      <c r="M3" s="6" t="n">
        <f aca="false">C3/C$60</f>
        <v>0.781915035642978</v>
      </c>
      <c r="N3" s="6" t="n">
        <f aca="false">D3/D$60</f>
        <v>1.16178539162655</v>
      </c>
      <c r="O3" s="6" t="n">
        <f aca="false">E3/E$60</f>
        <v>0.188855320932784</v>
      </c>
      <c r="P3" s="6" t="n">
        <f aca="false">F3/F$60</f>
        <v>0.633457624508902</v>
      </c>
    </row>
    <row r="4" customFormat="false" ht="13.8" hidden="false" customHeight="false" outlineLevel="0" collapsed="false">
      <c r="A4" s="3" t="n">
        <v>1981</v>
      </c>
      <c r="B4" s="0" t="n">
        <v>1060798</v>
      </c>
      <c r="C4" s="0" t="n">
        <v>594491</v>
      </c>
      <c r="D4" s="0" t="n">
        <v>343312</v>
      </c>
      <c r="E4" s="0" t="n">
        <v>240200</v>
      </c>
      <c r="F4" s="0" t="n">
        <v>331359</v>
      </c>
      <c r="K4" s="3" t="n">
        <v>1981</v>
      </c>
      <c r="L4" s="6" t="n">
        <f aca="false">B4/B$60</f>
        <v>1.14145553071111</v>
      </c>
      <c r="M4" s="6" t="n">
        <f aca="false">C4/C$60</f>
        <v>0.801688520482676</v>
      </c>
      <c r="N4" s="6" t="n">
        <f aca="false">D4/D$60</f>
        <v>0.817942354829241</v>
      </c>
      <c r="O4" s="6" t="n">
        <f aca="false">E4/E$60</f>
        <v>0.397367251710813</v>
      </c>
      <c r="P4" s="6" t="n">
        <f aca="false">F4/F$60</f>
        <v>1.00434887771191</v>
      </c>
    </row>
    <row r="5" customFormat="false" ht="13.8" hidden="false" customHeight="false" outlineLevel="0" collapsed="false">
      <c r="A5" s="3" t="n">
        <v>1982</v>
      </c>
      <c r="B5" s="0" t="n">
        <v>823859</v>
      </c>
      <c r="C5" s="0" t="n">
        <v>549974</v>
      </c>
      <c r="D5" s="0" t="n">
        <v>555797</v>
      </c>
      <c r="E5" s="0" t="n">
        <v>473724</v>
      </c>
      <c r="F5" s="0" t="n">
        <v>304323</v>
      </c>
      <c r="K5" s="3" t="n">
        <v>1982</v>
      </c>
      <c r="L5" s="6" t="n">
        <f aca="false">B5/B$60</f>
        <v>0.886500928618006</v>
      </c>
      <c r="M5" s="6" t="n">
        <f aca="false">C5/C$60</f>
        <v>0.741656042503485</v>
      </c>
      <c r="N5" s="6" t="n">
        <f aca="false">D5/D$60</f>
        <v>1.32418880489767</v>
      </c>
      <c r="O5" s="6" t="n">
        <f aca="false">E5/E$60</f>
        <v>0.783690274560588</v>
      </c>
      <c r="P5" s="6" t="n">
        <f aca="false">F5/F$60</f>
        <v>0.922402782214824</v>
      </c>
    </row>
    <row r="6" customFormat="false" ht="13.8" hidden="false" customHeight="false" outlineLevel="0" collapsed="false">
      <c r="A6" s="3" t="n">
        <v>1983</v>
      </c>
      <c r="B6" s="0" t="n">
        <v>495755</v>
      </c>
      <c r="C6" s="0" t="n">
        <v>591977</v>
      </c>
      <c r="D6" s="0" t="n">
        <v>548716</v>
      </c>
      <c r="E6" s="0" t="n">
        <v>235050</v>
      </c>
      <c r="F6" s="0" t="n">
        <v>245689</v>
      </c>
      <c r="K6" s="3" t="n">
        <v>1983</v>
      </c>
      <c r="L6" s="6" t="n">
        <f aca="false">B6/B$60</f>
        <v>0.533449616824019</v>
      </c>
      <c r="M6" s="6" t="n">
        <f aca="false">C6/C$60</f>
        <v>0.798298317871546</v>
      </c>
      <c r="N6" s="6" t="n">
        <f aca="false">D6/D$60</f>
        <v>1.30731829115348</v>
      </c>
      <c r="O6" s="6" t="n">
        <f aca="false">E6/E$60</f>
        <v>0.388847512550486</v>
      </c>
      <c r="P6" s="6" t="n">
        <f aca="false">F6/F$60</f>
        <v>0.74468317268027</v>
      </c>
    </row>
    <row r="7" customFormat="false" ht="13.8" hidden="false" customHeight="false" outlineLevel="0" collapsed="false">
      <c r="A7" s="3" t="n">
        <v>1984</v>
      </c>
      <c r="B7" s="0" t="n">
        <v>762178</v>
      </c>
      <c r="C7" s="0" t="n">
        <v>613383</v>
      </c>
      <c r="D7" s="0" t="n">
        <v>547783</v>
      </c>
      <c r="E7" s="0" t="n">
        <v>643887</v>
      </c>
      <c r="F7" s="0" t="n">
        <v>286271</v>
      </c>
      <c r="K7" s="3" t="n">
        <v>1984</v>
      </c>
      <c r="L7" s="6" t="n">
        <f aca="false">B7/B$60</f>
        <v>0.820130028041466</v>
      </c>
      <c r="M7" s="6" t="n">
        <f aca="false">C7/C$60</f>
        <v>0.827164935649531</v>
      </c>
      <c r="N7" s="6" t="n">
        <f aca="false">D7/D$60</f>
        <v>1.30509541453671</v>
      </c>
      <c r="O7" s="6" t="n">
        <f aca="false">E7/E$60</f>
        <v>1.0651940366458</v>
      </c>
      <c r="P7" s="6" t="n">
        <f aca="false">F7/F$60</f>
        <v>0.867687183904667</v>
      </c>
    </row>
    <row r="8" customFormat="false" ht="13.8" hidden="false" customHeight="false" outlineLevel="0" collapsed="false">
      <c r="A8" s="3" t="n">
        <v>1985</v>
      </c>
      <c r="B8" s="0" t="n">
        <v>726693</v>
      </c>
      <c r="C8" s="0" t="n">
        <v>700486</v>
      </c>
      <c r="D8" s="0" t="n">
        <v>436849</v>
      </c>
      <c r="E8" s="0" t="n">
        <v>389412</v>
      </c>
      <c r="F8" s="0" t="n">
        <v>135499</v>
      </c>
      <c r="K8" s="3" t="n">
        <v>1985</v>
      </c>
      <c r="L8" s="6" t="n">
        <f aca="false">B8/B$60</f>
        <v>0.78194693426934</v>
      </c>
      <c r="M8" s="6" t="n">
        <f aca="false">C8/C$60</f>
        <v>0.944625881567304</v>
      </c>
      <c r="N8" s="6" t="n">
        <f aca="false">D8/D$60</f>
        <v>1.04079467005173</v>
      </c>
      <c r="O8" s="6" t="n">
        <f aca="false">E8/E$60</f>
        <v>0.644211391437182</v>
      </c>
      <c r="P8" s="6" t="n">
        <f aca="false">F8/F$60</f>
        <v>0.410697366243519</v>
      </c>
    </row>
    <row r="9" customFormat="false" ht="13.8" hidden="false" customHeight="false" outlineLevel="0" collapsed="false">
      <c r="A9" s="3" t="n">
        <v>1986</v>
      </c>
      <c r="B9" s="0" t="n">
        <v>887532</v>
      </c>
      <c r="C9" s="0" t="n">
        <v>694726</v>
      </c>
      <c r="D9" s="0" t="n">
        <v>472921</v>
      </c>
      <c r="E9" s="0" t="n">
        <v>586604</v>
      </c>
      <c r="F9" s="0" t="n">
        <v>12570</v>
      </c>
      <c r="K9" s="3" t="n">
        <v>1986</v>
      </c>
      <c r="L9" s="6" t="n">
        <f aca="false">B9/B$60</f>
        <v>0.955015290454065</v>
      </c>
      <c r="M9" s="6" t="n">
        <f aca="false">C9/C$60</f>
        <v>0.936858352911731</v>
      </c>
      <c r="N9" s="6" t="n">
        <f aca="false">D9/D$60</f>
        <v>1.12673636921576</v>
      </c>
      <c r="O9" s="6" t="n">
        <f aca="false">E9/E$60</f>
        <v>0.970429722408701</v>
      </c>
      <c r="P9" s="6" t="n">
        <f aca="false">F9/F$60</f>
        <v>0.038099660467465</v>
      </c>
    </row>
    <row r="10" customFormat="false" ht="13.8" hidden="false" customHeight="false" outlineLevel="0" collapsed="false">
      <c r="A10" s="3" t="n">
        <v>1987</v>
      </c>
      <c r="B10" s="0" t="n">
        <v>676829</v>
      </c>
      <c r="C10" s="0" t="n">
        <v>587749</v>
      </c>
      <c r="D10" s="0" t="n">
        <v>389793</v>
      </c>
      <c r="E10" s="0" t="n">
        <v>393516</v>
      </c>
      <c r="F10" s="0" t="n">
        <v>357434</v>
      </c>
      <c r="K10" s="3" t="n">
        <v>1987</v>
      </c>
      <c r="L10" s="6" t="n">
        <f aca="false">B10/B$60</f>
        <v>0.728291536556129</v>
      </c>
      <c r="M10" s="6" t="n">
        <f aca="false">C10/C$60</f>
        <v>0.792596736073671</v>
      </c>
      <c r="N10" s="6" t="n">
        <f aca="false">D10/D$60</f>
        <v>0.928683542421921</v>
      </c>
      <c r="O10" s="6" t="n">
        <f aca="false">E10/E$60</f>
        <v>0.651000713672908</v>
      </c>
      <c r="P10" s="6" t="n">
        <f aca="false">F10/F$60</f>
        <v>1.08338218293778</v>
      </c>
    </row>
    <row r="11" customFormat="false" ht="13.8" hidden="false" customHeight="false" outlineLevel="0" collapsed="false">
      <c r="A11" s="3" t="n">
        <v>1988</v>
      </c>
      <c r="B11" s="0" t="n">
        <v>1556728</v>
      </c>
      <c r="C11" s="0" t="n">
        <v>820218</v>
      </c>
      <c r="D11" s="0" t="n">
        <v>329256</v>
      </c>
      <c r="E11" s="0" t="n">
        <v>665895</v>
      </c>
      <c r="F11" s="0" t="n">
        <v>202263</v>
      </c>
      <c r="K11" s="3" t="n">
        <v>1988</v>
      </c>
      <c r="L11" s="6" t="n">
        <f aca="false">B11/B$60</f>
        <v>1.67509345361967</v>
      </c>
      <c r="M11" s="6" t="n">
        <f aca="false">C11/C$60</f>
        <v>1.1060879893779</v>
      </c>
      <c r="N11" s="6" t="n">
        <f aca="false">D11/D$60</f>
        <v>0.784453872808572</v>
      </c>
      <c r="O11" s="6" t="n">
        <f aca="false">E11/E$60</f>
        <v>1.10160227343036</v>
      </c>
      <c r="P11" s="6" t="n">
        <f aca="false">F11/F$60</f>
        <v>0.613058999612638</v>
      </c>
    </row>
    <row r="12" customFormat="false" ht="13.8" hidden="false" customHeight="false" outlineLevel="0" collapsed="false">
      <c r="A12" s="3" t="n">
        <v>1989</v>
      </c>
      <c r="B12" s="0" t="n">
        <v>721082</v>
      </c>
      <c r="C12" s="0" t="n">
        <v>794057</v>
      </c>
      <c r="D12" s="0" t="n">
        <v>359972</v>
      </c>
      <c r="E12" s="0" t="n">
        <v>440420</v>
      </c>
      <c r="F12" s="0" t="n">
        <v>27892</v>
      </c>
      <c r="K12" s="3" t="n">
        <v>1989</v>
      </c>
      <c r="L12" s="6" t="n">
        <f aca="false">B12/B$60</f>
        <v>0.775909303181404</v>
      </c>
      <c r="M12" s="6" t="n">
        <f aca="false">C12/C$60</f>
        <v>1.07080911487123</v>
      </c>
      <c r="N12" s="6" t="n">
        <f aca="false">D12/D$60</f>
        <v>0.857634878339795</v>
      </c>
      <c r="O12" s="6" t="n">
        <f aca="false">E12/E$60</f>
        <v>0.728594858444947</v>
      </c>
      <c r="P12" s="6" t="n">
        <f aca="false">F12/F$60</f>
        <v>0.0845406308479342</v>
      </c>
    </row>
    <row r="13" customFormat="false" ht="13.8" hidden="false" customHeight="false" outlineLevel="0" collapsed="false">
      <c r="A13" s="3" t="n">
        <v>1990</v>
      </c>
      <c r="B13" s="0" t="n">
        <v>511929</v>
      </c>
      <c r="C13" s="0" t="n">
        <v>609004</v>
      </c>
      <c r="D13" s="0" t="n">
        <v>364587</v>
      </c>
      <c r="E13" s="0" t="n">
        <v>579681</v>
      </c>
      <c r="F13" s="0" t="n">
        <v>106296</v>
      </c>
      <c r="K13" s="3" t="n">
        <v>1990</v>
      </c>
      <c r="L13" s="6" t="n">
        <f aca="false">B13/B$60</f>
        <v>0.550853403175163</v>
      </c>
      <c r="M13" s="6" t="n">
        <f aca="false">C13/C$60</f>
        <v>0.821259725930303</v>
      </c>
      <c r="N13" s="6" t="n">
        <f aca="false">D13/D$60</f>
        <v>0.868630136203012</v>
      </c>
      <c r="O13" s="6" t="n">
        <f aca="false">E13/E$60</f>
        <v>0.958976876931623</v>
      </c>
      <c r="P13" s="6" t="n">
        <f aca="false">F13/F$60</f>
        <v>0.32218309538979</v>
      </c>
    </row>
    <row r="14" customFormat="false" ht="13.8" hidden="false" customHeight="false" outlineLevel="0" collapsed="false">
      <c r="A14" s="3" t="n">
        <v>1991</v>
      </c>
      <c r="B14" s="0" t="n">
        <v>177233</v>
      </c>
      <c r="C14" s="0" t="n">
        <v>656808</v>
      </c>
      <c r="D14" s="0" t="n">
        <v>383558</v>
      </c>
      <c r="E14" s="0" t="n">
        <v>552033</v>
      </c>
      <c r="F14" s="0" t="n">
        <v>592092</v>
      </c>
      <c r="K14" s="3" t="n">
        <v>1991</v>
      </c>
      <c r="L14" s="6" t="n">
        <f aca="false">B14/B$60</f>
        <v>0.190708870185013</v>
      </c>
      <c r="M14" s="6" t="n">
        <f aca="false">C14/C$60</f>
        <v>0.885724819654437</v>
      </c>
      <c r="N14" s="6" t="n">
        <f aca="false">D14/D$60</f>
        <v>0.913828627410618</v>
      </c>
      <c r="O14" s="6" t="n">
        <f aca="false">E14/E$60</f>
        <v>0.913238285027791</v>
      </c>
      <c r="P14" s="6" t="n">
        <f aca="false">F14/F$60</f>
        <v>1.79463040298347</v>
      </c>
    </row>
    <row r="15" customFormat="false" ht="13.8" hidden="false" customHeight="false" outlineLevel="0" collapsed="false">
      <c r="A15" s="3" t="n">
        <v>1992</v>
      </c>
      <c r="B15" s="0" t="n">
        <v>871265</v>
      </c>
      <c r="C15" s="0" t="n">
        <v>595688</v>
      </c>
      <c r="D15" s="0" t="n">
        <v>238301</v>
      </c>
      <c r="E15" s="0" t="n">
        <v>375748</v>
      </c>
      <c r="F15" s="0" t="n">
        <v>339282</v>
      </c>
      <c r="K15" s="3" t="n">
        <v>1992</v>
      </c>
      <c r="L15" s="6" t="n">
        <f aca="false">B15/B$60</f>
        <v>0.937511432869419</v>
      </c>
      <c r="M15" s="6" t="n">
        <f aca="false">C15/C$60</f>
        <v>0.803302710031413</v>
      </c>
      <c r="N15" s="6" t="n">
        <f aca="false">D15/D$60</f>
        <v>0.567753183978897</v>
      </c>
      <c r="O15" s="6" t="n">
        <f aca="false">E15/E$60</f>
        <v>0.621606786410636</v>
      </c>
      <c r="P15" s="6" t="n">
        <f aca="false">F15/F$60</f>
        <v>1.02836348470346</v>
      </c>
    </row>
    <row r="16" customFormat="false" ht="13.8" hidden="false" customHeight="false" outlineLevel="0" collapsed="false">
      <c r="A16" s="3" t="n">
        <v>1993</v>
      </c>
      <c r="B16" s="0" t="n">
        <v>1437269</v>
      </c>
      <c r="C16" s="0" t="n">
        <v>782144</v>
      </c>
      <c r="D16" s="0" t="n">
        <v>446138</v>
      </c>
      <c r="E16" s="0" t="n">
        <v>657544</v>
      </c>
      <c r="F16" s="0" t="n">
        <v>173416</v>
      </c>
      <c r="K16" s="3" t="n">
        <v>1993</v>
      </c>
      <c r="L16" s="6" t="n">
        <f aca="false">B16/B$60</f>
        <v>1.54655141616936</v>
      </c>
      <c r="M16" s="6" t="n">
        <f aca="false">C16/C$60</f>
        <v>1.05474408555286</v>
      </c>
      <c r="N16" s="6" t="n">
        <f aca="false">D16/D$60</f>
        <v>1.0629257535385</v>
      </c>
      <c r="O16" s="6" t="n">
        <f aca="false">E16/E$60</f>
        <v>1.08778706144436</v>
      </c>
      <c r="P16" s="6" t="n">
        <f aca="false">F16/F$60</f>
        <v>0.525623764488934</v>
      </c>
    </row>
    <row r="17" customFormat="false" ht="13.8" hidden="false" customHeight="false" outlineLevel="0" collapsed="false">
      <c r="A17" s="3" t="n">
        <v>1994</v>
      </c>
      <c r="B17" s="0" t="n">
        <v>546880</v>
      </c>
      <c r="C17" s="0" t="n">
        <v>618420</v>
      </c>
      <c r="D17" s="0" t="n">
        <v>462846</v>
      </c>
      <c r="E17" s="0" t="n">
        <v>417067</v>
      </c>
      <c r="F17" s="0" t="n">
        <v>210135</v>
      </c>
      <c r="K17" s="3" t="n">
        <v>1994</v>
      </c>
      <c r="L17" s="6" t="n">
        <f aca="false">B17/B$60</f>
        <v>0.588461894380731</v>
      </c>
      <c r="M17" s="6" t="n">
        <f aca="false">C17/C$60</f>
        <v>0.833957477635316</v>
      </c>
      <c r="N17" s="6" t="n">
        <f aca="false">D17/D$60</f>
        <v>1.10273263726084</v>
      </c>
      <c r="O17" s="6" t="n">
        <f aca="false">E17/E$60</f>
        <v>0.689961563569</v>
      </c>
      <c r="P17" s="6" t="n">
        <f aca="false">F17/F$60</f>
        <v>0.63691902564286</v>
      </c>
    </row>
    <row r="18" customFormat="false" ht="13.8" hidden="false" customHeight="false" outlineLevel="0" collapsed="false">
      <c r="A18" s="3" t="n">
        <v>1995</v>
      </c>
      <c r="B18" s="0" t="n">
        <v>667765</v>
      </c>
      <c r="C18" s="0" t="n">
        <v>667836</v>
      </c>
      <c r="D18" s="0" t="n">
        <v>337559</v>
      </c>
      <c r="E18" s="0" t="n">
        <v>354654</v>
      </c>
      <c r="F18" s="0" t="n">
        <v>240809</v>
      </c>
      <c r="K18" s="3" t="n">
        <v>1995</v>
      </c>
      <c r="L18" s="6" t="n">
        <f aca="false">B18/B$60</f>
        <v>0.718538357411405</v>
      </c>
      <c r="M18" s="6" t="n">
        <f aca="false">C18/C$60</f>
        <v>0.900596400559586</v>
      </c>
      <c r="N18" s="6" t="n">
        <f aca="false">D18/D$60</f>
        <v>0.804235806944714</v>
      </c>
      <c r="O18" s="6" t="n">
        <f aca="false">E18/E$60</f>
        <v>0.586710596537247</v>
      </c>
      <c r="P18" s="6" t="n">
        <f aca="false">F18/F$60</f>
        <v>0.729891896381048</v>
      </c>
    </row>
    <row r="19" customFormat="false" ht="13.8" hidden="false" customHeight="false" outlineLevel="0" collapsed="false">
      <c r="A19" s="3" t="n">
        <v>1996</v>
      </c>
      <c r="B19" s="0" t="n">
        <v>1196217</v>
      </c>
      <c r="C19" s="0" t="n">
        <v>707500</v>
      </c>
      <c r="D19" s="0" t="n">
        <v>426561</v>
      </c>
      <c r="E19" s="0" t="n">
        <v>564377</v>
      </c>
      <c r="F19" s="0" t="n">
        <v>159482</v>
      </c>
      <c r="K19" s="3" t="n">
        <v>1996</v>
      </c>
      <c r="L19" s="6" t="n">
        <f aca="false">B19/B$60</f>
        <v>1.28717108307204</v>
      </c>
      <c r="M19" s="6" t="n">
        <f aca="false">C19/C$60</f>
        <v>0.954084465940601</v>
      </c>
      <c r="N19" s="6" t="n">
        <f aca="false">D19/D$60</f>
        <v>1.01628346465698</v>
      </c>
      <c r="O19" s="6" t="n">
        <f aca="false">E19/E$60</f>
        <v>0.93365918992004</v>
      </c>
      <c r="P19" s="6" t="n">
        <f aca="false">F19/F$60</f>
        <v>0.483389821055867</v>
      </c>
    </row>
    <row r="20" customFormat="false" ht="13.8" hidden="false" customHeight="false" outlineLevel="0" collapsed="false">
      <c r="A20" s="3" t="n">
        <v>1997</v>
      </c>
      <c r="B20" s="0" t="n">
        <v>821078</v>
      </c>
      <c r="C20" s="0" t="n">
        <v>577430</v>
      </c>
      <c r="D20" s="0" t="n">
        <v>383025</v>
      </c>
      <c r="E20" s="0" t="n">
        <v>435665</v>
      </c>
      <c r="F20" s="0" t="n">
        <v>396911</v>
      </c>
      <c r="K20" s="3" t="n">
        <v>1997</v>
      </c>
      <c r="L20" s="6" t="n">
        <f aca="false">B20/B$60</f>
        <v>0.883508475925874</v>
      </c>
      <c r="M20" s="6" t="n">
        <f aca="false">C20/C$60</f>
        <v>0.778681262428383</v>
      </c>
      <c r="N20" s="6" t="n">
        <f aca="false">D20/D$60</f>
        <v>0.91255875255881</v>
      </c>
      <c r="O20" s="6" t="n">
        <f aca="false">E20/E$60</f>
        <v>0.720728575006626</v>
      </c>
      <c r="P20" s="6" t="n">
        <f aca="false">F20/F$60</f>
        <v>1.20303694000016</v>
      </c>
    </row>
    <row r="21" customFormat="false" ht="13.8" hidden="false" customHeight="false" outlineLevel="0" collapsed="false">
      <c r="A21" s="3" t="n">
        <v>1998</v>
      </c>
      <c r="B21" s="0" t="n">
        <v>933248</v>
      </c>
      <c r="C21" s="0" t="n">
        <v>703277</v>
      </c>
      <c r="D21" s="0" t="n">
        <v>312917</v>
      </c>
      <c r="E21" s="0" t="n">
        <v>307122</v>
      </c>
      <c r="F21" s="0" t="n">
        <v>73303</v>
      </c>
      <c r="K21" s="3" t="n">
        <v>1998</v>
      </c>
      <c r="L21" s="6" t="n">
        <f aca="false">B21/B$60</f>
        <v>1.00420729594615</v>
      </c>
      <c r="M21" s="6" t="n">
        <f aca="false">C21/C$60</f>
        <v>0.948389626789128</v>
      </c>
      <c r="N21" s="6" t="n">
        <f aca="false">D21/D$60</f>
        <v>0.745526133214399</v>
      </c>
      <c r="O21" s="6" t="n">
        <f aca="false">E21/E$60</f>
        <v>0.508077539883132</v>
      </c>
      <c r="P21" s="6" t="n">
        <f aca="false">F21/F$60</f>
        <v>0.222181337410229</v>
      </c>
    </row>
    <row r="22" customFormat="false" ht="13.8" hidden="false" customHeight="false" outlineLevel="0" collapsed="false">
      <c r="A22" s="3" t="n">
        <v>1999</v>
      </c>
      <c r="B22" s="0" t="n">
        <v>892750</v>
      </c>
      <c r="C22" s="0" t="n">
        <v>788776</v>
      </c>
      <c r="D22" s="0" t="n">
        <v>372321</v>
      </c>
      <c r="E22" s="0" t="n">
        <v>691350</v>
      </c>
      <c r="F22" s="0" t="n">
        <v>265400</v>
      </c>
      <c r="K22" s="3" t="n">
        <v>1999</v>
      </c>
      <c r="L22" s="6" t="n">
        <f aca="false">B22/B$60</f>
        <v>0.960630039877849</v>
      </c>
      <c r="M22" s="6" t="n">
        <f aca="false">C22/C$60</f>
        <v>1.06368753174101</v>
      </c>
      <c r="N22" s="6" t="n">
        <f aca="false">D22/D$60</f>
        <v>0.8870564253285</v>
      </c>
      <c r="O22" s="6" t="n">
        <f aca="false">E22/E$60</f>
        <v>1.14371294533835</v>
      </c>
      <c r="P22" s="6" t="n">
        <f aca="false">F22/F$60</f>
        <v>0.804427198732315</v>
      </c>
    </row>
    <row r="23" customFormat="false" ht="13.8" hidden="false" customHeight="false" outlineLevel="0" collapsed="false">
      <c r="A23" s="3" t="n">
        <v>2000</v>
      </c>
      <c r="B23" s="0" t="n">
        <v>926499</v>
      </c>
      <c r="C23" s="0" t="n">
        <v>707334</v>
      </c>
      <c r="D23" s="0" t="n">
        <v>522163</v>
      </c>
      <c r="E23" s="0" t="n">
        <v>675815</v>
      </c>
      <c r="F23" s="0" t="n">
        <v>382313</v>
      </c>
      <c r="K23" s="3" t="n">
        <v>2000</v>
      </c>
      <c r="L23" s="6" t="n">
        <f aca="false">B23/B$60</f>
        <v>0.996945137291276</v>
      </c>
      <c r="M23" s="6" t="n">
        <f aca="false">C23/C$60</f>
        <v>0.953860610080041</v>
      </c>
      <c r="N23" s="6" t="n">
        <f aca="false">D23/D$60</f>
        <v>1.24405565149107</v>
      </c>
      <c r="O23" s="6" t="n">
        <f aca="false">E23/E$60</f>
        <v>1.11801311080326</v>
      </c>
      <c r="P23" s="6" t="n">
        <f aca="false">F23/F$60</f>
        <v>1.15879041307064</v>
      </c>
    </row>
    <row r="24" customFormat="false" ht="13.8" hidden="false" customHeight="false" outlineLevel="0" collapsed="false">
      <c r="A24" s="3" t="n">
        <v>2001</v>
      </c>
      <c r="B24" s="0" t="n">
        <v>605343</v>
      </c>
      <c r="C24" s="0" t="n">
        <v>625618</v>
      </c>
      <c r="D24" s="0" t="n">
        <v>290992</v>
      </c>
      <c r="E24" s="0" t="n">
        <v>420549</v>
      </c>
      <c r="F24" s="0" t="n">
        <v>87932</v>
      </c>
      <c r="K24" s="3" t="n">
        <v>2001</v>
      </c>
      <c r="L24" s="6" t="n">
        <f aca="false">B24/B$60</f>
        <v>0.651370115071158</v>
      </c>
      <c r="M24" s="6" t="n">
        <f aca="false">C24/C$60</f>
        <v>0.843664191396221</v>
      </c>
      <c r="N24" s="6" t="n">
        <f aca="false">D24/D$60</f>
        <v>0.693289723972569</v>
      </c>
      <c r="O24" s="6" t="n">
        <f aca="false">E24/E$60</f>
        <v>0.695721899832351</v>
      </c>
      <c r="P24" s="6" t="n">
        <f aca="false">F24/F$60</f>
        <v>0.266521825316239</v>
      </c>
    </row>
    <row r="25" customFormat="false" ht="13.8" hidden="false" customHeight="false" outlineLevel="0" collapsed="false">
      <c r="A25" s="3" t="n">
        <v>2002</v>
      </c>
      <c r="B25" s="0" t="n">
        <v>920508</v>
      </c>
      <c r="C25" s="0" t="n">
        <v>790023</v>
      </c>
      <c r="D25" s="0" t="n">
        <v>421105</v>
      </c>
      <c r="E25" s="0" t="n">
        <v>771247</v>
      </c>
      <c r="F25" s="0" t="n">
        <v>509194</v>
      </c>
      <c r="K25" s="3" t="n">
        <v>2002</v>
      </c>
      <c r="L25" s="6" t="n">
        <f aca="false">B25/B$60</f>
        <v>0.990498612991183</v>
      </c>
      <c r="M25" s="6" t="n">
        <f aca="false">C25/C$60</f>
        <v>1.06536914775377</v>
      </c>
      <c r="N25" s="6" t="n">
        <f aca="false">D25/D$60</f>
        <v>1.00328452058293</v>
      </c>
      <c r="O25" s="6" t="n">
        <f aca="false">E25/E$60</f>
        <v>1.27588801323984</v>
      </c>
      <c r="P25" s="6" t="n">
        <f aca="false">F25/F$60</f>
        <v>1.54336662784967</v>
      </c>
    </row>
    <row r="26" customFormat="false" ht="13.8" hidden="false" customHeight="false" outlineLevel="0" collapsed="false">
      <c r="A26" s="3" t="n">
        <v>2003</v>
      </c>
      <c r="B26" s="0" t="n">
        <v>663025</v>
      </c>
      <c r="C26" s="0" t="n">
        <v>675632</v>
      </c>
      <c r="D26" s="0" t="n">
        <v>362264</v>
      </c>
      <c r="E26" s="0" t="n">
        <v>241996</v>
      </c>
      <c r="F26" s="0" t="n">
        <v>284529</v>
      </c>
      <c r="K26" s="3" t="n">
        <v>2003</v>
      </c>
      <c r="L26" s="6" t="n">
        <f aca="false">B26/B$60</f>
        <v>0.713437952607125</v>
      </c>
      <c r="M26" s="6" t="n">
        <f aca="false">C26/C$60</f>
        <v>0.911109534830219</v>
      </c>
      <c r="N26" s="6" t="n">
        <f aca="false">D26/D$60</f>
        <v>0.863095578453011</v>
      </c>
      <c r="O26" s="6" t="n">
        <f aca="false">E26/E$60</f>
        <v>0.400338407348085</v>
      </c>
      <c r="P26" s="6" t="n">
        <f aca="false">F26/F$60</f>
        <v>0.862407183225723</v>
      </c>
    </row>
    <row r="27" customFormat="false" ht="13.8" hidden="false" customHeight="false" outlineLevel="0" collapsed="false">
      <c r="A27" s="3" t="n">
        <v>2004</v>
      </c>
      <c r="B27" s="0" t="n">
        <v>1072607</v>
      </c>
      <c r="C27" s="0" t="n">
        <v>803456</v>
      </c>
      <c r="D27" s="0" t="n">
        <v>414358</v>
      </c>
      <c r="E27" s="0" t="n">
        <v>482257</v>
      </c>
      <c r="F27" s="0" t="n">
        <v>270521</v>
      </c>
      <c r="K27" s="3" t="n">
        <v>2004</v>
      </c>
      <c r="L27" s="6" t="n">
        <f aca="false">B27/B$60</f>
        <v>1.15416242529629</v>
      </c>
      <c r="M27" s="6" t="n">
        <f aca="false">C27/C$60</f>
        <v>1.08348394157848</v>
      </c>
      <c r="N27" s="6" t="n">
        <f aca="false">D27/D$60</f>
        <v>0.987209763312482</v>
      </c>
      <c r="O27" s="6" t="n">
        <f aca="false">E27/E$60</f>
        <v>0.797806572474195</v>
      </c>
      <c r="P27" s="6" t="n">
        <f aca="false">F27/F$60</f>
        <v>0.819948945848774</v>
      </c>
    </row>
    <row r="28" customFormat="false" ht="13.8" hidden="false" customHeight="false" outlineLevel="0" collapsed="false">
      <c r="A28" s="3" t="n">
        <v>2005</v>
      </c>
      <c r="B28" s="0" t="n">
        <v>940851</v>
      </c>
      <c r="C28" s="0" t="n">
        <v>768147</v>
      </c>
      <c r="D28" s="0" t="n">
        <v>401581</v>
      </c>
      <c r="E28" s="0" t="n">
        <v>577402</v>
      </c>
      <c r="F28" s="0" t="n">
        <v>181143</v>
      </c>
      <c r="K28" s="3" t="n">
        <v>2005</v>
      </c>
      <c r="L28" s="6" t="n">
        <f aca="false">B28/B$60</f>
        <v>1.0123883882936</v>
      </c>
      <c r="M28" s="6" t="n">
        <f aca="false">C28/C$60</f>
        <v>1.03586872121396</v>
      </c>
      <c r="N28" s="6" t="n">
        <f aca="false">D28/D$60</f>
        <v>0.95676850443527</v>
      </c>
      <c r="O28" s="6" t="n">
        <f aca="false">E28/E$60</f>
        <v>0.955206685563393</v>
      </c>
      <c r="P28" s="6" t="n">
        <f aca="false">F28/F$60</f>
        <v>0.549044295629117</v>
      </c>
    </row>
    <row r="29" customFormat="false" ht="13.8" hidden="false" customHeight="false" outlineLevel="0" collapsed="false">
      <c r="A29" s="3" t="n">
        <v>2006</v>
      </c>
      <c r="B29" s="0" t="n">
        <v>1048495</v>
      </c>
      <c r="C29" s="0" t="n">
        <v>825359</v>
      </c>
      <c r="D29" s="0" t="n">
        <v>349713</v>
      </c>
      <c r="E29" s="0" t="n">
        <v>650338</v>
      </c>
      <c r="F29" s="0" t="n">
        <v>109001</v>
      </c>
      <c r="K29" s="3" t="n">
        <v>2006</v>
      </c>
      <c r="L29" s="6" t="n">
        <f aca="false">B29/B$60</f>
        <v>1.12821707495013</v>
      </c>
      <c r="M29" s="6" t="n">
        <f aca="false">C29/C$60</f>
        <v>1.11302077840886</v>
      </c>
      <c r="N29" s="6" t="n">
        <f aca="false">D29/D$60</f>
        <v>0.833192765573002</v>
      </c>
      <c r="O29" s="6" t="n">
        <f aca="false">E29/E$60</f>
        <v>1.07586604389303</v>
      </c>
      <c r="P29" s="6" t="n">
        <f aca="false">F29/F$60</f>
        <v>0.330381948338437</v>
      </c>
    </row>
    <row r="30" customFormat="false" ht="13.8" hidden="false" customHeight="false" outlineLevel="0" collapsed="false">
      <c r="A30" s="3" t="n">
        <v>2007</v>
      </c>
      <c r="B30" s="0" t="n">
        <v>954611</v>
      </c>
      <c r="C30" s="0" t="n">
        <v>688059</v>
      </c>
      <c r="D30" s="0" t="n">
        <v>475749</v>
      </c>
      <c r="E30" s="0" t="n">
        <v>688071</v>
      </c>
      <c r="F30" s="0" t="n">
        <v>193909</v>
      </c>
      <c r="K30" s="3" t="n">
        <v>2007</v>
      </c>
      <c r="L30" s="6" t="n">
        <f aca="false">B30/B$60</f>
        <v>1.02719462671278</v>
      </c>
      <c r="M30" s="6" t="n">
        <f aca="false">C30/C$60</f>
        <v>0.927867708198761</v>
      </c>
      <c r="N30" s="6" t="n">
        <f aca="false">D30/D$60</f>
        <v>1.13347409169402</v>
      </c>
      <c r="O30" s="6" t="n">
        <f aca="false">E30/E$60</f>
        <v>1.13828843568656</v>
      </c>
      <c r="P30" s="6" t="n">
        <f aca="false">F30/F$60</f>
        <v>0.587738031947944</v>
      </c>
    </row>
    <row r="31" customFormat="false" ht="13.8" hidden="false" customHeight="false" outlineLevel="0" collapsed="false">
      <c r="A31" s="3" t="n">
        <v>2008</v>
      </c>
      <c r="B31" s="0" t="n">
        <v>719813</v>
      </c>
      <c r="C31" s="0" t="n">
        <v>685113</v>
      </c>
      <c r="D31" s="0" t="n">
        <v>371000</v>
      </c>
      <c r="E31" s="0" t="n">
        <v>749830</v>
      </c>
      <c r="F31" s="0" t="n">
        <v>367422</v>
      </c>
      <c r="K31" s="3" t="n">
        <v>2008</v>
      </c>
      <c r="L31" s="6" t="n">
        <f aca="false">B31/B$60</f>
        <v>0.774543815059752</v>
      </c>
      <c r="M31" s="6" t="n">
        <f aca="false">C31/C$60</f>
        <v>0.923894940938463</v>
      </c>
      <c r="N31" s="6" t="n">
        <f aca="false">D31/D$60</f>
        <v>0.883909136999722</v>
      </c>
      <c r="O31" s="6" t="n">
        <f aca="false">E31/E$60</f>
        <v>1.24045747856086</v>
      </c>
      <c r="P31" s="6" t="n">
        <f aca="false">F31/F$60</f>
        <v>1.11365580336332</v>
      </c>
    </row>
    <row r="32" customFormat="false" ht="13.8" hidden="false" customHeight="false" outlineLevel="0" collapsed="false">
      <c r="A32" s="3" t="n">
        <v>2009</v>
      </c>
      <c r="B32" s="0" t="n">
        <v>1271066</v>
      </c>
      <c r="C32" s="0" t="n">
        <v>791135</v>
      </c>
      <c r="D32" s="0" t="n">
        <v>454687</v>
      </c>
      <c r="E32" s="0" t="n">
        <v>724928</v>
      </c>
      <c r="F32" s="0" t="n">
        <v>346377</v>
      </c>
      <c r="K32" s="3" t="n">
        <v>2009</v>
      </c>
      <c r="L32" s="6" t="n">
        <f aca="false">B32/B$60</f>
        <v>1.3677112094846</v>
      </c>
      <c r="M32" s="6" t="n">
        <f aca="false">C32/C$60</f>
        <v>1.06686871231366</v>
      </c>
      <c r="N32" s="6" t="n">
        <f aca="false">D32/D$60</f>
        <v>1.08329378376009</v>
      </c>
      <c r="O32" s="6" t="n">
        <f aca="false">E32/E$60</f>
        <v>1.19926164466368</v>
      </c>
      <c r="P32" s="6" t="n">
        <f aca="false">F32/F$60</f>
        <v>1.04986842432292</v>
      </c>
    </row>
    <row r="33" customFormat="false" ht="13.8" hidden="false" customHeight="false" outlineLevel="0" collapsed="false">
      <c r="A33" s="3" t="n">
        <v>2010</v>
      </c>
      <c r="B33" s="0" t="n">
        <v>652191</v>
      </c>
      <c r="C33" s="0" t="n">
        <v>907786</v>
      </c>
      <c r="D33" s="0" t="n">
        <v>361061</v>
      </c>
      <c r="E33" s="0" t="n">
        <v>427739</v>
      </c>
      <c r="F33" s="0" t="n">
        <v>535253</v>
      </c>
      <c r="K33" s="3" t="n">
        <v>2010</v>
      </c>
      <c r="L33" s="6" t="n">
        <f aca="false">B33/B$60</f>
        <v>0.701780191921561</v>
      </c>
      <c r="M33" s="6" t="n">
        <f aca="false">C33/C$60</f>
        <v>1.2241760014111</v>
      </c>
      <c r="N33" s="6" t="n">
        <f aca="false">D33/D$60</f>
        <v>0.860229425644896</v>
      </c>
      <c r="O33" s="6" t="n">
        <f aca="false">E33/E$60</f>
        <v>0.707616448291139</v>
      </c>
      <c r="P33" s="6" t="n">
        <f aca="false">F33/F$60</f>
        <v>1.62235143708767</v>
      </c>
    </row>
    <row r="34" customFormat="false" ht="13.8" hidden="false" customHeight="false" outlineLevel="0" collapsed="false">
      <c r="A34" s="3" t="n">
        <v>2011</v>
      </c>
      <c r="B34" s="0" t="n">
        <v>1049114</v>
      </c>
      <c r="C34" s="0" t="n">
        <v>923605</v>
      </c>
      <c r="D34" s="0" t="n">
        <v>456786</v>
      </c>
      <c r="E34" s="0" t="n">
        <v>855914</v>
      </c>
      <c r="F34" s="0" t="n">
        <v>416318</v>
      </c>
      <c r="K34" s="3" t="n">
        <v>2011</v>
      </c>
      <c r="L34" s="6" t="n">
        <f aca="false">B34/B$60</f>
        <v>1.12888314047204</v>
      </c>
      <c r="M34" s="6" t="n">
        <f aca="false">C34/C$60</f>
        <v>1.24550838609904</v>
      </c>
      <c r="N34" s="6" t="n">
        <f aca="false">D34/D$60</f>
        <v>1.08829466052171</v>
      </c>
      <c r="O34" s="6" t="n">
        <f aca="false">E34/E$60</f>
        <v>1.41595417935391</v>
      </c>
      <c r="P34" s="6" t="n">
        <f aca="false">F34/F$60</f>
        <v>1.26185954228274</v>
      </c>
    </row>
    <row r="35" customFormat="false" ht="13.8" hidden="false" customHeight="false" outlineLevel="0" collapsed="false">
      <c r="A35" s="3" t="n">
        <v>2012</v>
      </c>
      <c r="B35" s="0" t="n">
        <v>1272508</v>
      </c>
      <c r="C35" s="0" t="n">
        <v>589190</v>
      </c>
      <c r="D35" s="0" t="n">
        <v>535387</v>
      </c>
      <c r="E35" s="0" t="n">
        <v>732278</v>
      </c>
      <c r="F35" s="0" t="n">
        <v>162625</v>
      </c>
      <c r="K35" s="3" t="n">
        <v>2012</v>
      </c>
      <c r="L35" s="6" t="n">
        <f aca="false">B35/B$60</f>
        <v>1.36926285162126</v>
      </c>
      <c r="M35" s="6" t="n">
        <f aca="false">C35/C$60</f>
        <v>0.794539966766845</v>
      </c>
      <c r="N35" s="6" t="n">
        <f aca="false">D35/D$60</f>
        <v>1.27556188984062</v>
      </c>
      <c r="O35" s="6" t="n">
        <f aca="false">E35/E$60</f>
        <v>1.21142088404784</v>
      </c>
      <c r="P35" s="6" t="n">
        <f aca="false">F35/F$60</f>
        <v>0.492916251672354</v>
      </c>
    </row>
    <row r="36" customFormat="false" ht="13.8" hidden="false" customHeight="false" outlineLevel="0" collapsed="false">
      <c r="A36" s="3" t="n">
        <v>2013</v>
      </c>
      <c r="B36" s="0" t="n">
        <v>807533</v>
      </c>
      <c r="C36" s="0" t="n">
        <v>721956</v>
      </c>
      <c r="D36" s="0" t="n">
        <v>368058</v>
      </c>
      <c r="E36" s="0" t="n">
        <v>293397</v>
      </c>
      <c r="F36" s="0" t="n">
        <v>346103</v>
      </c>
      <c r="K36" s="3" t="n">
        <v>2013</v>
      </c>
      <c r="L36" s="6" t="n">
        <f aca="false">B36/B$60</f>
        <v>0.868933584981998</v>
      </c>
      <c r="M36" s="6" t="n">
        <f aca="false">C36/C$60</f>
        <v>0.97357880521924</v>
      </c>
      <c r="N36" s="6" t="n">
        <f aca="false">D36/D$60</f>
        <v>0.876899809018446</v>
      </c>
      <c r="O36" s="6" t="n">
        <f aca="false">E36/E$60</f>
        <v>0.485372021441288</v>
      </c>
      <c r="P36" s="6" t="n">
        <f aca="false">F36/F$60</f>
        <v>1.04903793053071</v>
      </c>
    </row>
    <row r="37" customFormat="false" ht="13.8" hidden="false" customHeight="false" outlineLevel="0" collapsed="false">
      <c r="A37" s="3" t="n">
        <v>2014</v>
      </c>
      <c r="B37" s="0" t="n">
        <v>558167</v>
      </c>
      <c r="C37" s="0" t="n">
        <v>633530</v>
      </c>
      <c r="D37" s="0" t="n">
        <v>533740</v>
      </c>
      <c r="E37" s="0" t="n">
        <v>641739</v>
      </c>
      <c r="F37" s="0" t="n">
        <v>560899</v>
      </c>
      <c r="K37" s="3" t="n">
        <v>2014</v>
      </c>
      <c r="L37" s="6" t="n">
        <f aca="false">B37/B$60</f>
        <v>0.600607098816577</v>
      </c>
      <c r="M37" s="6" t="n">
        <f aca="false">C37/C$60</f>
        <v>0.85433375506339</v>
      </c>
      <c r="N37" s="6" t="n">
        <f aca="false">D37/D$60</f>
        <v>1.2716379050734</v>
      </c>
      <c r="O37" s="6" t="n">
        <f aca="false">E37/E$60</f>
        <v>1.06164056097271</v>
      </c>
      <c r="P37" s="6" t="n">
        <f aca="false">F37/F$60</f>
        <v>1.70008444363887</v>
      </c>
    </row>
    <row r="38" customFormat="false" ht="13.8" hidden="false" customHeight="false" outlineLevel="0" collapsed="false">
      <c r="A38" s="3" t="n">
        <v>2015</v>
      </c>
      <c r="B38" s="0" t="n">
        <v>1013656</v>
      </c>
      <c r="C38" s="0" t="n">
        <v>882033</v>
      </c>
      <c r="D38" s="0" t="n">
        <v>352061</v>
      </c>
      <c r="E38" s="0" t="n">
        <v>804638</v>
      </c>
      <c r="F38" s="0" t="n">
        <v>469330</v>
      </c>
      <c r="K38" s="3" t="n">
        <v>2015</v>
      </c>
      <c r="L38" s="6" t="n">
        <f aca="false">B38/B$60</f>
        <v>1.09072909963867</v>
      </c>
      <c r="M38" s="6" t="n">
        <f aca="false">C38/C$60</f>
        <v>1.18944732685086</v>
      </c>
      <c r="N38" s="6" t="n">
        <f aca="false">D38/D$60</f>
        <v>0.838786885933313</v>
      </c>
      <c r="O38" s="6" t="n">
        <f aca="false">E38/E$60</f>
        <v>1.33112735504615</v>
      </c>
      <c r="P38" s="6" t="n">
        <f aca="false">F38/F$60</f>
        <v>1.42253887408077</v>
      </c>
    </row>
    <row r="39" customFormat="false" ht="13.8" hidden="false" customHeight="false" outlineLevel="0" collapsed="false">
      <c r="A39" s="3" t="n">
        <v>2016</v>
      </c>
      <c r="B39" s="0" t="n">
        <v>1000342</v>
      </c>
      <c r="C39" s="0" t="n">
        <v>778471</v>
      </c>
      <c r="D39" s="0" t="n">
        <v>476793</v>
      </c>
      <c r="E39" s="0" t="n">
        <v>547844</v>
      </c>
      <c r="F39" s="0" t="n">
        <v>405419</v>
      </c>
      <c r="K39" s="3" t="n">
        <v>2016</v>
      </c>
      <c r="L39" s="6" t="n">
        <f aca="false">B39/B$60</f>
        <v>1.07640277272639</v>
      </c>
      <c r="M39" s="6" t="n">
        <f aca="false">C39/C$60</f>
        <v>1.04979093750565</v>
      </c>
      <c r="N39" s="6" t="n">
        <f aca="false">D39/D$60</f>
        <v>1.13596142630056</v>
      </c>
      <c r="O39" s="6" t="n">
        <f aca="false">E39/E$60</f>
        <v>0.906308345737963</v>
      </c>
      <c r="P39" s="6" t="n">
        <f aca="false">F39/F$60</f>
        <v>1.22882468154806</v>
      </c>
    </row>
    <row r="40" customFormat="false" ht="13.8" hidden="false" customHeight="false" outlineLevel="0" collapsed="false">
      <c r="A40" s="3" t="n">
        <v>2017</v>
      </c>
      <c r="B40" s="0" t="n">
        <v>1236090</v>
      </c>
      <c r="C40" s="0" t="n">
        <v>581035</v>
      </c>
      <c r="D40" s="0" t="n">
        <v>323452</v>
      </c>
      <c r="E40" s="0" t="n">
        <v>481270</v>
      </c>
      <c r="F40" s="0" t="n">
        <v>344361</v>
      </c>
      <c r="K40" s="3" t="n">
        <v>2017</v>
      </c>
      <c r="L40" s="6" t="n">
        <f aca="false">B40/B$60</f>
        <v>1.33007581740981</v>
      </c>
      <c r="M40" s="6" t="n">
        <f aca="false">C40/C$60</f>
        <v>0.783542710484519</v>
      </c>
      <c r="N40" s="6" t="n">
        <f aca="false">D40/D$60</f>
        <v>0.770625817199014</v>
      </c>
      <c r="O40" s="6" t="n">
        <f aca="false">E40/E$60</f>
        <v>0.796173760328323</v>
      </c>
      <c r="P40" s="6" t="n">
        <f aca="false">F40/F$60</f>
        <v>1.04375792985177</v>
      </c>
    </row>
    <row r="41" customFormat="false" ht="13.8" hidden="false" customHeight="false" outlineLevel="0" collapsed="false">
      <c r="A41" s="3" t="n">
        <v>2018</v>
      </c>
      <c r="B41" s="0" t="n">
        <v>883668</v>
      </c>
      <c r="C41" s="0" t="n">
        <v>739789</v>
      </c>
      <c r="D41" s="0" t="n">
        <v>529576</v>
      </c>
      <c r="E41" s="0" t="n">
        <v>627804</v>
      </c>
      <c r="F41" s="0" t="n">
        <v>310279</v>
      </c>
      <c r="K41" s="3" t="n">
        <v>2018</v>
      </c>
      <c r="L41" s="6" t="n">
        <f aca="false">B41/B$60</f>
        <v>0.950857492107285</v>
      </c>
      <c r="M41" s="6" t="n">
        <f aca="false">C41/C$60</f>
        <v>0.997627127878065</v>
      </c>
      <c r="N41" s="6" t="n">
        <f aca="false">D41/D$60</f>
        <v>1.26171715670017</v>
      </c>
      <c r="O41" s="6" t="n">
        <f aca="false">E41/E$60</f>
        <v>1.03858763569132</v>
      </c>
      <c r="P41" s="6" t="n">
        <f aca="false">F41/F$60</f>
        <v>0.940455413698055</v>
      </c>
    </row>
    <row r="42" customFormat="false" ht="13.8" hidden="false" customHeight="false" outlineLevel="0" collapsed="false">
      <c r="A42" s="3" t="n">
        <v>2019</v>
      </c>
      <c r="B42" s="0" t="n">
        <v>990673</v>
      </c>
      <c r="C42" s="0" t="n">
        <v>713701</v>
      </c>
      <c r="D42" s="0" t="n">
        <v>394002</v>
      </c>
      <c r="E42" s="0" t="n">
        <v>694516</v>
      </c>
      <c r="F42" s="0" t="n">
        <v>315556</v>
      </c>
      <c r="K42" s="3" t="n">
        <v>2019</v>
      </c>
      <c r="L42" s="6" t="n">
        <f aca="false">B42/B$60</f>
        <v>1.06599859254652</v>
      </c>
      <c r="M42" s="6" t="n">
        <f aca="false">C42/C$60</f>
        <v>0.962446696008866</v>
      </c>
      <c r="N42" s="6" t="n">
        <f aca="false">D42/D$60</f>
        <v>0.938711503493705</v>
      </c>
      <c r="O42" s="6" t="n">
        <f aca="false">E42/E$60</f>
        <v>1.14895051702409</v>
      </c>
      <c r="P42" s="6" t="n">
        <f aca="false">F42/F$60</f>
        <v>0.956449996696211</v>
      </c>
    </row>
    <row r="43" customFormat="false" ht="13.8" hidden="false" customHeight="false" outlineLevel="0" collapsed="false">
      <c r="A43" s="3" t="n">
        <v>2020</v>
      </c>
      <c r="B43" s="0" t="n">
        <v>893465</v>
      </c>
      <c r="C43" s="0" t="n">
        <v>642904</v>
      </c>
      <c r="D43" s="0" t="n">
        <v>372241</v>
      </c>
      <c r="E43" s="0" t="n">
        <v>469556</v>
      </c>
      <c r="F43" s="0" t="n">
        <v>301044</v>
      </c>
      <c r="K43" s="3" t="n">
        <v>2020</v>
      </c>
      <c r="L43" s="6" t="n">
        <f aca="false">B43/B$60</f>
        <v>0.961399404737566</v>
      </c>
      <c r="M43" s="6" t="n">
        <f aca="false">C43/C$60</f>
        <v>0.866974868538623</v>
      </c>
      <c r="N43" s="6" t="n">
        <f aca="false">D43/D$60</f>
        <v>0.886865824975508</v>
      </c>
      <c r="O43" s="6" t="n">
        <f aca="false">E43/E$60</f>
        <v>0.776795075954715</v>
      </c>
      <c r="P43" s="6" t="n">
        <f aca="false">F43/F$60</f>
        <v>0.912464135701473</v>
      </c>
    </row>
    <row r="44" customFormat="false" ht="13.8" hidden="false" customHeight="false" outlineLevel="0" collapsed="false">
      <c r="A44" s="3" t="n">
        <v>2021</v>
      </c>
      <c r="B44" s="0" t="n">
        <v>1375586</v>
      </c>
      <c r="C44" s="0" t="n">
        <v>784861</v>
      </c>
      <c r="D44" s="0" t="n">
        <v>486952</v>
      </c>
      <c r="E44" s="0" t="n">
        <v>674237</v>
      </c>
      <c r="F44" s="0" t="n">
        <v>370553</v>
      </c>
      <c r="K44" s="3" t="n">
        <v>2021</v>
      </c>
      <c r="L44" s="6" t="n">
        <f aca="false">B44/B$60</f>
        <v>1.48017836352328</v>
      </c>
      <c r="M44" s="6" t="n">
        <f aca="false">C44/C$60</f>
        <v>1.05840803960792</v>
      </c>
      <c r="N44" s="6" t="n">
        <f aca="false">D44/D$60</f>
        <v>1.16016528862611</v>
      </c>
      <c r="O44" s="6" t="n">
        <f aca="false">E44/E$60</f>
        <v>1.11540259655181</v>
      </c>
      <c r="P44" s="6" t="n">
        <f aca="false">F44/F$60</f>
        <v>1.12314586198891</v>
      </c>
    </row>
    <row r="45" customFormat="false" ht="13.8" hidden="false" customHeight="false" outlineLevel="0" collapsed="false">
      <c r="A45" s="3" t="n">
        <v>2022</v>
      </c>
      <c r="B45" s="0" t="n">
        <v>1156766</v>
      </c>
      <c r="C45" s="0" t="n">
        <v>918436</v>
      </c>
      <c r="D45" s="0" t="n">
        <v>513500</v>
      </c>
      <c r="E45" s="0" t="n">
        <v>918021</v>
      </c>
      <c r="F45" s="0" t="n">
        <v>378612</v>
      </c>
      <c r="K45" s="3" t="n">
        <v>2022</v>
      </c>
      <c r="L45" s="6" t="n">
        <f aca="false">B45/B$60</f>
        <v>1.24472043540671</v>
      </c>
      <c r="M45" s="6" t="n">
        <f aca="false">C45/C$60</f>
        <v>1.23853783824823</v>
      </c>
      <c r="N45" s="6" t="n">
        <f aca="false">D45/D$60</f>
        <v>1.22341601576646</v>
      </c>
      <c r="O45" s="6" t="n">
        <f aca="false">E45/E$60</f>
        <v>1.51869892499089</v>
      </c>
      <c r="P45" s="6" t="n">
        <f aca="false">F45/F$60</f>
        <v>1.14757268487731</v>
      </c>
    </row>
    <row r="60" customFormat="false" ht="13.8" hidden="false" customHeight="false" outlineLevel="0" collapsed="false">
      <c r="A60" s="3" t="s">
        <v>6</v>
      </c>
      <c r="B60" s="5" t="n">
        <f aca="false">AVERAGE(B23:B42)</f>
        <v>929338</v>
      </c>
      <c r="C60" s="5" t="n">
        <f aca="false">AVERAGE(C23:C42)</f>
        <v>741548.6</v>
      </c>
      <c r="D60" s="5" t="n">
        <f aca="false">AVERAGE(D23:D42)</f>
        <v>419726.4</v>
      </c>
      <c r="E60" s="5" t="n">
        <f aca="false">AVERAGE(E23:E42)</f>
        <v>604478.6</v>
      </c>
      <c r="F60" s="5" t="n">
        <f aca="false">AVERAGE(F23:F42)</f>
        <v>329924.2</v>
      </c>
    </row>
  </sheetData>
  <conditionalFormatting sqref="L2:P45">
    <cfRule type="colorScale" priority="2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B2:F2">
    <cfRule type="colorScale" priority="3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2019-09-29T23:35:27Z</dcterms:created>
  <dc:creator>Nico Sun</dc:creator>
  <dc:description/>
  <dc:language>en-GB</dc:language>
  <cp:lastModifiedBy/>
  <dcterms:modified xsi:type="dcterms:W3CDTF">2023-07-20T03:41:36Z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