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SIDC\Melt_AWP\"/>
    </mc:Choice>
  </mc:AlternateContent>
  <xr:revisionPtr revIDLastSave="0" documentId="13_ncr:1_{DCDF7B16-E9E3-4BCD-A933-DBF7E5DD6276}" xr6:coauthVersionLast="45" xr6:coauthVersionMax="45" xr10:uidLastSave="{00000000-0000-0000-0000-000000000000}"/>
  <bookViews>
    <workbookView xWindow="51480" yWindow="1650" windowWidth="29040" windowHeight="18240" xr2:uid="{00000000-000D-0000-FFFF-FFFF00000000}"/>
  </bookViews>
  <sheets>
    <sheet name="Super_regional_Lis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5" i="1" l="1"/>
  <c r="R8" i="1" s="1"/>
  <c r="D45" i="1"/>
  <c r="S3" i="1" s="1"/>
  <c r="E45" i="1"/>
  <c r="T4" i="1" s="1"/>
  <c r="F45" i="1"/>
  <c r="U9" i="1" s="1"/>
  <c r="G45" i="1"/>
  <c r="V10" i="1" s="1"/>
  <c r="H45" i="1"/>
  <c r="W5" i="1" s="1"/>
  <c r="I45" i="1"/>
  <c r="X10" i="1" s="1"/>
  <c r="J45" i="1"/>
  <c r="Y5" i="1" s="1"/>
  <c r="K45" i="1"/>
  <c r="Z16" i="1" s="1"/>
  <c r="L45" i="1"/>
  <c r="AA17" i="1" s="1"/>
  <c r="M45" i="1"/>
  <c r="AB12" i="1" s="1"/>
  <c r="N45" i="1"/>
  <c r="AC7" i="1" s="1"/>
  <c r="B45" i="1"/>
  <c r="Q3" i="1" s="1"/>
  <c r="S27" i="1" l="1"/>
  <c r="R15" i="1"/>
  <c r="V42" i="1"/>
  <c r="W42" i="1"/>
  <c r="T42" i="1"/>
  <c r="Z24" i="1"/>
  <c r="Y24" i="1"/>
  <c r="R19" i="1"/>
  <c r="Y38" i="1"/>
  <c r="V15" i="1"/>
  <c r="R2" i="1"/>
  <c r="X38" i="1"/>
  <c r="U15" i="1"/>
  <c r="S2" i="1"/>
  <c r="T38" i="1"/>
  <c r="T15" i="1"/>
  <c r="R31" i="1"/>
  <c r="S28" i="1"/>
  <c r="U42" i="1"/>
  <c r="S38" i="1"/>
  <c r="S15" i="1"/>
  <c r="S31" i="1"/>
  <c r="R38" i="1"/>
  <c r="R35" i="1"/>
  <c r="S12" i="1"/>
  <c r="X34" i="1"/>
  <c r="R12" i="1"/>
  <c r="R28" i="1"/>
  <c r="T31" i="1"/>
  <c r="AA6" i="1"/>
  <c r="Y6" i="1"/>
  <c r="AA33" i="1"/>
  <c r="Y30" i="1"/>
  <c r="X11" i="1"/>
  <c r="T6" i="1"/>
  <c r="Y19" i="1"/>
  <c r="X37" i="1"/>
  <c r="X30" i="1"/>
  <c r="Y22" i="1"/>
  <c r="X18" i="1"/>
  <c r="Y14" i="1"/>
  <c r="S11" i="1"/>
  <c r="S6" i="1"/>
  <c r="Y33" i="1"/>
  <c r="V37" i="1"/>
  <c r="R27" i="1"/>
  <c r="AB17" i="1"/>
  <c r="X14" i="1"/>
  <c r="R11" i="1"/>
  <c r="R6" i="1"/>
  <c r="X5" i="1"/>
  <c r="X24" i="1"/>
  <c r="Y27" i="1"/>
  <c r="Z41" i="1"/>
  <c r="T33" i="1"/>
  <c r="U10" i="1"/>
  <c r="U4" i="1"/>
  <c r="AA19" i="1"/>
  <c r="Y11" i="1"/>
  <c r="Z33" i="1"/>
  <c r="S41" i="1"/>
  <c r="T36" i="1"/>
  <c r="S33" i="1"/>
  <c r="X29" i="1"/>
  <c r="U26" i="1"/>
  <c r="R22" i="1"/>
  <c r="X17" i="1"/>
  <c r="Y13" i="1"/>
  <c r="Y9" i="1"/>
  <c r="S4" i="1"/>
  <c r="X19" i="1"/>
  <c r="X27" i="1"/>
  <c r="R41" i="1"/>
  <c r="S36" i="1"/>
  <c r="R33" i="1"/>
  <c r="AC28" i="1"/>
  <c r="T26" i="1"/>
  <c r="X21" i="1"/>
  <c r="U17" i="1"/>
  <c r="X13" i="1"/>
  <c r="T9" i="1"/>
  <c r="R4" i="1"/>
  <c r="Z11" i="1"/>
  <c r="Z30" i="1"/>
  <c r="X33" i="1"/>
  <c r="S30" i="1"/>
  <c r="X22" i="1"/>
  <c r="U37" i="1"/>
  <c r="R30" i="1"/>
  <c r="T22" i="1"/>
  <c r="Z17" i="1"/>
  <c r="S14" i="1"/>
  <c r="Y29" i="1"/>
  <c r="Y17" i="1"/>
  <c r="AA2" i="1"/>
  <c r="Z40" i="1"/>
  <c r="R36" i="1"/>
  <c r="Y32" i="1"/>
  <c r="AA28" i="1"/>
  <c r="Z25" i="1"/>
  <c r="V21" i="1"/>
  <c r="T17" i="1"/>
  <c r="AC12" i="1"/>
  <c r="S9" i="1"/>
  <c r="Q4" i="1"/>
  <c r="AA22" i="1"/>
  <c r="U36" i="1"/>
  <c r="V26" i="1"/>
  <c r="S22" i="1"/>
  <c r="Z2" i="1"/>
  <c r="Y40" i="1"/>
  <c r="AA35" i="1"/>
  <c r="X32" i="1"/>
  <c r="Z28" i="1"/>
  <c r="Y25" i="1"/>
  <c r="U20" i="1"/>
  <c r="R17" i="1"/>
  <c r="AA12" i="1"/>
  <c r="R9" i="1"/>
  <c r="AA3" i="1"/>
  <c r="Z19" i="1"/>
  <c r="AB33" i="1"/>
  <c r="X6" i="1"/>
  <c r="Y41" i="1"/>
  <c r="U33" i="1"/>
  <c r="W26" i="1"/>
  <c r="W10" i="1"/>
  <c r="T41" i="1"/>
  <c r="R14" i="1"/>
  <c r="Y2" i="1"/>
  <c r="X40" i="1"/>
  <c r="Z35" i="1"/>
  <c r="R32" i="1"/>
  <c r="Y28" i="1"/>
  <c r="T25" i="1"/>
  <c r="T20" i="1"/>
  <c r="Y16" i="1"/>
  <c r="Z12" i="1"/>
  <c r="Z8" i="1"/>
  <c r="Z3" i="1"/>
  <c r="X2" i="1"/>
  <c r="AA38" i="1"/>
  <c r="Y35" i="1"/>
  <c r="V31" i="1"/>
  <c r="V28" i="1"/>
  <c r="S25" i="1"/>
  <c r="S20" i="1"/>
  <c r="X16" i="1"/>
  <c r="Y12" i="1"/>
  <c r="Y8" i="1"/>
  <c r="X3" i="1"/>
  <c r="Z6" i="1"/>
  <c r="Z27" i="1"/>
  <c r="Z22" i="1"/>
  <c r="T2" i="1"/>
  <c r="Z38" i="1"/>
  <c r="X35" i="1"/>
  <c r="U31" i="1"/>
  <c r="U28" i="1"/>
  <c r="R25" i="1"/>
  <c r="R20" i="1"/>
  <c r="R16" i="1"/>
  <c r="V12" i="1"/>
  <c r="X8" i="1"/>
  <c r="R3" i="1"/>
  <c r="AB23" i="1"/>
  <c r="AC18" i="1"/>
  <c r="AB7" i="1"/>
  <c r="V5" i="1"/>
  <c r="V32" i="1"/>
  <c r="AC29" i="1"/>
  <c r="W27" i="1"/>
  <c r="Q25" i="1"/>
  <c r="U21" i="1"/>
  <c r="AB18" i="1"/>
  <c r="AC13" i="1"/>
  <c r="S42" i="1"/>
  <c r="AC40" i="1"/>
  <c r="W38" i="1"/>
  <c r="Q36" i="1"/>
  <c r="AA34" i="1"/>
  <c r="U32" i="1"/>
  <c r="S26" i="1"/>
  <c r="Z23" i="1"/>
  <c r="T21" i="1"/>
  <c r="U16" i="1"/>
  <c r="AB13" i="1"/>
  <c r="V11" i="1"/>
  <c r="Z7" i="1"/>
  <c r="T5" i="1"/>
  <c r="V2" i="1"/>
  <c r="R42" i="1"/>
  <c r="AB40" i="1"/>
  <c r="Y39" i="1"/>
  <c r="V38" i="1"/>
  <c r="S37" i="1"/>
  <c r="AC35" i="1"/>
  <c r="Z34" i="1"/>
  <c r="W33" i="1"/>
  <c r="T32" i="1"/>
  <c r="Q31" i="1"/>
  <c r="AA29" i="1"/>
  <c r="X28" i="1"/>
  <c r="U27" i="1"/>
  <c r="R26" i="1"/>
  <c r="AB24" i="1"/>
  <c r="Y23" i="1"/>
  <c r="V22" i="1"/>
  <c r="S21" i="1"/>
  <c r="AC19" i="1"/>
  <c r="Z18" i="1"/>
  <c r="W17" i="1"/>
  <c r="T16" i="1"/>
  <c r="Q15" i="1"/>
  <c r="AA13" i="1"/>
  <c r="X12" i="1"/>
  <c r="U11" i="1"/>
  <c r="R10" i="1"/>
  <c r="AB8" i="1"/>
  <c r="Y7" i="1"/>
  <c r="V6" i="1"/>
  <c r="S5" i="1"/>
  <c r="AC3" i="1"/>
  <c r="Q30" i="1"/>
  <c r="W16" i="1"/>
  <c r="Q14" i="1"/>
  <c r="Q41" i="1"/>
  <c r="AA39" i="1"/>
  <c r="AB34" i="1"/>
  <c r="AA23" i="1"/>
  <c r="V16" i="1"/>
  <c r="W11" i="1"/>
  <c r="T10" i="1"/>
  <c r="Q9" i="1"/>
  <c r="AA7" i="1"/>
  <c r="U5" i="1"/>
  <c r="W2" i="1"/>
  <c r="Z39" i="1"/>
  <c r="T37" i="1"/>
  <c r="AB29" i="1"/>
  <c r="V27" i="1"/>
  <c r="AC24" i="1"/>
  <c r="W22" i="1"/>
  <c r="Q20" i="1"/>
  <c r="AA18" i="1"/>
  <c r="S10" i="1"/>
  <c r="AC8" i="1"/>
  <c r="W6" i="1"/>
  <c r="U2" i="1"/>
  <c r="Q42" i="1"/>
  <c r="AA40" i="1"/>
  <c r="X39" i="1"/>
  <c r="U38" i="1"/>
  <c r="R37" i="1"/>
  <c r="AB35" i="1"/>
  <c r="Y34" i="1"/>
  <c r="V33" i="1"/>
  <c r="S32" i="1"/>
  <c r="AC30" i="1"/>
  <c r="Z29" i="1"/>
  <c r="W28" i="1"/>
  <c r="T27" i="1"/>
  <c r="Q26" i="1"/>
  <c r="AA24" i="1"/>
  <c r="X23" i="1"/>
  <c r="U22" i="1"/>
  <c r="R21" i="1"/>
  <c r="AB19" i="1"/>
  <c r="Y18" i="1"/>
  <c r="V17" i="1"/>
  <c r="S16" i="1"/>
  <c r="AC14" i="1"/>
  <c r="Z13" i="1"/>
  <c r="W12" i="1"/>
  <c r="T11" i="1"/>
  <c r="Q10" i="1"/>
  <c r="AA8" i="1"/>
  <c r="X7" i="1"/>
  <c r="U6" i="1"/>
  <c r="R5" i="1"/>
  <c r="AB3" i="1"/>
  <c r="W23" i="1"/>
  <c r="Q8" i="1"/>
  <c r="W32" i="1"/>
  <c r="W7" i="1"/>
  <c r="AB25" i="1"/>
  <c r="W18" i="1"/>
  <c r="U39" i="1"/>
  <c r="V34" i="1"/>
  <c r="AC31" i="1"/>
  <c r="W29" i="1"/>
  <c r="T28" i="1"/>
  <c r="Q27" i="1"/>
  <c r="AA25" i="1"/>
  <c r="U23" i="1"/>
  <c r="AB20" i="1"/>
  <c r="V18" i="1"/>
  <c r="S17" i="1"/>
  <c r="AC15" i="1"/>
  <c r="Z14" i="1"/>
  <c r="W13" i="1"/>
  <c r="T12" i="1"/>
  <c r="Q11" i="1"/>
  <c r="AA9" i="1"/>
  <c r="U7" i="1"/>
  <c r="AB4" i="1"/>
  <c r="Y3" i="1"/>
  <c r="AC41" i="1"/>
  <c r="Q21" i="1"/>
  <c r="Q38" i="1"/>
  <c r="AC26" i="1"/>
  <c r="AC10" i="1"/>
  <c r="Z36" i="1"/>
  <c r="S23" i="1"/>
  <c r="S7" i="1"/>
  <c r="Z4" i="1"/>
  <c r="W3" i="1"/>
  <c r="AC39" i="1"/>
  <c r="W39" i="1"/>
  <c r="AB14" i="1"/>
  <c r="AB41" i="1"/>
  <c r="AC36" i="1"/>
  <c r="AA30" i="1"/>
  <c r="AA14" i="1"/>
  <c r="AB9" i="1"/>
  <c r="AB36" i="1"/>
  <c r="AC42" i="1"/>
  <c r="T23" i="1"/>
  <c r="AA20" i="1"/>
  <c r="U18" i="1"/>
  <c r="AB15" i="1"/>
  <c r="V13" i="1"/>
  <c r="Z9" i="1"/>
  <c r="T7" i="1"/>
  <c r="Q6" i="1"/>
  <c r="AB42" i="1"/>
  <c r="V40" i="1"/>
  <c r="W35" i="1"/>
  <c r="Q33" i="1"/>
  <c r="W19" i="1"/>
  <c r="Q17" i="1"/>
  <c r="AA15" i="1"/>
  <c r="AB10" i="1"/>
  <c r="AA42" i="1"/>
  <c r="X41" i="1"/>
  <c r="U40" i="1"/>
  <c r="R39" i="1"/>
  <c r="AB37" i="1"/>
  <c r="Y36" i="1"/>
  <c r="V35" i="1"/>
  <c r="S34" i="1"/>
  <c r="AC32" i="1"/>
  <c r="Z31" i="1"/>
  <c r="W30" i="1"/>
  <c r="T29" i="1"/>
  <c r="Q28" i="1"/>
  <c r="AA26" i="1"/>
  <c r="X25" i="1"/>
  <c r="U24" i="1"/>
  <c r="R23" i="1"/>
  <c r="AB21" i="1"/>
  <c r="Y20" i="1"/>
  <c r="V19" i="1"/>
  <c r="S18" i="1"/>
  <c r="AC16" i="1"/>
  <c r="Z15" i="1"/>
  <c r="W14" i="1"/>
  <c r="T13" i="1"/>
  <c r="Q12" i="1"/>
  <c r="AA10" i="1"/>
  <c r="X9" i="1"/>
  <c r="U8" i="1"/>
  <c r="R7" i="1"/>
  <c r="AB5" i="1"/>
  <c r="Y4" i="1"/>
  <c r="V3" i="1"/>
  <c r="Q40" i="1"/>
  <c r="W37" i="1"/>
  <c r="AC34" i="1"/>
  <c r="Q32" i="1"/>
  <c r="Q16" i="1"/>
  <c r="AC4" i="1"/>
  <c r="W40" i="1"/>
  <c r="AA36" i="1"/>
  <c r="AB31" i="1"/>
  <c r="U3" i="1"/>
  <c r="AB39" i="1"/>
  <c r="Q37" i="1"/>
  <c r="AB30" i="1"/>
  <c r="AC25" i="1"/>
  <c r="Q5" i="1"/>
  <c r="V39" i="1"/>
  <c r="V23" i="1"/>
  <c r="U12" i="1"/>
  <c r="V7" i="1"/>
  <c r="AA41" i="1"/>
  <c r="U34" i="1"/>
  <c r="W24" i="1"/>
  <c r="Q22" i="1"/>
  <c r="W8" i="1"/>
  <c r="AA4" i="1"/>
  <c r="S39" i="1"/>
  <c r="T34" i="1"/>
  <c r="AA31" i="1"/>
  <c r="V24" i="1"/>
  <c r="AC21" i="1"/>
  <c r="T18" i="1"/>
  <c r="U13" i="1"/>
  <c r="V8" i="1"/>
  <c r="Q2" i="1"/>
  <c r="Z42" i="1"/>
  <c r="T40" i="1"/>
  <c r="Q39" i="1"/>
  <c r="AA37" i="1"/>
  <c r="X36" i="1"/>
  <c r="R34" i="1"/>
  <c r="AB32" i="1"/>
  <c r="Y31" i="1"/>
  <c r="V30" i="1"/>
  <c r="AC27" i="1"/>
  <c r="Z26" i="1"/>
  <c r="T24" i="1"/>
  <c r="AA21" i="1"/>
  <c r="X20" i="1"/>
  <c r="R18" i="1"/>
  <c r="Y15" i="1"/>
  <c r="S13" i="1"/>
  <c r="Z10" i="1"/>
  <c r="T8" i="1"/>
  <c r="X4" i="1"/>
  <c r="AC2" i="1"/>
  <c r="Y42" i="1"/>
  <c r="V41" i="1"/>
  <c r="S40" i="1"/>
  <c r="AC38" i="1"/>
  <c r="Z37" i="1"/>
  <c r="W36" i="1"/>
  <c r="T35" i="1"/>
  <c r="Q34" i="1"/>
  <c r="AA32" i="1"/>
  <c r="X31" i="1"/>
  <c r="U30" i="1"/>
  <c r="R29" i="1"/>
  <c r="AB27" i="1"/>
  <c r="Y26" i="1"/>
  <c r="V25" i="1"/>
  <c r="S24" i="1"/>
  <c r="AC22" i="1"/>
  <c r="Z21" i="1"/>
  <c r="W20" i="1"/>
  <c r="T19" i="1"/>
  <c r="Q18" i="1"/>
  <c r="AA16" i="1"/>
  <c r="X15" i="1"/>
  <c r="U14" i="1"/>
  <c r="R13" i="1"/>
  <c r="AB11" i="1"/>
  <c r="Y10" i="1"/>
  <c r="V9" i="1"/>
  <c r="S8" i="1"/>
  <c r="AC6" i="1"/>
  <c r="Z5" i="1"/>
  <c r="W4" i="1"/>
  <c r="T3" i="1"/>
  <c r="Q24" i="1"/>
  <c r="Q35" i="1"/>
  <c r="AC9" i="1"/>
  <c r="W34" i="1"/>
  <c r="AC20" i="1"/>
  <c r="T39" i="1"/>
  <c r="V29" i="1"/>
  <c r="AC37" i="1"/>
  <c r="U29" i="1"/>
  <c r="AB26" i="1"/>
  <c r="Z20" i="1"/>
  <c r="AC5" i="1"/>
  <c r="W41" i="1"/>
  <c r="U35" i="1"/>
  <c r="S29" i="1"/>
  <c r="W25" i="1"/>
  <c r="Q23" i="1"/>
  <c r="U19" i="1"/>
  <c r="AB16" i="1"/>
  <c r="V14" i="1"/>
  <c r="AC11" i="1"/>
  <c r="W9" i="1"/>
  <c r="Q7" i="1"/>
  <c r="AA5" i="1"/>
  <c r="AB2" i="1"/>
  <c r="X42" i="1"/>
  <c r="U41" i="1"/>
  <c r="R40" i="1"/>
  <c r="AB38" i="1"/>
  <c r="Y37" i="1"/>
  <c r="V36" i="1"/>
  <c r="S35" i="1"/>
  <c r="AC33" i="1"/>
  <c r="Z32" i="1"/>
  <c r="W31" i="1"/>
  <c r="T30" i="1"/>
  <c r="Q29" i="1"/>
  <c r="AA27" i="1"/>
  <c r="X26" i="1"/>
  <c r="U25" i="1"/>
  <c r="R24" i="1"/>
  <c r="AB22" i="1"/>
  <c r="Y21" i="1"/>
  <c r="V20" i="1"/>
  <c r="S19" i="1"/>
  <c r="AC17" i="1"/>
  <c r="W15" i="1"/>
  <c r="T14" i="1"/>
  <c r="Q13" i="1"/>
  <c r="AA11" i="1"/>
  <c r="AB6" i="1"/>
  <c r="V4" i="1"/>
  <c r="AB28" i="1"/>
  <c r="AC23" i="1"/>
  <c r="W21" i="1"/>
  <c r="Q19" i="1"/>
</calcChain>
</file>

<file path=xl/sharedStrings.xml><?xml version="1.0" encoding="utf-8"?>
<sst xmlns="http://schemas.openxmlformats.org/spreadsheetml/2006/main" count="28" uniqueCount="15">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</sst>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workbookViewId="0">
      <selection activeCell="J13" sqref="J13"/>
    </sheetView>
  </sheetViews>
  <sheetFormatPr defaultRowHeight="15" x14ac:dyDescent="0.25"/>
  <cols>
    <col min="1" max="1" width="5.140625" style="1" bestFit="1" customWidth="1"/>
    <col min="16" max="16" width="8.8554687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</row>
    <row r="2" spans="1:29" x14ac:dyDescent="0.25">
      <c r="A2" s="3">
        <v>1979</v>
      </c>
      <c r="B2" s="2">
        <v>260.617052</v>
      </c>
      <c r="C2" s="2">
        <v>79.503940999999998</v>
      </c>
      <c r="D2" s="2">
        <v>381.381304</v>
      </c>
      <c r="E2" s="2">
        <v>219.44131299999901</v>
      </c>
      <c r="F2" s="2">
        <v>171.696831</v>
      </c>
      <c r="G2" s="2">
        <v>158.69299599999999</v>
      </c>
      <c r="H2" s="2">
        <v>58.466859999999997</v>
      </c>
      <c r="I2" s="2">
        <v>-118.74036299999899</v>
      </c>
      <c r="J2" s="2">
        <v>-330.63889799999998</v>
      </c>
      <c r="K2" s="2">
        <v>-51.717882000000003</v>
      </c>
      <c r="L2" s="2">
        <v>-139.27704599999899</v>
      </c>
      <c r="M2" s="2">
        <v>-99.436738000000005</v>
      </c>
      <c r="N2" s="2">
        <v>-1381.609915</v>
      </c>
      <c r="O2" s="2"/>
      <c r="P2" s="3">
        <v>1979</v>
      </c>
      <c r="Q2" s="2">
        <f>B2-B$45</f>
        <v>96.369870550000087</v>
      </c>
      <c r="R2" s="2">
        <f t="shared" ref="R2:AC2" si="0">C2-C$45</f>
        <v>-25.895960199999891</v>
      </c>
      <c r="S2" s="2">
        <f t="shared" si="0"/>
        <v>5.6416814499999646</v>
      </c>
      <c r="T2" s="2">
        <f t="shared" si="0"/>
        <v>-51.632922800000813</v>
      </c>
      <c r="U2" s="2">
        <f t="shared" si="0"/>
        <v>-13.609459849999894</v>
      </c>
      <c r="V2" s="2">
        <f t="shared" si="0"/>
        <v>62.588906099999988</v>
      </c>
      <c r="W2" s="2">
        <f t="shared" si="0"/>
        <v>-73.910653549999864</v>
      </c>
      <c r="X2" s="2">
        <f t="shared" si="0"/>
        <v>-162.36112574999896</v>
      </c>
      <c r="Y2" s="2">
        <f t="shared" si="0"/>
        <v>-395.39488269999998</v>
      </c>
      <c r="Z2" s="2">
        <f t="shared" si="0"/>
        <v>-112.50781614999995</v>
      </c>
      <c r="AA2" s="2">
        <f t="shared" si="0"/>
        <v>-203.44017579999888</v>
      </c>
      <c r="AB2" s="2">
        <f t="shared" si="0"/>
        <v>-192.92984474999997</v>
      </c>
      <c r="AC2" s="2">
        <f t="shared" si="0"/>
        <v>-422.97832025000048</v>
      </c>
    </row>
    <row r="3" spans="1:29" x14ac:dyDescent="0.25">
      <c r="A3" s="3">
        <v>1980</v>
      </c>
      <c r="B3" s="2">
        <v>253.42603799999901</v>
      </c>
      <c r="C3" s="2">
        <v>131.76676699999999</v>
      </c>
      <c r="D3" s="2">
        <v>346.52740899999998</v>
      </c>
      <c r="E3" s="2">
        <v>211.93261999999999</v>
      </c>
      <c r="F3" s="2">
        <v>129.80809399999899</v>
      </c>
      <c r="G3" s="2">
        <v>144.16869199999999</v>
      </c>
      <c r="H3" s="2">
        <v>4.4699</v>
      </c>
      <c r="I3" s="2">
        <v>-81.603906999999893</v>
      </c>
      <c r="J3" s="2">
        <v>-222.03790799999999</v>
      </c>
      <c r="K3" s="2">
        <v>-60.183256999999998</v>
      </c>
      <c r="L3" s="2">
        <v>-154.726371</v>
      </c>
      <c r="M3" s="2">
        <v>1.3774759999999999</v>
      </c>
      <c r="N3" s="2">
        <v>-1351.0219729999999</v>
      </c>
      <c r="O3" s="2"/>
      <c r="P3" s="3">
        <v>1980</v>
      </c>
      <c r="Q3" s="2">
        <f t="shared" ref="Q3:Q42" si="1">B3-B$45</f>
        <v>89.178856549999097</v>
      </c>
      <c r="R3" s="2">
        <f t="shared" ref="R3:R42" si="2">C3-C$45</f>
        <v>26.366865800000099</v>
      </c>
      <c r="S3" s="2">
        <f t="shared" ref="S3:S42" si="3">D3-D$45</f>
        <v>-29.212213550000058</v>
      </c>
      <c r="T3" s="2">
        <f t="shared" ref="T3:T42" si="4">E3-E$45</f>
        <v>-59.14161579999984</v>
      </c>
      <c r="U3" s="2">
        <f t="shared" ref="U3:U42" si="5">F3-F$45</f>
        <v>-55.498196850000909</v>
      </c>
      <c r="V3" s="2">
        <f t="shared" ref="V3:V42" si="6">G3-G$45</f>
        <v>48.064602099999988</v>
      </c>
      <c r="W3" s="2">
        <f t="shared" ref="W3:W42" si="7">H3-H$45</f>
        <v>-127.90761354999987</v>
      </c>
      <c r="X3" s="2">
        <f t="shared" ref="X3:X42" si="8">I3-I$45</f>
        <v>-125.22466974999988</v>
      </c>
      <c r="Y3" s="2">
        <f t="shared" ref="Y3:Y42" si="9">J3-J$45</f>
        <v>-286.79389269999996</v>
      </c>
      <c r="Z3" s="2">
        <f t="shared" ref="Z3:Z42" si="10">K3-K$45</f>
        <v>-120.97319114999995</v>
      </c>
      <c r="AA3" s="2">
        <f t="shared" ref="AA3:AA42" si="11">L3-L$45</f>
        <v>-218.88950079999989</v>
      </c>
      <c r="AB3" s="2">
        <f t="shared" ref="AB3:AB42" si="12">M3-M$45</f>
        <v>-92.115630749999951</v>
      </c>
      <c r="AC3" s="2">
        <f t="shared" ref="AC3:AC42" si="13">N3-N$45</f>
        <v>-392.39037825000037</v>
      </c>
    </row>
    <row r="4" spans="1:29" x14ac:dyDescent="0.25">
      <c r="A4" s="3">
        <v>1981</v>
      </c>
      <c r="B4" s="2">
        <v>219.15896599999999</v>
      </c>
      <c r="C4" s="2">
        <v>86.884925999999993</v>
      </c>
      <c r="D4" s="2">
        <v>312.176491</v>
      </c>
      <c r="E4" s="2">
        <v>210.495138</v>
      </c>
      <c r="F4" s="2">
        <v>279.65955000000002</v>
      </c>
      <c r="G4" s="2">
        <v>167.29589899999999</v>
      </c>
      <c r="H4" s="2">
        <v>-73.075924000000001</v>
      </c>
      <c r="I4" s="2">
        <v>-50.663294</v>
      </c>
      <c r="J4" s="2">
        <v>-93.052826999999994</v>
      </c>
      <c r="K4" s="2">
        <v>2.7345989999999998</v>
      </c>
      <c r="L4" s="2">
        <v>-38.487071999999998</v>
      </c>
      <c r="M4" s="2">
        <v>30.557569000000001</v>
      </c>
      <c r="N4" s="2">
        <v>-1333.5354170000001</v>
      </c>
      <c r="O4" s="2"/>
      <c r="P4" s="3">
        <v>1981</v>
      </c>
      <c r="Q4" s="2">
        <f t="shared" si="1"/>
        <v>54.911784550000078</v>
      </c>
      <c r="R4" s="2">
        <f t="shared" si="2"/>
        <v>-18.514975199999895</v>
      </c>
      <c r="S4" s="2">
        <f t="shared" si="3"/>
        <v>-63.563131550000037</v>
      </c>
      <c r="T4" s="2">
        <f t="shared" si="4"/>
        <v>-60.579097799999829</v>
      </c>
      <c r="U4" s="2">
        <f t="shared" si="5"/>
        <v>94.353259150000127</v>
      </c>
      <c r="V4" s="2">
        <f t="shared" si="6"/>
        <v>71.191809099999986</v>
      </c>
      <c r="W4" s="2">
        <f t="shared" si="7"/>
        <v>-205.45343754999988</v>
      </c>
      <c r="X4" s="2">
        <f t="shared" si="8"/>
        <v>-94.284056749999991</v>
      </c>
      <c r="Y4" s="2">
        <f t="shared" si="9"/>
        <v>-157.80881169999998</v>
      </c>
      <c r="Z4" s="2">
        <f t="shared" si="10"/>
        <v>-58.055335149999948</v>
      </c>
      <c r="AA4" s="2">
        <f t="shared" si="11"/>
        <v>-102.65020179999991</v>
      </c>
      <c r="AB4" s="2">
        <f t="shared" si="12"/>
        <v>-62.935537749999952</v>
      </c>
      <c r="AC4" s="2">
        <f t="shared" si="13"/>
        <v>-374.90382225000053</v>
      </c>
    </row>
    <row r="5" spans="1:29" x14ac:dyDescent="0.25">
      <c r="A5" s="3">
        <v>1982</v>
      </c>
      <c r="B5" s="2">
        <v>201.582134</v>
      </c>
      <c r="C5" s="2">
        <v>130.62748300000001</v>
      </c>
      <c r="D5" s="2">
        <v>351.70201600000001</v>
      </c>
      <c r="E5" s="2">
        <v>257.77680899999899</v>
      </c>
      <c r="F5" s="2">
        <v>204.54458799999901</v>
      </c>
      <c r="G5" s="2">
        <v>117.444015999999</v>
      </c>
      <c r="H5" s="2">
        <v>-15.4817059999999</v>
      </c>
      <c r="I5" s="2">
        <v>-128.21605199999999</v>
      </c>
      <c r="J5" s="2">
        <v>-305.05269900000002</v>
      </c>
      <c r="K5" s="2">
        <v>-68.700163000000003</v>
      </c>
      <c r="L5" s="2">
        <v>-122.682452</v>
      </c>
      <c r="M5" s="2">
        <v>-16.797481000000001</v>
      </c>
      <c r="N5" s="2">
        <v>-1493.1570939999999</v>
      </c>
      <c r="O5" s="2"/>
      <c r="P5" s="3">
        <v>1982</v>
      </c>
      <c r="Q5" s="2">
        <f t="shared" si="1"/>
        <v>37.334952550000082</v>
      </c>
      <c r="R5" s="2">
        <f t="shared" si="2"/>
        <v>25.227581800000124</v>
      </c>
      <c r="S5" s="2">
        <f t="shared" si="3"/>
        <v>-24.037606550000021</v>
      </c>
      <c r="T5" s="2">
        <f t="shared" si="4"/>
        <v>-13.297426800000835</v>
      </c>
      <c r="U5" s="2">
        <f t="shared" si="5"/>
        <v>19.238297149999113</v>
      </c>
      <c r="V5" s="2">
        <f t="shared" si="6"/>
        <v>21.339926099998991</v>
      </c>
      <c r="W5" s="2">
        <f t="shared" si="7"/>
        <v>-147.85921954999975</v>
      </c>
      <c r="X5" s="2">
        <f t="shared" si="8"/>
        <v>-171.83681474999997</v>
      </c>
      <c r="Y5" s="2">
        <f t="shared" si="9"/>
        <v>-369.80868370000002</v>
      </c>
      <c r="Z5" s="2">
        <f t="shared" si="10"/>
        <v>-129.49009714999994</v>
      </c>
      <c r="AA5" s="2">
        <f t="shared" si="11"/>
        <v>-186.84558179999991</v>
      </c>
      <c r="AB5" s="2">
        <f t="shared" si="12"/>
        <v>-110.29058774999996</v>
      </c>
      <c r="AC5" s="2">
        <f t="shared" si="13"/>
        <v>-534.52549925000039</v>
      </c>
    </row>
    <row r="6" spans="1:29" x14ac:dyDescent="0.25">
      <c r="A6" s="3">
        <v>1983</v>
      </c>
      <c r="B6" s="2">
        <v>186.01508999999999</v>
      </c>
      <c r="C6" s="2">
        <v>100.84756899999999</v>
      </c>
      <c r="D6" s="2">
        <v>361.00195000000002</v>
      </c>
      <c r="E6" s="2">
        <v>337.69944299999997</v>
      </c>
      <c r="F6" s="2">
        <v>197.98243400000001</v>
      </c>
      <c r="G6" s="2">
        <v>126.99339099999899</v>
      </c>
      <c r="H6" s="2">
        <v>-5.2193719999999999</v>
      </c>
      <c r="I6" s="2">
        <v>-22.008151000000002</v>
      </c>
      <c r="J6" s="2">
        <v>-292.222737</v>
      </c>
      <c r="K6" s="2">
        <v>-137.25364099999999</v>
      </c>
      <c r="L6" s="2">
        <v>-158.82575299999999</v>
      </c>
      <c r="M6" s="2">
        <v>0.98584400000000005</v>
      </c>
      <c r="N6" s="2">
        <v>-1255.559522</v>
      </c>
      <c r="O6" s="2"/>
      <c r="P6" s="3">
        <v>1983</v>
      </c>
      <c r="Q6" s="2">
        <f t="shared" si="1"/>
        <v>21.767908550000072</v>
      </c>
      <c r="R6" s="2">
        <f t="shared" si="2"/>
        <v>-4.5523321999998956</v>
      </c>
      <c r="S6" s="2">
        <f t="shared" si="3"/>
        <v>-14.737672550000013</v>
      </c>
      <c r="T6" s="2">
        <f t="shared" si="4"/>
        <v>66.625207200000148</v>
      </c>
      <c r="U6" s="2">
        <f t="shared" si="5"/>
        <v>12.676143150000115</v>
      </c>
      <c r="V6" s="2">
        <f t="shared" si="6"/>
        <v>30.889301099998988</v>
      </c>
      <c r="W6" s="2">
        <f t="shared" si="7"/>
        <v>-137.59688554999985</v>
      </c>
      <c r="X6" s="2">
        <f t="shared" si="8"/>
        <v>-65.628913749999981</v>
      </c>
      <c r="Y6" s="2">
        <f t="shared" si="9"/>
        <v>-356.97872169999999</v>
      </c>
      <c r="Z6" s="2">
        <f t="shared" si="10"/>
        <v>-198.04357514999992</v>
      </c>
      <c r="AA6" s="2">
        <f t="shared" si="11"/>
        <v>-222.98888279999989</v>
      </c>
      <c r="AB6" s="2">
        <f t="shared" si="12"/>
        <v>-92.507262749999953</v>
      </c>
      <c r="AC6" s="2">
        <f t="shared" si="13"/>
        <v>-296.92792725000049</v>
      </c>
    </row>
    <row r="7" spans="1:29" x14ac:dyDescent="0.25">
      <c r="A7" s="3">
        <v>1984</v>
      </c>
      <c r="B7" s="2">
        <v>148.00531799999999</v>
      </c>
      <c r="C7" s="2">
        <v>154.578216</v>
      </c>
      <c r="D7" s="2">
        <v>351.35806200000002</v>
      </c>
      <c r="E7" s="2">
        <v>300.78465699999998</v>
      </c>
      <c r="F7" s="2">
        <v>214.160966</v>
      </c>
      <c r="G7" s="2">
        <v>92.077439999999996</v>
      </c>
      <c r="H7" s="2">
        <v>8.6238849999999996</v>
      </c>
      <c r="I7" s="2">
        <v>-119.809478</v>
      </c>
      <c r="J7" s="2">
        <v>-289.80717700000002</v>
      </c>
      <c r="K7" s="2">
        <v>-47.269019999999998</v>
      </c>
      <c r="L7" s="2">
        <v>-119.78883999999999</v>
      </c>
      <c r="M7" s="2">
        <v>5.2566709999999999</v>
      </c>
      <c r="N7" s="2">
        <v>-1249.526028</v>
      </c>
      <c r="O7" s="2"/>
      <c r="P7" s="3">
        <v>1984</v>
      </c>
      <c r="Q7" s="2">
        <f t="shared" si="1"/>
        <v>-16.241863449999926</v>
      </c>
      <c r="R7" s="2">
        <f t="shared" si="2"/>
        <v>49.178314800000109</v>
      </c>
      <c r="S7" s="2">
        <f t="shared" si="3"/>
        <v>-24.381560550000017</v>
      </c>
      <c r="T7" s="2">
        <f t="shared" si="4"/>
        <v>29.710421200000155</v>
      </c>
      <c r="U7" s="2">
        <f t="shared" si="5"/>
        <v>28.854675150000105</v>
      </c>
      <c r="V7" s="2">
        <f t="shared" si="6"/>
        <v>-4.0266499000000096</v>
      </c>
      <c r="W7" s="2">
        <f t="shared" si="7"/>
        <v>-123.75362854999986</v>
      </c>
      <c r="X7" s="2">
        <f t="shared" si="8"/>
        <v>-163.43024075</v>
      </c>
      <c r="Y7" s="2">
        <f t="shared" si="9"/>
        <v>-354.56316170000002</v>
      </c>
      <c r="Z7" s="2">
        <f t="shared" si="10"/>
        <v>-108.05895414999995</v>
      </c>
      <c r="AA7" s="2">
        <f t="shared" si="11"/>
        <v>-183.95196979999992</v>
      </c>
      <c r="AB7" s="2">
        <f t="shared" si="12"/>
        <v>-88.236435749999956</v>
      </c>
      <c r="AC7" s="2">
        <f t="shared" si="13"/>
        <v>-290.89443325000047</v>
      </c>
    </row>
    <row r="8" spans="1:29" x14ac:dyDescent="0.25">
      <c r="A8" s="3">
        <v>1985</v>
      </c>
      <c r="B8" s="2">
        <v>166.64278999999999</v>
      </c>
      <c r="C8" s="2">
        <v>147.27716799999999</v>
      </c>
      <c r="D8" s="2">
        <v>317.77199400000001</v>
      </c>
      <c r="E8" s="2">
        <v>299.09103199999998</v>
      </c>
      <c r="F8" s="2">
        <v>218.08905200000001</v>
      </c>
      <c r="G8" s="2">
        <v>139.316396</v>
      </c>
      <c r="H8" s="2">
        <v>97.510379</v>
      </c>
      <c r="I8" s="2">
        <v>-47.447671</v>
      </c>
      <c r="J8" s="2">
        <v>-246.701818</v>
      </c>
      <c r="K8" s="2">
        <v>-116.617847</v>
      </c>
      <c r="L8" s="2">
        <v>-149.32673399999999</v>
      </c>
      <c r="M8" s="2">
        <v>22.1602</v>
      </c>
      <c r="N8" s="2">
        <v>-1171.9643169999999</v>
      </c>
      <c r="O8" s="2"/>
      <c r="P8" s="3">
        <v>1985</v>
      </c>
      <c r="Q8" s="2">
        <f t="shared" si="1"/>
        <v>2.3956085500000768</v>
      </c>
      <c r="R8" s="2">
        <f t="shared" si="2"/>
        <v>41.8772668000001</v>
      </c>
      <c r="S8" s="2">
        <f t="shared" si="3"/>
        <v>-57.967628550000029</v>
      </c>
      <c r="T8" s="2">
        <f t="shared" si="4"/>
        <v>28.016796200000158</v>
      </c>
      <c r="U8" s="2">
        <f t="shared" si="5"/>
        <v>32.782761150000113</v>
      </c>
      <c r="V8" s="2">
        <f t="shared" si="6"/>
        <v>43.212306099999992</v>
      </c>
      <c r="W8" s="2">
        <f t="shared" si="7"/>
        <v>-34.867134549999861</v>
      </c>
      <c r="X8" s="2">
        <f t="shared" si="8"/>
        <v>-91.068433749999983</v>
      </c>
      <c r="Y8" s="2">
        <f t="shared" si="9"/>
        <v>-311.4578027</v>
      </c>
      <c r="Z8" s="2">
        <f t="shared" si="10"/>
        <v>-177.40778114999995</v>
      </c>
      <c r="AA8" s="2">
        <f t="shared" si="11"/>
        <v>-213.48986379999991</v>
      </c>
      <c r="AB8" s="2">
        <f t="shared" si="12"/>
        <v>-71.33290674999995</v>
      </c>
      <c r="AC8" s="2">
        <f t="shared" si="13"/>
        <v>-213.33272225000042</v>
      </c>
    </row>
    <row r="9" spans="1:29" x14ac:dyDescent="0.25">
      <c r="A9" s="3">
        <v>1986</v>
      </c>
      <c r="B9" s="2">
        <v>168.35161099999999</v>
      </c>
      <c r="C9" s="2">
        <v>120.460536</v>
      </c>
      <c r="D9" s="2">
        <v>382.33617199999998</v>
      </c>
      <c r="E9" s="2">
        <v>245.89845</v>
      </c>
      <c r="F9" s="2">
        <v>153.93394799999999</v>
      </c>
      <c r="G9" s="2">
        <v>93.391813999999997</v>
      </c>
      <c r="H9" s="2">
        <v>-31.755834999999902</v>
      </c>
      <c r="I9" s="2">
        <v>-125.383487</v>
      </c>
      <c r="J9" s="2">
        <v>-81.441224000000005</v>
      </c>
      <c r="K9" s="2">
        <v>-53.030611999999998</v>
      </c>
      <c r="L9" s="2">
        <v>-155.61304999999999</v>
      </c>
      <c r="M9" s="2">
        <v>-45.720776999999998</v>
      </c>
      <c r="N9" s="2">
        <v>-1388.472863</v>
      </c>
      <c r="O9" s="2"/>
      <c r="P9" s="3">
        <v>1986</v>
      </c>
      <c r="Q9" s="2">
        <f t="shared" si="1"/>
        <v>4.1044295500000771</v>
      </c>
      <c r="R9" s="2">
        <f t="shared" si="2"/>
        <v>15.060634800000116</v>
      </c>
      <c r="S9" s="2">
        <f t="shared" si="3"/>
        <v>6.5965494499999409</v>
      </c>
      <c r="T9" s="2">
        <f t="shared" si="4"/>
        <v>-25.175785799999829</v>
      </c>
      <c r="U9" s="2">
        <f t="shared" si="5"/>
        <v>-31.37234284999991</v>
      </c>
      <c r="V9" s="2">
        <f t="shared" si="6"/>
        <v>-2.7122759000000087</v>
      </c>
      <c r="W9" s="2">
        <f t="shared" si="7"/>
        <v>-164.13334854999977</v>
      </c>
      <c r="X9" s="2">
        <f t="shared" si="8"/>
        <v>-169.00424974999999</v>
      </c>
      <c r="Y9" s="2">
        <f t="shared" si="9"/>
        <v>-146.19720869999998</v>
      </c>
      <c r="Z9" s="2">
        <f t="shared" si="10"/>
        <v>-113.82054614999996</v>
      </c>
      <c r="AA9" s="2">
        <f t="shared" si="11"/>
        <v>-219.77617979999991</v>
      </c>
      <c r="AB9" s="2">
        <f t="shared" si="12"/>
        <v>-139.21388374999995</v>
      </c>
      <c r="AC9" s="2">
        <f t="shared" si="13"/>
        <v>-429.84126825000044</v>
      </c>
    </row>
    <row r="10" spans="1:29" x14ac:dyDescent="0.25">
      <c r="A10" s="3">
        <v>1987</v>
      </c>
      <c r="B10" s="2">
        <v>193.43424199999899</v>
      </c>
      <c r="C10" s="2">
        <v>132.17748899999901</v>
      </c>
      <c r="D10" s="2">
        <v>367.39417799999899</v>
      </c>
      <c r="E10" s="2">
        <v>320.013668</v>
      </c>
      <c r="F10" s="2">
        <v>209.95254700000001</v>
      </c>
      <c r="G10" s="2">
        <v>137.10314499999899</v>
      </c>
      <c r="H10" s="2">
        <v>54.534089000000002</v>
      </c>
      <c r="I10" s="2">
        <v>-104.51512</v>
      </c>
      <c r="J10" s="2">
        <v>-247.03170600000001</v>
      </c>
      <c r="K10" s="2">
        <v>-72.508336999999997</v>
      </c>
      <c r="L10" s="2">
        <v>-81.565256000000005</v>
      </c>
      <c r="M10" s="2">
        <v>-39.402670999999998</v>
      </c>
      <c r="N10" s="2">
        <v>-1332.9392269999901</v>
      </c>
      <c r="O10" s="2"/>
      <c r="P10" s="3">
        <v>1987</v>
      </c>
      <c r="Q10" s="2">
        <f t="shared" si="1"/>
        <v>29.187060549999075</v>
      </c>
      <c r="R10" s="2">
        <f t="shared" si="2"/>
        <v>26.777587799999125</v>
      </c>
      <c r="S10" s="2">
        <f t="shared" si="3"/>
        <v>-8.3454445500010479</v>
      </c>
      <c r="T10" s="2">
        <f t="shared" si="4"/>
        <v>48.939432200000169</v>
      </c>
      <c r="U10" s="2">
        <f t="shared" si="5"/>
        <v>24.646256150000113</v>
      </c>
      <c r="V10" s="2">
        <f t="shared" si="6"/>
        <v>40.999055099998984</v>
      </c>
      <c r="W10" s="2">
        <f t="shared" si="7"/>
        <v>-77.843424549999867</v>
      </c>
      <c r="X10" s="2">
        <f t="shared" si="8"/>
        <v>-148.13588274999998</v>
      </c>
      <c r="Y10" s="2">
        <f t="shared" si="9"/>
        <v>-311.78769069999998</v>
      </c>
      <c r="Z10" s="2">
        <f t="shared" si="10"/>
        <v>-133.29827114999995</v>
      </c>
      <c r="AA10" s="2">
        <f t="shared" si="11"/>
        <v>-145.7283857999999</v>
      </c>
      <c r="AB10" s="2">
        <f t="shared" si="12"/>
        <v>-132.89577774999995</v>
      </c>
      <c r="AC10" s="2">
        <f t="shared" si="13"/>
        <v>-374.30763224999055</v>
      </c>
    </row>
    <row r="11" spans="1:29" x14ac:dyDescent="0.25">
      <c r="A11" s="3">
        <v>1988</v>
      </c>
      <c r="B11" s="2">
        <v>183.97233399999999</v>
      </c>
      <c r="C11" s="2">
        <v>119.544417</v>
      </c>
      <c r="D11" s="2">
        <v>362.71272399999998</v>
      </c>
      <c r="E11" s="2">
        <v>242.18148599999901</v>
      </c>
      <c r="F11" s="2">
        <v>225.65598399999999</v>
      </c>
      <c r="G11" s="2">
        <v>134.92803699999999</v>
      </c>
      <c r="H11" s="2">
        <v>47.285643</v>
      </c>
      <c r="I11" s="2">
        <v>-52.449052999999999</v>
      </c>
      <c r="J11" s="2">
        <v>-218.58669399999999</v>
      </c>
      <c r="K11" s="2">
        <v>-61.205654000000003</v>
      </c>
      <c r="L11" s="2">
        <v>-66.786994999999905</v>
      </c>
      <c r="M11" s="2">
        <v>27.042971999999999</v>
      </c>
      <c r="N11" s="2">
        <v>-1378.1578750000001</v>
      </c>
      <c r="O11" s="2"/>
      <c r="P11" s="3">
        <v>1988</v>
      </c>
      <c r="Q11" s="2">
        <f t="shared" si="1"/>
        <v>19.725152550000075</v>
      </c>
      <c r="R11" s="2">
        <f t="shared" si="2"/>
        <v>14.144515800000107</v>
      </c>
      <c r="S11" s="2">
        <f t="shared" si="3"/>
        <v>-13.026898550000055</v>
      </c>
      <c r="T11" s="2">
        <f t="shared" si="4"/>
        <v>-28.892749800000814</v>
      </c>
      <c r="U11" s="2">
        <f t="shared" si="5"/>
        <v>40.349693150000093</v>
      </c>
      <c r="V11" s="2">
        <f t="shared" si="6"/>
        <v>38.823947099999984</v>
      </c>
      <c r="W11" s="2">
        <f t="shared" si="7"/>
        <v>-85.091870549999868</v>
      </c>
      <c r="X11" s="2">
        <f t="shared" si="8"/>
        <v>-96.069815749999975</v>
      </c>
      <c r="Y11" s="2">
        <f t="shared" si="9"/>
        <v>-283.34267869999996</v>
      </c>
      <c r="Z11" s="2">
        <f t="shared" si="10"/>
        <v>-121.99558814999995</v>
      </c>
      <c r="AA11" s="2">
        <f t="shared" si="11"/>
        <v>-130.9501247999998</v>
      </c>
      <c r="AB11" s="2">
        <f t="shared" si="12"/>
        <v>-66.450134749999961</v>
      </c>
      <c r="AC11" s="2">
        <f t="shared" si="13"/>
        <v>-419.52628025000058</v>
      </c>
    </row>
    <row r="12" spans="1:29" x14ac:dyDescent="0.25">
      <c r="A12" s="3">
        <v>1989</v>
      </c>
      <c r="B12" s="2">
        <v>144.44584399999999</v>
      </c>
      <c r="C12" s="2">
        <v>84.75582</v>
      </c>
      <c r="D12" s="2">
        <v>342.38434100000001</v>
      </c>
      <c r="E12" s="2">
        <v>301.939233</v>
      </c>
      <c r="F12" s="2">
        <v>199.45763600000001</v>
      </c>
      <c r="G12" s="2">
        <v>109.61661100000001</v>
      </c>
      <c r="H12" s="2">
        <v>-81.606117999999995</v>
      </c>
      <c r="I12" s="2">
        <v>-81.327699999999993</v>
      </c>
      <c r="J12" s="2">
        <v>-65.325361000000001</v>
      </c>
      <c r="K12" s="2">
        <v>-47.612589</v>
      </c>
      <c r="L12" s="2">
        <v>-80.243734000000003</v>
      </c>
      <c r="M12" s="2">
        <v>43.834808000000002</v>
      </c>
      <c r="N12" s="2">
        <v>-1446.1110699999999</v>
      </c>
      <c r="O12" s="2"/>
      <c r="P12" s="3">
        <v>1989</v>
      </c>
      <c r="Q12" s="2">
        <f t="shared" si="1"/>
        <v>-19.80133744999992</v>
      </c>
      <c r="R12" s="2">
        <f t="shared" si="2"/>
        <v>-20.644081199999889</v>
      </c>
      <c r="S12" s="2">
        <f t="shared" si="3"/>
        <v>-33.355281550000029</v>
      </c>
      <c r="T12" s="2">
        <f t="shared" si="4"/>
        <v>30.864997200000175</v>
      </c>
      <c r="U12" s="2">
        <f t="shared" si="5"/>
        <v>14.151345150000111</v>
      </c>
      <c r="V12" s="2">
        <f t="shared" si="6"/>
        <v>13.512521100000001</v>
      </c>
      <c r="W12" s="2">
        <f t="shared" si="7"/>
        <v>-213.98363154999987</v>
      </c>
      <c r="X12" s="2">
        <f t="shared" si="8"/>
        <v>-124.94846274999998</v>
      </c>
      <c r="Y12" s="2">
        <f t="shared" si="9"/>
        <v>-130.08134569999999</v>
      </c>
      <c r="Z12" s="2">
        <f t="shared" si="10"/>
        <v>-108.40252314999995</v>
      </c>
      <c r="AA12" s="2">
        <f t="shared" si="11"/>
        <v>-144.40686379999991</v>
      </c>
      <c r="AB12" s="2">
        <f t="shared" si="12"/>
        <v>-49.65829874999995</v>
      </c>
      <c r="AC12" s="2">
        <f t="shared" si="13"/>
        <v>-487.47947525000041</v>
      </c>
    </row>
    <row r="13" spans="1:29" x14ac:dyDescent="0.25">
      <c r="A13" s="3">
        <v>1990</v>
      </c>
      <c r="B13" s="2">
        <v>164.20599099999899</v>
      </c>
      <c r="C13" s="2">
        <v>131.23620299999999</v>
      </c>
      <c r="D13" s="2">
        <v>369.72091699999999</v>
      </c>
      <c r="E13" s="2">
        <v>382.18240800000001</v>
      </c>
      <c r="F13" s="2">
        <v>276.44149199999998</v>
      </c>
      <c r="G13" s="2">
        <v>122.743567</v>
      </c>
      <c r="H13" s="2">
        <v>9.3313220000000001</v>
      </c>
      <c r="I13" s="2">
        <v>13.469397000000001</v>
      </c>
      <c r="J13" s="2">
        <v>22.025798000000002</v>
      </c>
      <c r="K13" s="2">
        <v>-28.911439000000001</v>
      </c>
      <c r="L13" s="2">
        <v>-137.144893</v>
      </c>
      <c r="M13" s="2">
        <v>-22.688195</v>
      </c>
      <c r="N13" s="2">
        <v>-1336.709627</v>
      </c>
      <c r="O13" s="2"/>
      <c r="P13" s="3">
        <v>1990</v>
      </c>
      <c r="Q13" s="2">
        <f t="shared" si="1"/>
        <v>-4.1190450000925694E-2</v>
      </c>
      <c r="R13" s="2">
        <f t="shared" si="2"/>
        <v>25.836301800000101</v>
      </c>
      <c r="S13" s="2">
        <f t="shared" si="3"/>
        <v>-6.0187055500000497</v>
      </c>
      <c r="T13" s="2">
        <f t="shared" si="4"/>
        <v>111.10817220000018</v>
      </c>
      <c r="U13" s="2">
        <f t="shared" si="5"/>
        <v>91.135201150000086</v>
      </c>
      <c r="V13" s="2">
        <f t="shared" si="6"/>
        <v>26.639477099999993</v>
      </c>
      <c r="W13" s="2">
        <f t="shared" si="7"/>
        <v>-123.04619154999986</v>
      </c>
      <c r="X13" s="2">
        <f t="shared" si="8"/>
        <v>-30.151365749999982</v>
      </c>
      <c r="Y13" s="2">
        <f t="shared" si="9"/>
        <v>-42.730186699999983</v>
      </c>
      <c r="Z13" s="2">
        <f t="shared" si="10"/>
        <v>-89.701373149999952</v>
      </c>
      <c r="AA13" s="2">
        <f t="shared" si="11"/>
        <v>-201.30802279999989</v>
      </c>
      <c r="AB13" s="2">
        <f t="shared" si="12"/>
        <v>-116.18130174999996</v>
      </c>
      <c r="AC13" s="2">
        <f t="shared" si="13"/>
        <v>-378.07803225000043</v>
      </c>
    </row>
    <row r="14" spans="1:29" x14ac:dyDescent="0.25">
      <c r="A14" s="3">
        <v>1991</v>
      </c>
      <c r="B14" s="2">
        <v>162.26085900000001</v>
      </c>
      <c r="C14" s="2">
        <v>117.143883</v>
      </c>
      <c r="D14" s="2">
        <v>346.97606099999899</v>
      </c>
      <c r="E14" s="2">
        <v>310.16850399999998</v>
      </c>
      <c r="F14" s="2">
        <v>185.20631699999899</v>
      </c>
      <c r="G14" s="2">
        <v>139.61272500000001</v>
      </c>
      <c r="H14" s="2">
        <v>31.686461999999999</v>
      </c>
      <c r="I14" s="2">
        <v>-3.9115089999999899</v>
      </c>
      <c r="J14" s="2">
        <v>-56.236904000000003</v>
      </c>
      <c r="K14" s="2">
        <v>-69.669882999999999</v>
      </c>
      <c r="L14" s="2">
        <v>-143.58680799999999</v>
      </c>
      <c r="M14" s="2">
        <v>36.824746999999903</v>
      </c>
      <c r="N14" s="2">
        <v>-1293.3982119999901</v>
      </c>
      <c r="O14" s="2"/>
      <c r="P14" s="3">
        <v>1991</v>
      </c>
      <c r="Q14" s="2">
        <f t="shared" si="1"/>
        <v>-1.9863224499999035</v>
      </c>
      <c r="R14" s="2">
        <f t="shared" si="2"/>
        <v>11.743981800000114</v>
      </c>
      <c r="S14" s="2">
        <f t="shared" si="3"/>
        <v>-28.763561550001043</v>
      </c>
      <c r="T14" s="2">
        <f t="shared" si="4"/>
        <v>39.094268200000158</v>
      </c>
      <c r="U14" s="2">
        <f t="shared" si="5"/>
        <v>-9.9973850000907305E-2</v>
      </c>
      <c r="V14" s="2">
        <f t="shared" si="6"/>
        <v>43.508635100000006</v>
      </c>
      <c r="W14" s="2">
        <f t="shared" si="7"/>
        <v>-100.69105154999986</v>
      </c>
      <c r="X14" s="2">
        <f t="shared" si="8"/>
        <v>-47.532271749999971</v>
      </c>
      <c r="Y14" s="2">
        <f t="shared" si="9"/>
        <v>-120.99288869999998</v>
      </c>
      <c r="Z14" s="2">
        <f t="shared" si="10"/>
        <v>-130.45981714999994</v>
      </c>
      <c r="AA14" s="2">
        <f t="shared" si="11"/>
        <v>-207.74993779999988</v>
      </c>
      <c r="AB14" s="2">
        <f t="shared" si="12"/>
        <v>-56.66835975000005</v>
      </c>
      <c r="AC14" s="2">
        <f t="shared" si="13"/>
        <v>-334.76661724999053</v>
      </c>
    </row>
    <row r="15" spans="1:29" x14ac:dyDescent="0.25">
      <c r="A15" s="3">
        <v>1992</v>
      </c>
      <c r="B15" s="2">
        <v>145.99113399999999</v>
      </c>
      <c r="C15" s="2">
        <v>119.12329</v>
      </c>
      <c r="D15" s="2">
        <v>370.42974600000002</v>
      </c>
      <c r="E15" s="2">
        <v>320.67266599999999</v>
      </c>
      <c r="F15" s="2">
        <v>195.73184599999999</v>
      </c>
      <c r="G15" s="2">
        <v>107.36803500000001</v>
      </c>
      <c r="H15" s="2">
        <v>30.589371</v>
      </c>
      <c r="I15" s="2">
        <v>-50.754233999999997</v>
      </c>
      <c r="J15" s="2">
        <v>-44.303089</v>
      </c>
      <c r="K15" s="2">
        <v>-88.397497000000001</v>
      </c>
      <c r="L15" s="2">
        <v>-166.31474499999999</v>
      </c>
      <c r="M15" s="2">
        <v>-29.442706000000001</v>
      </c>
      <c r="N15" s="2">
        <v>-1284.5587189999901</v>
      </c>
      <c r="O15" s="2"/>
      <c r="P15" s="3">
        <v>1992</v>
      </c>
      <c r="Q15" s="2">
        <f t="shared" si="1"/>
        <v>-18.256047449999926</v>
      </c>
      <c r="R15" s="2">
        <f t="shared" si="2"/>
        <v>13.723388800000109</v>
      </c>
      <c r="S15" s="2">
        <f t="shared" si="3"/>
        <v>-5.3098765500000127</v>
      </c>
      <c r="T15" s="2">
        <f t="shared" si="4"/>
        <v>49.598430200000166</v>
      </c>
      <c r="U15" s="2">
        <f t="shared" si="5"/>
        <v>10.425555150000093</v>
      </c>
      <c r="V15" s="2">
        <f t="shared" si="6"/>
        <v>11.263945100000001</v>
      </c>
      <c r="W15" s="2">
        <f t="shared" si="7"/>
        <v>-101.78814254999986</v>
      </c>
      <c r="X15" s="2">
        <f t="shared" si="8"/>
        <v>-94.37499674999998</v>
      </c>
      <c r="Y15" s="2">
        <f t="shared" si="9"/>
        <v>-109.05907369999998</v>
      </c>
      <c r="Z15" s="2">
        <f t="shared" si="10"/>
        <v>-149.18743114999995</v>
      </c>
      <c r="AA15" s="2">
        <f t="shared" si="11"/>
        <v>-230.47787479999988</v>
      </c>
      <c r="AB15" s="2">
        <f t="shared" si="12"/>
        <v>-122.93581274999995</v>
      </c>
      <c r="AC15" s="2">
        <f t="shared" si="13"/>
        <v>-325.92712424999058</v>
      </c>
    </row>
    <row r="16" spans="1:29" x14ac:dyDescent="0.25">
      <c r="A16" s="3">
        <v>1993</v>
      </c>
      <c r="B16" s="2">
        <v>176.60585800000001</v>
      </c>
      <c r="C16" s="2">
        <v>91.489315000000005</v>
      </c>
      <c r="D16" s="2">
        <v>328.97595799999999</v>
      </c>
      <c r="E16" s="2">
        <v>378.20370600000001</v>
      </c>
      <c r="F16" s="2">
        <v>149.278887</v>
      </c>
      <c r="G16" s="2">
        <v>124.63489199999999</v>
      </c>
      <c r="H16" s="2">
        <v>101.64024499999999</v>
      </c>
      <c r="I16" s="2">
        <v>-33.125174999999999</v>
      </c>
      <c r="J16" s="2">
        <v>-1.78358499999999</v>
      </c>
      <c r="K16" s="2">
        <v>16.011289999999999</v>
      </c>
      <c r="L16" s="2">
        <v>-15.813699</v>
      </c>
      <c r="M16" s="2">
        <v>57.404117999999997</v>
      </c>
      <c r="N16" s="2">
        <v>-1180.334306</v>
      </c>
      <c r="O16" s="2"/>
      <c r="P16" s="3">
        <v>1993</v>
      </c>
      <c r="Q16" s="2">
        <f t="shared" si="1"/>
        <v>12.358676550000098</v>
      </c>
      <c r="R16" s="2">
        <f t="shared" si="2"/>
        <v>-13.910586199999884</v>
      </c>
      <c r="S16" s="2">
        <f t="shared" si="3"/>
        <v>-46.763664550000044</v>
      </c>
      <c r="T16" s="2">
        <f t="shared" si="4"/>
        <v>107.12947020000018</v>
      </c>
      <c r="U16" s="2">
        <f t="shared" si="5"/>
        <v>-36.027403849999899</v>
      </c>
      <c r="V16" s="2">
        <f t="shared" si="6"/>
        <v>28.530802099999988</v>
      </c>
      <c r="W16" s="2">
        <f t="shared" si="7"/>
        <v>-30.737268549999868</v>
      </c>
      <c r="X16" s="2">
        <f t="shared" si="8"/>
        <v>-76.745937749999982</v>
      </c>
      <c r="Y16" s="2">
        <f t="shared" si="9"/>
        <v>-66.539569699999973</v>
      </c>
      <c r="Z16" s="2">
        <f t="shared" si="10"/>
        <v>-44.778644149999948</v>
      </c>
      <c r="AA16" s="2">
        <f t="shared" si="11"/>
        <v>-79.976828799999907</v>
      </c>
      <c r="AB16" s="2">
        <f t="shared" si="12"/>
        <v>-36.088988749999956</v>
      </c>
      <c r="AC16" s="2">
        <f t="shared" si="13"/>
        <v>-221.70271125000045</v>
      </c>
    </row>
    <row r="17" spans="1:29" x14ac:dyDescent="0.25">
      <c r="A17" s="3">
        <v>1994</v>
      </c>
      <c r="B17" s="2">
        <v>156.16521399999999</v>
      </c>
      <c r="C17" s="2">
        <v>153.279402</v>
      </c>
      <c r="D17" s="2">
        <v>336.65572400000002</v>
      </c>
      <c r="E17" s="2">
        <v>314.89197100000001</v>
      </c>
      <c r="F17" s="2">
        <v>180.55022099999999</v>
      </c>
      <c r="G17" s="2">
        <v>119.673687</v>
      </c>
      <c r="H17" s="2">
        <v>50.958320999999998</v>
      </c>
      <c r="I17" s="2">
        <v>-20.637442</v>
      </c>
      <c r="J17" s="2">
        <v>-186.93396999999999</v>
      </c>
      <c r="K17" s="2">
        <v>-42.436463000000003</v>
      </c>
      <c r="L17" s="2">
        <v>-98.345990999999998</v>
      </c>
      <c r="M17" s="2">
        <v>64.540167999999994</v>
      </c>
      <c r="N17" s="2">
        <v>-1165.6977879999999</v>
      </c>
      <c r="O17" s="2"/>
      <c r="P17" s="3">
        <v>1994</v>
      </c>
      <c r="Q17" s="2">
        <f t="shared" si="1"/>
        <v>-8.0819674499999223</v>
      </c>
      <c r="R17" s="2">
        <f t="shared" si="2"/>
        <v>47.879500800000116</v>
      </c>
      <c r="S17" s="2">
        <f t="shared" si="3"/>
        <v>-39.083898550000015</v>
      </c>
      <c r="T17" s="2">
        <f t="shared" si="4"/>
        <v>43.817735200000186</v>
      </c>
      <c r="U17" s="2">
        <f t="shared" si="5"/>
        <v>-4.7560698499999035</v>
      </c>
      <c r="V17" s="2">
        <f t="shared" si="6"/>
        <v>23.569597099999996</v>
      </c>
      <c r="W17" s="2">
        <f t="shared" si="7"/>
        <v>-81.419192549999863</v>
      </c>
      <c r="X17" s="2">
        <f t="shared" si="8"/>
        <v>-64.258204749999976</v>
      </c>
      <c r="Y17" s="2">
        <f t="shared" si="9"/>
        <v>-251.68995469999999</v>
      </c>
      <c r="Z17" s="2">
        <f t="shared" si="10"/>
        <v>-103.22639714999995</v>
      </c>
      <c r="AA17" s="2">
        <f t="shared" si="11"/>
        <v>-162.50912079999989</v>
      </c>
      <c r="AB17" s="2">
        <f t="shared" si="12"/>
        <v>-28.952938749999959</v>
      </c>
      <c r="AC17" s="2">
        <f t="shared" si="13"/>
        <v>-207.06619325000042</v>
      </c>
    </row>
    <row r="18" spans="1:29" x14ac:dyDescent="0.25">
      <c r="A18" s="3">
        <v>1995</v>
      </c>
      <c r="B18" s="2">
        <v>182.142011</v>
      </c>
      <c r="C18" s="2">
        <v>116.15419799999999</v>
      </c>
      <c r="D18" s="2">
        <v>323.04678999999999</v>
      </c>
      <c r="E18" s="2">
        <v>286.44394399999999</v>
      </c>
      <c r="F18" s="2">
        <v>189.804813</v>
      </c>
      <c r="G18" s="2">
        <v>85.384108999999995</v>
      </c>
      <c r="H18" s="2">
        <v>160.73876200000001</v>
      </c>
      <c r="I18" s="2">
        <v>30.530139999999999</v>
      </c>
      <c r="J18" s="2">
        <v>-146.39514399999999</v>
      </c>
      <c r="K18" s="2">
        <v>-14.094141</v>
      </c>
      <c r="L18" s="2">
        <v>27.076494</v>
      </c>
      <c r="M18" s="2">
        <v>72.406028000000006</v>
      </c>
      <c r="N18" s="2">
        <v>-1244.5086679999999</v>
      </c>
      <c r="O18" s="2"/>
      <c r="P18" s="3">
        <v>1995</v>
      </c>
      <c r="Q18" s="2">
        <f t="shared" si="1"/>
        <v>17.894829550000082</v>
      </c>
      <c r="R18" s="2">
        <f t="shared" si="2"/>
        <v>10.754296800000105</v>
      </c>
      <c r="S18" s="2">
        <f t="shared" si="3"/>
        <v>-52.692832550000048</v>
      </c>
      <c r="T18" s="2">
        <f t="shared" si="4"/>
        <v>15.369708200000161</v>
      </c>
      <c r="U18" s="2">
        <f t="shared" si="5"/>
        <v>4.4985221500000989</v>
      </c>
      <c r="V18" s="2">
        <f t="shared" si="6"/>
        <v>-10.71998090000001</v>
      </c>
      <c r="W18" s="2">
        <f t="shared" si="7"/>
        <v>28.361248450000147</v>
      </c>
      <c r="X18" s="2">
        <f t="shared" si="8"/>
        <v>-13.090622749999984</v>
      </c>
      <c r="Y18" s="2">
        <f t="shared" si="9"/>
        <v>-211.15112869999996</v>
      </c>
      <c r="Z18" s="2">
        <f t="shared" si="10"/>
        <v>-74.884075149999944</v>
      </c>
      <c r="AA18" s="2">
        <f t="shared" si="11"/>
        <v>-37.086635799999911</v>
      </c>
      <c r="AB18" s="2">
        <f t="shared" si="12"/>
        <v>-21.087078749999947</v>
      </c>
      <c r="AC18" s="2">
        <f t="shared" si="13"/>
        <v>-285.87707325000042</v>
      </c>
    </row>
    <row r="19" spans="1:29" x14ac:dyDescent="0.25">
      <c r="A19" s="3">
        <v>1996</v>
      </c>
      <c r="B19" s="2">
        <v>148.88941</v>
      </c>
      <c r="C19" s="2">
        <v>78.114073000000005</v>
      </c>
      <c r="D19" s="2">
        <v>360.418069</v>
      </c>
      <c r="E19" s="2">
        <v>269.79795899999999</v>
      </c>
      <c r="F19" s="2">
        <v>268.30489599999999</v>
      </c>
      <c r="G19" s="2">
        <v>119.341009</v>
      </c>
      <c r="H19" s="2">
        <v>-24.478698000000001</v>
      </c>
      <c r="I19" s="2">
        <v>-166.71006800000001</v>
      </c>
      <c r="J19" s="2">
        <v>-258.872411</v>
      </c>
      <c r="K19" s="2">
        <v>-8.4948090000000001</v>
      </c>
      <c r="L19" s="2">
        <v>-56.778562000000001</v>
      </c>
      <c r="M19" s="2">
        <v>51.171015999999902</v>
      </c>
      <c r="N19" s="2">
        <v>-1278.265889</v>
      </c>
      <c r="O19" s="2"/>
      <c r="P19" s="3">
        <v>1996</v>
      </c>
      <c r="Q19" s="2">
        <f t="shared" si="1"/>
        <v>-15.357771449999916</v>
      </c>
      <c r="R19" s="2">
        <f t="shared" si="2"/>
        <v>-27.285828199999884</v>
      </c>
      <c r="S19" s="2">
        <f t="shared" si="3"/>
        <v>-15.321553550000033</v>
      </c>
      <c r="T19" s="2">
        <f t="shared" si="4"/>
        <v>-1.2762767999998346</v>
      </c>
      <c r="U19" s="2">
        <f t="shared" si="5"/>
        <v>82.998605150000088</v>
      </c>
      <c r="V19" s="2">
        <f t="shared" si="6"/>
        <v>23.236919099999994</v>
      </c>
      <c r="W19" s="2">
        <f t="shared" si="7"/>
        <v>-156.85621154999987</v>
      </c>
      <c r="X19" s="2">
        <f t="shared" si="8"/>
        <v>-210.33083074999999</v>
      </c>
      <c r="Y19" s="2">
        <f t="shared" si="9"/>
        <v>-323.6283957</v>
      </c>
      <c r="Z19" s="2">
        <f t="shared" si="10"/>
        <v>-69.284743149999954</v>
      </c>
      <c r="AA19" s="2">
        <f t="shared" si="11"/>
        <v>-120.94169179999992</v>
      </c>
      <c r="AB19" s="2">
        <f t="shared" si="12"/>
        <v>-42.322090750000051</v>
      </c>
      <c r="AC19" s="2">
        <f t="shared" si="13"/>
        <v>-319.63429425000049</v>
      </c>
    </row>
    <row r="20" spans="1:29" x14ac:dyDescent="0.25">
      <c r="A20" s="3">
        <v>1997</v>
      </c>
      <c r="B20" s="2">
        <v>135.497536</v>
      </c>
      <c r="C20" s="2">
        <v>100.427616</v>
      </c>
      <c r="D20" s="2">
        <v>336.306412999999</v>
      </c>
      <c r="E20" s="2">
        <v>283.239868</v>
      </c>
      <c r="F20" s="2">
        <v>229.603613</v>
      </c>
      <c r="G20" s="2">
        <v>161.57118799999901</v>
      </c>
      <c r="H20" s="2">
        <v>129.56396899999999</v>
      </c>
      <c r="I20" s="2">
        <v>-18.324076000000002</v>
      </c>
      <c r="J20" s="2">
        <v>-127.92737700000001</v>
      </c>
      <c r="K20" s="2">
        <v>-17.639320000000001</v>
      </c>
      <c r="L20" s="2">
        <v>-34.666545999999997</v>
      </c>
      <c r="M20" s="2">
        <v>24.882529000000002</v>
      </c>
      <c r="N20" s="2">
        <v>-1296.93522799999</v>
      </c>
      <c r="O20" s="2"/>
      <c r="P20" s="3">
        <v>1997</v>
      </c>
      <c r="Q20" s="2">
        <f t="shared" si="1"/>
        <v>-28.749645449999917</v>
      </c>
      <c r="R20" s="2">
        <f t="shared" si="2"/>
        <v>-4.9722851999998881</v>
      </c>
      <c r="S20" s="2">
        <f t="shared" si="3"/>
        <v>-39.433209550001038</v>
      </c>
      <c r="T20" s="2">
        <f t="shared" si="4"/>
        <v>12.165632200000175</v>
      </c>
      <c r="U20" s="2">
        <f t="shared" si="5"/>
        <v>44.297322150000099</v>
      </c>
      <c r="V20" s="2">
        <f t="shared" si="6"/>
        <v>65.467098099999006</v>
      </c>
      <c r="W20" s="2">
        <f t="shared" si="7"/>
        <v>-2.8135445499998752</v>
      </c>
      <c r="X20" s="2">
        <f t="shared" si="8"/>
        <v>-61.944838749999988</v>
      </c>
      <c r="Y20" s="2">
        <f t="shared" si="9"/>
        <v>-192.68336169999998</v>
      </c>
      <c r="Z20" s="2">
        <f t="shared" si="10"/>
        <v>-78.429254149999949</v>
      </c>
      <c r="AA20" s="2">
        <f t="shared" si="11"/>
        <v>-98.829675799999904</v>
      </c>
      <c r="AB20" s="2">
        <f t="shared" si="12"/>
        <v>-68.610577749999948</v>
      </c>
      <c r="AC20" s="2">
        <f t="shared" si="13"/>
        <v>-338.30363324999053</v>
      </c>
    </row>
    <row r="21" spans="1:29" x14ac:dyDescent="0.25">
      <c r="A21" s="3">
        <v>1998</v>
      </c>
      <c r="B21" s="2">
        <v>191.822746</v>
      </c>
      <c r="C21" s="2">
        <v>101.46015300000001</v>
      </c>
      <c r="D21" s="2">
        <v>356.10765900000001</v>
      </c>
      <c r="E21" s="2">
        <v>310.72812599999997</v>
      </c>
      <c r="F21" s="2">
        <v>235.71791400000001</v>
      </c>
      <c r="G21" s="2">
        <v>202.85987900000001</v>
      </c>
      <c r="H21" s="2">
        <v>22.407579999999999</v>
      </c>
      <c r="I21" s="2">
        <v>-7.93515399999999</v>
      </c>
      <c r="J21" s="2">
        <v>-115.447695</v>
      </c>
      <c r="K21" s="2">
        <v>49.080671000000002</v>
      </c>
      <c r="L21" s="2">
        <v>18.722331000000001</v>
      </c>
      <c r="M21" s="2">
        <v>147.58014499999999</v>
      </c>
      <c r="N21" s="2">
        <v>-1128.8433680000001</v>
      </c>
      <c r="O21" s="2"/>
      <c r="P21" s="3">
        <v>1998</v>
      </c>
      <c r="Q21" s="2">
        <f t="shared" si="1"/>
        <v>27.575564550000081</v>
      </c>
      <c r="R21" s="2">
        <f t="shared" si="2"/>
        <v>-3.9397481999998831</v>
      </c>
      <c r="S21" s="2">
        <f t="shared" si="3"/>
        <v>-19.631963550000023</v>
      </c>
      <c r="T21" s="2">
        <f t="shared" si="4"/>
        <v>39.653890200000149</v>
      </c>
      <c r="U21" s="2">
        <f t="shared" si="5"/>
        <v>50.411623150000111</v>
      </c>
      <c r="V21" s="2">
        <f t="shared" si="6"/>
        <v>106.7557891</v>
      </c>
      <c r="W21" s="2">
        <f t="shared" si="7"/>
        <v>-109.96993354999987</v>
      </c>
      <c r="X21" s="2">
        <f t="shared" si="8"/>
        <v>-51.555916749999973</v>
      </c>
      <c r="Y21" s="2">
        <f t="shared" si="9"/>
        <v>-180.20367969999998</v>
      </c>
      <c r="Z21" s="2">
        <f t="shared" si="10"/>
        <v>-11.709263149999948</v>
      </c>
      <c r="AA21" s="2">
        <f t="shared" si="11"/>
        <v>-45.440798799999911</v>
      </c>
      <c r="AB21" s="2">
        <f t="shared" si="12"/>
        <v>54.087038250000035</v>
      </c>
      <c r="AC21" s="2">
        <f t="shared" si="13"/>
        <v>-170.21177325000053</v>
      </c>
    </row>
    <row r="22" spans="1:29" x14ac:dyDescent="0.25">
      <c r="A22" s="3">
        <v>1999</v>
      </c>
      <c r="B22" s="2">
        <v>232.46717699999999</v>
      </c>
      <c r="C22" s="2">
        <v>168.904809</v>
      </c>
      <c r="D22" s="2">
        <v>370.681445</v>
      </c>
      <c r="E22" s="2">
        <v>235.609722</v>
      </c>
      <c r="F22" s="2">
        <v>143.839212</v>
      </c>
      <c r="G22" s="2">
        <v>163.404212</v>
      </c>
      <c r="H22" s="2">
        <v>117.192027</v>
      </c>
      <c r="I22" s="2">
        <v>34.487118000000002</v>
      </c>
      <c r="J22" s="2">
        <v>-40.246763000000001</v>
      </c>
      <c r="K22" s="2">
        <v>20.295663999999999</v>
      </c>
      <c r="L22" s="2">
        <v>29.472729999999999</v>
      </c>
      <c r="M22" s="2">
        <v>72.947830999999994</v>
      </c>
      <c r="N22" s="2">
        <v>-1182.15076</v>
      </c>
      <c r="O22" s="2"/>
      <c r="P22" s="3">
        <v>1999</v>
      </c>
      <c r="Q22" s="2">
        <f t="shared" si="1"/>
        <v>68.219995550000078</v>
      </c>
      <c r="R22" s="2">
        <f t="shared" si="2"/>
        <v>63.504907800000112</v>
      </c>
      <c r="S22" s="2">
        <f t="shared" si="3"/>
        <v>-5.058177550000039</v>
      </c>
      <c r="T22" s="2">
        <f t="shared" si="4"/>
        <v>-35.464513799999821</v>
      </c>
      <c r="U22" s="2">
        <f t="shared" si="5"/>
        <v>-41.467078849999893</v>
      </c>
      <c r="V22" s="2">
        <f t="shared" si="6"/>
        <v>67.300122099999996</v>
      </c>
      <c r="W22" s="2">
        <f t="shared" si="7"/>
        <v>-15.185486549999865</v>
      </c>
      <c r="X22" s="2">
        <f t="shared" si="8"/>
        <v>-9.1336447499999807</v>
      </c>
      <c r="Y22" s="2">
        <f t="shared" si="9"/>
        <v>-105.00274769999999</v>
      </c>
      <c r="Z22" s="2">
        <f t="shared" si="10"/>
        <v>-40.494270149999949</v>
      </c>
      <c r="AA22" s="2">
        <f t="shared" si="11"/>
        <v>-34.690399799999909</v>
      </c>
      <c r="AB22" s="2">
        <f t="shared" si="12"/>
        <v>-20.545275749999959</v>
      </c>
      <c r="AC22" s="2">
        <f t="shared" si="13"/>
        <v>-223.51916525000047</v>
      </c>
    </row>
    <row r="23" spans="1:29" x14ac:dyDescent="0.25">
      <c r="A23" s="3">
        <v>2000</v>
      </c>
      <c r="B23" s="2">
        <v>196.81971399999901</v>
      </c>
      <c r="C23" s="2">
        <v>122.89916599999999</v>
      </c>
      <c r="D23" s="2">
        <v>383.83285599999999</v>
      </c>
      <c r="E23" s="2">
        <v>235.80766</v>
      </c>
      <c r="F23" s="2">
        <v>212.37874099999999</v>
      </c>
      <c r="G23" s="2">
        <v>129.90068500000001</v>
      </c>
      <c r="H23" s="2">
        <v>101.1267</v>
      </c>
      <c r="I23" s="2">
        <v>46.703309999999902</v>
      </c>
      <c r="J23" s="2">
        <v>-43.040609000000003</v>
      </c>
      <c r="K23" s="2">
        <v>25.247091999999999</v>
      </c>
      <c r="L23" s="2">
        <v>-29.360264999999998</v>
      </c>
      <c r="M23" s="2">
        <v>91.458598999999893</v>
      </c>
      <c r="N23" s="2">
        <v>-1016.348249</v>
      </c>
      <c r="O23" s="2"/>
      <c r="P23" s="3">
        <v>2000</v>
      </c>
      <c r="Q23" s="2">
        <f t="shared" si="1"/>
        <v>32.572532549999096</v>
      </c>
      <c r="R23" s="2">
        <f t="shared" si="2"/>
        <v>17.499264800000105</v>
      </c>
      <c r="S23" s="2">
        <f t="shared" si="3"/>
        <v>8.093233449999957</v>
      </c>
      <c r="T23" s="2">
        <f t="shared" si="4"/>
        <v>-35.266575799999828</v>
      </c>
      <c r="U23" s="2">
        <f t="shared" si="5"/>
        <v>27.072450150000094</v>
      </c>
      <c r="V23" s="2">
        <f t="shared" si="6"/>
        <v>33.796595100000005</v>
      </c>
      <c r="W23" s="2">
        <f t="shared" si="7"/>
        <v>-31.250813549999862</v>
      </c>
      <c r="X23" s="2">
        <f t="shared" si="8"/>
        <v>3.0825472499999194</v>
      </c>
      <c r="Y23" s="2">
        <f t="shared" si="9"/>
        <v>-107.79659369999999</v>
      </c>
      <c r="Z23" s="2">
        <f t="shared" si="10"/>
        <v>-35.542842149999956</v>
      </c>
      <c r="AA23" s="2">
        <f t="shared" si="11"/>
        <v>-93.523394799999906</v>
      </c>
      <c r="AB23" s="2">
        <f t="shared" si="12"/>
        <v>-2.0345077500000599</v>
      </c>
      <c r="AC23" s="2">
        <f t="shared" si="13"/>
        <v>-57.716654250000488</v>
      </c>
    </row>
    <row r="24" spans="1:29" x14ac:dyDescent="0.25">
      <c r="A24" s="3">
        <v>2001</v>
      </c>
      <c r="B24" s="2">
        <v>227.60787999999999</v>
      </c>
      <c r="C24" s="2">
        <v>109.75443799999999</v>
      </c>
      <c r="D24" s="2">
        <v>363.89133700000002</v>
      </c>
      <c r="E24" s="2">
        <v>279.92384700000002</v>
      </c>
      <c r="F24" s="2">
        <v>222.21741599999999</v>
      </c>
      <c r="G24" s="2">
        <v>100.07023700000001</v>
      </c>
      <c r="H24" s="2">
        <v>101.917102</v>
      </c>
      <c r="I24" s="2">
        <v>-70.068515000000005</v>
      </c>
      <c r="J24" s="2">
        <v>-51.115245999999999</v>
      </c>
      <c r="K24" s="2">
        <v>20.014755999999998</v>
      </c>
      <c r="L24" s="2">
        <v>-72.733207999999905</v>
      </c>
      <c r="M24" s="2">
        <v>57.212883999999903</v>
      </c>
      <c r="N24" s="2">
        <v>-1112.932266</v>
      </c>
      <c r="O24" s="2"/>
      <c r="P24" s="3">
        <v>2001</v>
      </c>
      <c r="Q24" s="2">
        <f t="shared" si="1"/>
        <v>63.36069855000008</v>
      </c>
      <c r="R24" s="2">
        <f t="shared" si="2"/>
        <v>4.3545368000001048</v>
      </c>
      <c r="S24" s="2">
        <f t="shared" si="3"/>
        <v>-11.848285550000014</v>
      </c>
      <c r="T24" s="2">
        <f t="shared" si="4"/>
        <v>8.8496112000001972</v>
      </c>
      <c r="U24" s="2">
        <f t="shared" si="5"/>
        <v>36.911125150000089</v>
      </c>
      <c r="V24" s="2">
        <f t="shared" si="6"/>
        <v>3.9661471000000006</v>
      </c>
      <c r="W24" s="2">
        <f t="shared" si="7"/>
        <v>-30.460411549999861</v>
      </c>
      <c r="X24" s="2">
        <f t="shared" si="8"/>
        <v>-113.68927774999999</v>
      </c>
      <c r="Y24" s="2">
        <f t="shared" si="9"/>
        <v>-115.87123069999998</v>
      </c>
      <c r="Z24" s="2">
        <f t="shared" si="10"/>
        <v>-40.775178149999952</v>
      </c>
      <c r="AA24" s="2">
        <f t="shared" si="11"/>
        <v>-136.8963377999998</v>
      </c>
      <c r="AB24" s="2">
        <f t="shared" si="12"/>
        <v>-36.28022275000005</v>
      </c>
      <c r="AC24" s="2">
        <f t="shared" si="13"/>
        <v>-154.30067125000051</v>
      </c>
    </row>
    <row r="25" spans="1:29" x14ac:dyDescent="0.25">
      <c r="A25" s="3">
        <v>2002</v>
      </c>
      <c r="B25" s="2">
        <v>199.59497199999899</v>
      </c>
      <c r="C25" s="2">
        <v>81.881722999999994</v>
      </c>
      <c r="D25" s="2">
        <v>358.04153600000001</v>
      </c>
      <c r="E25" s="2">
        <v>224.25024500000001</v>
      </c>
      <c r="F25" s="2">
        <v>181.84165200000001</v>
      </c>
      <c r="G25" s="2">
        <v>136.68838299999999</v>
      </c>
      <c r="H25" s="2">
        <v>76.485405</v>
      </c>
      <c r="I25" s="2">
        <v>0.59637499999999999</v>
      </c>
      <c r="J25" s="2">
        <v>5.5554360000000003</v>
      </c>
      <c r="K25" s="2">
        <v>58.244461999999999</v>
      </c>
      <c r="L25" s="2">
        <v>4.5552919999999997</v>
      </c>
      <c r="M25" s="2">
        <v>81.420971999999907</v>
      </c>
      <c r="N25" s="2">
        <v>-1227.0902080000001</v>
      </c>
      <c r="O25" s="2"/>
      <c r="P25" s="3">
        <v>2002</v>
      </c>
      <c r="Q25" s="2">
        <f t="shared" si="1"/>
        <v>35.347790549999075</v>
      </c>
      <c r="R25" s="2">
        <f t="shared" si="2"/>
        <v>-23.518178199999895</v>
      </c>
      <c r="S25" s="2">
        <f t="shared" si="3"/>
        <v>-17.698086550000028</v>
      </c>
      <c r="T25" s="2">
        <f t="shared" si="4"/>
        <v>-46.82399079999982</v>
      </c>
      <c r="U25" s="2">
        <f t="shared" si="5"/>
        <v>-3.4646388499998864</v>
      </c>
      <c r="V25" s="2">
        <f t="shared" si="6"/>
        <v>40.584293099999982</v>
      </c>
      <c r="W25" s="2">
        <f t="shared" si="7"/>
        <v>-55.892108549999861</v>
      </c>
      <c r="X25" s="2">
        <f t="shared" si="8"/>
        <v>-43.024387749999981</v>
      </c>
      <c r="Y25" s="2">
        <f t="shared" si="9"/>
        <v>-59.200548699999985</v>
      </c>
      <c r="Z25" s="2">
        <f t="shared" si="10"/>
        <v>-2.5454721499999522</v>
      </c>
      <c r="AA25" s="2">
        <f t="shared" si="11"/>
        <v>-59.607837799999906</v>
      </c>
      <c r="AB25" s="2">
        <f t="shared" si="12"/>
        <v>-12.072134750000046</v>
      </c>
      <c r="AC25" s="2">
        <f t="shared" si="13"/>
        <v>-268.45861325000055</v>
      </c>
    </row>
    <row r="26" spans="1:29" x14ac:dyDescent="0.25">
      <c r="A26" s="3">
        <v>2003</v>
      </c>
      <c r="B26" s="2">
        <v>190.35998499999999</v>
      </c>
      <c r="C26" s="2">
        <v>55.334682999999998</v>
      </c>
      <c r="D26" s="2">
        <v>377.35040199999997</v>
      </c>
      <c r="E26" s="2">
        <v>299.17027999999999</v>
      </c>
      <c r="F26" s="2">
        <v>210.35364300000001</v>
      </c>
      <c r="G26" s="2">
        <v>191.30723</v>
      </c>
      <c r="H26" s="2">
        <v>22.188851</v>
      </c>
      <c r="I26" s="2">
        <v>40.584196999999897</v>
      </c>
      <c r="J26" s="2">
        <v>81.850950999999995</v>
      </c>
      <c r="K26" s="2">
        <v>50.681686999999997</v>
      </c>
      <c r="L26" s="2">
        <v>62.683135</v>
      </c>
      <c r="M26" s="2">
        <v>46.340909000000003</v>
      </c>
      <c r="N26" s="2">
        <v>-1112.0576859999901</v>
      </c>
      <c r="O26" s="2"/>
      <c r="P26" s="3">
        <v>2003</v>
      </c>
      <c r="Q26" s="2">
        <f t="shared" si="1"/>
        <v>26.112803550000081</v>
      </c>
      <c r="R26" s="2">
        <f t="shared" si="2"/>
        <v>-50.06521819999989</v>
      </c>
      <c r="S26" s="2">
        <f t="shared" si="3"/>
        <v>1.6107794499999386</v>
      </c>
      <c r="T26" s="2">
        <f t="shared" si="4"/>
        <v>28.096044200000165</v>
      </c>
      <c r="U26" s="2">
        <f t="shared" si="5"/>
        <v>25.047352150000108</v>
      </c>
      <c r="V26" s="2">
        <f t="shared" si="6"/>
        <v>95.203140099999999</v>
      </c>
      <c r="W26" s="2">
        <f t="shared" si="7"/>
        <v>-110.18866254999986</v>
      </c>
      <c r="X26" s="2">
        <f t="shared" si="8"/>
        <v>-3.0365657500000864</v>
      </c>
      <c r="Y26" s="2">
        <f t="shared" si="9"/>
        <v>17.09496630000001</v>
      </c>
      <c r="Z26" s="2">
        <f t="shared" si="10"/>
        <v>-10.108247149999954</v>
      </c>
      <c r="AA26" s="2">
        <f t="shared" si="11"/>
        <v>-1.4799947999999077</v>
      </c>
      <c r="AB26" s="2">
        <f t="shared" si="12"/>
        <v>-47.152197749999949</v>
      </c>
      <c r="AC26" s="2">
        <f t="shared" si="13"/>
        <v>-153.42609124999058</v>
      </c>
    </row>
    <row r="27" spans="1:29" x14ac:dyDescent="0.25">
      <c r="A27" s="3">
        <v>2004</v>
      </c>
      <c r="B27" s="2">
        <v>144.485681</v>
      </c>
      <c r="C27" s="2">
        <v>82.266779</v>
      </c>
      <c r="D27" s="2">
        <v>411.97132599999998</v>
      </c>
      <c r="E27" s="2">
        <v>214.800625999999</v>
      </c>
      <c r="F27" s="2">
        <v>159.677772</v>
      </c>
      <c r="G27" s="2">
        <v>120.884022</v>
      </c>
      <c r="H27" s="2">
        <v>106.140449</v>
      </c>
      <c r="I27" s="2">
        <v>-103.570353</v>
      </c>
      <c r="J27" s="2">
        <v>-9.1547940000000008</v>
      </c>
      <c r="K27" s="2">
        <v>40.387934000000001</v>
      </c>
      <c r="L27" s="2">
        <v>-13.9157109999999</v>
      </c>
      <c r="M27" s="2">
        <v>21.866125</v>
      </c>
      <c r="N27" s="2">
        <v>-1119.054907</v>
      </c>
      <c r="O27" s="2"/>
      <c r="P27" s="3">
        <v>2004</v>
      </c>
      <c r="Q27" s="2">
        <f t="shared" si="1"/>
        <v>-19.761500449999915</v>
      </c>
      <c r="R27" s="2">
        <f t="shared" si="2"/>
        <v>-23.133122199999889</v>
      </c>
      <c r="S27" s="2">
        <f t="shared" si="3"/>
        <v>36.231703449999941</v>
      </c>
      <c r="T27" s="2">
        <f t="shared" si="4"/>
        <v>-56.273609800000827</v>
      </c>
      <c r="U27" s="2">
        <f t="shared" si="5"/>
        <v>-25.628518849999892</v>
      </c>
      <c r="V27" s="2">
        <f t="shared" si="6"/>
        <v>24.779932099999996</v>
      </c>
      <c r="W27" s="2">
        <f t="shared" si="7"/>
        <v>-26.237064549999857</v>
      </c>
      <c r="X27" s="2">
        <f t="shared" si="8"/>
        <v>-147.19111574999999</v>
      </c>
      <c r="Y27" s="2">
        <f t="shared" si="9"/>
        <v>-73.91077869999998</v>
      </c>
      <c r="Z27" s="2">
        <f t="shared" si="10"/>
        <v>-20.402000149999949</v>
      </c>
      <c r="AA27" s="2">
        <f t="shared" si="11"/>
        <v>-78.07884079999981</v>
      </c>
      <c r="AB27" s="2">
        <f t="shared" si="12"/>
        <v>-71.626981749999956</v>
      </c>
      <c r="AC27" s="2">
        <f t="shared" si="13"/>
        <v>-160.42331225000044</v>
      </c>
    </row>
    <row r="28" spans="1:29" x14ac:dyDescent="0.25">
      <c r="A28" s="3">
        <v>2005</v>
      </c>
      <c r="B28" s="2">
        <v>146.779516</v>
      </c>
      <c r="C28" s="2">
        <v>108.722262</v>
      </c>
      <c r="D28" s="2">
        <v>449.80852299999998</v>
      </c>
      <c r="E28" s="2">
        <v>217.170627</v>
      </c>
      <c r="F28" s="2">
        <v>184.162712</v>
      </c>
      <c r="G28" s="2">
        <v>105.32556099999999</v>
      </c>
      <c r="H28" s="2">
        <v>135.697554</v>
      </c>
      <c r="I28" s="2">
        <v>39.813478000000003</v>
      </c>
      <c r="J28" s="2">
        <v>37.885527000000003</v>
      </c>
      <c r="K28" s="2">
        <v>8.0350280000000005</v>
      </c>
      <c r="L28" s="2">
        <v>-42.169012000000002</v>
      </c>
      <c r="M28" s="2">
        <v>97.74991</v>
      </c>
      <c r="N28" s="2">
        <v>-1171.7917130000001</v>
      </c>
      <c r="O28" s="2"/>
      <c r="P28" s="3">
        <v>2005</v>
      </c>
      <c r="Q28" s="2">
        <f t="shared" si="1"/>
        <v>-17.467665449999913</v>
      </c>
      <c r="R28" s="2">
        <f t="shared" si="2"/>
        <v>3.3223608000001121</v>
      </c>
      <c r="S28" s="2">
        <f t="shared" si="3"/>
        <v>74.068900449999944</v>
      </c>
      <c r="T28" s="2">
        <f t="shared" si="4"/>
        <v>-53.90360879999983</v>
      </c>
      <c r="U28" s="2">
        <f t="shared" si="5"/>
        <v>-1.1435788499998978</v>
      </c>
      <c r="V28" s="2">
        <f t="shared" si="6"/>
        <v>9.221471099999988</v>
      </c>
      <c r="W28" s="2">
        <f t="shared" si="7"/>
        <v>3.3200404500001355</v>
      </c>
      <c r="X28" s="2">
        <f t="shared" si="8"/>
        <v>-3.8072847499999796</v>
      </c>
      <c r="Y28" s="2">
        <f t="shared" si="9"/>
        <v>-26.870457699999982</v>
      </c>
      <c r="Z28" s="2">
        <f t="shared" si="10"/>
        <v>-52.754906149999954</v>
      </c>
      <c r="AA28" s="2">
        <f t="shared" si="11"/>
        <v>-106.3321417999999</v>
      </c>
      <c r="AB28" s="2">
        <f t="shared" si="12"/>
        <v>4.256803250000047</v>
      </c>
      <c r="AC28" s="2">
        <f t="shared" si="13"/>
        <v>-213.16011825000055</v>
      </c>
    </row>
    <row r="29" spans="1:29" x14ac:dyDescent="0.25">
      <c r="A29" s="3">
        <v>2006</v>
      </c>
      <c r="B29" s="2">
        <v>146.25982999999999</v>
      </c>
      <c r="C29" s="2">
        <v>163.56470300000001</v>
      </c>
      <c r="D29" s="2">
        <v>353.165652999999</v>
      </c>
      <c r="E29" s="2">
        <v>224.877227</v>
      </c>
      <c r="F29" s="2">
        <v>167.70553899999999</v>
      </c>
      <c r="G29" s="2">
        <v>61.496343999999901</v>
      </c>
      <c r="H29" s="2">
        <v>126.55211499999901</v>
      </c>
      <c r="I29" s="2">
        <v>40.225202000000003</v>
      </c>
      <c r="J29" s="2">
        <v>113.163557</v>
      </c>
      <c r="K29" s="2">
        <v>27.040166999999901</v>
      </c>
      <c r="L29" s="2">
        <v>-13.592509</v>
      </c>
      <c r="M29" s="2">
        <v>96.305626000000004</v>
      </c>
      <c r="N29" s="2">
        <v>-1043.8858580000001</v>
      </c>
      <c r="O29" s="2"/>
      <c r="P29" s="3">
        <v>2006</v>
      </c>
      <c r="Q29" s="2">
        <f t="shared" si="1"/>
        <v>-17.98735144999992</v>
      </c>
      <c r="R29" s="2">
        <f t="shared" si="2"/>
        <v>58.16480180000012</v>
      </c>
      <c r="S29" s="2">
        <f t="shared" si="3"/>
        <v>-22.573969550001038</v>
      </c>
      <c r="T29" s="2">
        <f t="shared" si="4"/>
        <v>-46.197008799999821</v>
      </c>
      <c r="U29" s="2">
        <f t="shared" si="5"/>
        <v>-17.600751849999909</v>
      </c>
      <c r="V29" s="2">
        <f t="shared" si="6"/>
        <v>-34.607745900000104</v>
      </c>
      <c r="W29" s="2">
        <f t="shared" si="7"/>
        <v>-5.8253985500008554</v>
      </c>
      <c r="X29" s="2">
        <f t="shared" si="8"/>
        <v>-3.39556074999998</v>
      </c>
      <c r="Y29" s="2">
        <f t="shared" si="9"/>
        <v>48.407572300000012</v>
      </c>
      <c r="Z29" s="2">
        <f t="shared" si="10"/>
        <v>-33.749767150000054</v>
      </c>
      <c r="AA29" s="2">
        <f t="shared" si="11"/>
        <v>-77.7556387999999</v>
      </c>
      <c r="AB29" s="2">
        <f t="shared" si="12"/>
        <v>2.8125192500000509</v>
      </c>
      <c r="AC29" s="2">
        <f t="shared" si="13"/>
        <v>-85.254263250000577</v>
      </c>
    </row>
    <row r="30" spans="1:29" x14ac:dyDescent="0.25">
      <c r="A30" s="3">
        <v>2007</v>
      </c>
      <c r="B30" s="2">
        <v>141.13183599999999</v>
      </c>
      <c r="C30" s="2">
        <v>127.128042999999</v>
      </c>
      <c r="D30" s="2">
        <v>423.90579600000001</v>
      </c>
      <c r="E30" s="2">
        <v>302.73414600000001</v>
      </c>
      <c r="F30" s="2">
        <v>185.187826</v>
      </c>
      <c r="G30" s="2">
        <v>90.502252999999996</v>
      </c>
      <c r="H30" s="2">
        <v>160.69638499999999</v>
      </c>
      <c r="I30" s="2">
        <v>47.669477000000001</v>
      </c>
      <c r="J30" s="2">
        <v>134.66817399999999</v>
      </c>
      <c r="K30" s="2">
        <v>82.302150999999995</v>
      </c>
      <c r="L30" s="2">
        <v>165.96156399999899</v>
      </c>
      <c r="M30" s="2">
        <v>108.79622999999999</v>
      </c>
      <c r="N30" s="2">
        <v>-870.45045000000005</v>
      </c>
      <c r="O30" s="2"/>
      <c r="P30" s="3">
        <v>2007</v>
      </c>
      <c r="Q30" s="2">
        <f t="shared" si="1"/>
        <v>-23.115345449999921</v>
      </c>
      <c r="R30" s="2">
        <f t="shared" si="2"/>
        <v>21.728141799999108</v>
      </c>
      <c r="S30" s="2">
        <f t="shared" si="3"/>
        <v>48.166173449999974</v>
      </c>
      <c r="T30" s="2">
        <f t="shared" si="4"/>
        <v>31.659910200000184</v>
      </c>
      <c r="U30" s="2">
        <f t="shared" si="5"/>
        <v>-0.1184648499998957</v>
      </c>
      <c r="V30" s="2">
        <f t="shared" si="6"/>
        <v>-5.6018369000000092</v>
      </c>
      <c r="W30" s="2">
        <f t="shared" si="7"/>
        <v>28.318871450000131</v>
      </c>
      <c r="X30" s="2">
        <f t="shared" si="8"/>
        <v>4.0487142500000175</v>
      </c>
      <c r="Y30" s="2">
        <f t="shared" si="9"/>
        <v>69.912189300000009</v>
      </c>
      <c r="Z30" s="2">
        <f t="shared" si="10"/>
        <v>21.512216850000044</v>
      </c>
      <c r="AA30" s="2">
        <f t="shared" si="11"/>
        <v>101.79843419999908</v>
      </c>
      <c r="AB30" s="2">
        <f t="shared" si="12"/>
        <v>15.303123250000041</v>
      </c>
      <c r="AC30" s="2">
        <f t="shared" si="13"/>
        <v>88.181144749999476</v>
      </c>
    </row>
    <row r="31" spans="1:29" x14ac:dyDescent="0.25">
      <c r="A31" s="3">
        <v>2008</v>
      </c>
      <c r="B31" s="2">
        <v>143.818487</v>
      </c>
      <c r="C31" s="2">
        <v>134.97100699999999</v>
      </c>
      <c r="D31" s="2">
        <v>339.41339499999998</v>
      </c>
      <c r="E31" s="2">
        <v>262.571845</v>
      </c>
      <c r="F31" s="2">
        <v>180.75365500000001</v>
      </c>
      <c r="G31" s="2">
        <v>104.593937</v>
      </c>
      <c r="H31" s="2">
        <v>148.758104</v>
      </c>
      <c r="I31" s="2">
        <v>-26.116437000000001</v>
      </c>
      <c r="J31" s="2">
        <v>83.193973999999997</v>
      </c>
      <c r="K31" s="2">
        <v>102.916845</v>
      </c>
      <c r="L31" s="2">
        <v>157.39943</v>
      </c>
      <c r="M31" s="2">
        <v>90.694058999999996</v>
      </c>
      <c r="N31" s="2">
        <v>-868.18274099999996</v>
      </c>
      <c r="O31" s="2"/>
      <c r="P31" s="3">
        <v>2008</v>
      </c>
      <c r="Q31" s="2">
        <f t="shared" si="1"/>
        <v>-20.428694449999909</v>
      </c>
      <c r="R31" s="2">
        <f t="shared" si="2"/>
        <v>29.571105800000097</v>
      </c>
      <c r="S31" s="2">
        <f t="shared" si="3"/>
        <v>-36.326227550000056</v>
      </c>
      <c r="T31" s="2">
        <f t="shared" si="4"/>
        <v>-8.5023907999998301</v>
      </c>
      <c r="U31" s="2">
        <f t="shared" si="5"/>
        <v>-4.5526358499998878</v>
      </c>
      <c r="V31" s="2">
        <f t="shared" si="6"/>
        <v>8.4898470999999915</v>
      </c>
      <c r="W31" s="2">
        <f t="shared" si="7"/>
        <v>16.380590450000142</v>
      </c>
      <c r="X31" s="2">
        <f t="shared" si="8"/>
        <v>-69.737199749999988</v>
      </c>
      <c r="Y31" s="2">
        <f t="shared" si="9"/>
        <v>18.437989300000012</v>
      </c>
      <c r="Z31" s="2">
        <f t="shared" si="10"/>
        <v>42.126910850000044</v>
      </c>
      <c r="AA31" s="2">
        <f t="shared" si="11"/>
        <v>93.236300200000088</v>
      </c>
      <c r="AB31" s="2">
        <f t="shared" si="12"/>
        <v>-2.7990477499999571</v>
      </c>
      <c r="AC31" s="2">
        <f t="shared" si="13"/>
        <v>90.448853749999557</v>
      </c>
    </row>
    <row r="32" spans="1:29" x14ac:dyDescent="0.25">
      <c r="A32" s="3">
        <v>2009</v>
      </c>
      <c r="B32" s="2">
        <v>139.54673099999999</v>
      </c>
      <c r="C32" s="2">
        <v>147.42332999999999</v>
      </c>
      <c r="D32" s="2">
        <v>348.12398999999999</v>
      </c>
      <c r="E32" s="2">
        <v>291.02842099999998</v>
      </c>
      <c r="F32" s="2">
        <v>159.65127200000001</v>
      </c>
      <c r="G32" s="2">
        <v>117.625974</v>
      </c>
      <c r="H32" s="2">
        <v>140.61944299999999</v>
      </c>
      <c r="I32" s="2">
        <v>69.948691999999994</v>
      </c>
      <c r="J32" s="2">
        <v>15.775491000000001</v>
      </c>
      <c r="K32" s="2">
        <v>41.574483999999998</v>
      </c>
      <c r="L32" s="2">
        <v>40.825648000000001</v>
      </c>
      <c r="M32" s="2">
        <v>80.604972000000004</v>
      </c>
      <c r="N32" s="2">
        <v>-1108.79259</v>
      </c>
      <c r="O32" s="2"/>
      <c r="P32" s="3">
        <v>2009</v>
      </c>
      <c r="Q32" s="2">
        <f t="shared" si="1"/>
        <v>-24.70045044999992</v>
      </c>
      <c r="R32" s="2">
        <f t="shared" si="2"/>
        <v>42.023428800000104</v>
      </c>
      <c r="S32" s="2">
        <f t="shared" si="3"/>
        <v>-27.615632550000043</v>
      </c>
      <c r="T32" s="2">
        <f t="shared" si="4"/>
        <v>19.954185200000154</v>
      </c>
      <c r="U32" s="2">
        <f t="shared" si="5"/>
        <v>-25.655018849999891</v>
      </c>
      <c r="V32" s="2">
        <f t="shared" si="6"/>
        <v>21.521884099999994</v>
      </c>
      <c r="W32" s="2">
        <f t="shared" si="7"/>
        <v>8.2419294500001286</v>
      </c>
      <c r="X32" s="2">
        <f t="shared" si="8"/>
        <v>26.327929250000011</v>
      </c>
      <c r="Y32" s="2">
        <f t="shared" si="9"/>
        <v>-48.980493699999982</v>
      </c>
      <c r="Z32" s="2">
        <f t="shared" si="10"/>
        <v>-19.215450149999953</v>
      </c>
      <c r="AA32" s="2">
        <f t="shared" si="11"/>
        <v>-23.337481799999907</v>
      </c>
      <c r="AB32" s="2">
        <f t="shared" si="12"/>
        <v>-12.888134749999949</v>
      </c>
      <c r="AC32" s="2">
        <f t="shared" si="13"/>
        <v>-150.1609952500005</v>
      </c>
    </row>
    <row r="33" spans="1:29" x14ac:dyDescent="0.25">
      <c r="A33" s="3">
        <v>2010</v>
      </c>
      <c r="B33" s="2">
        <v>199.607136</v>
      </c>
      <c r="C33" s="2">
        <v>135.092826</v>
      </c>
      <c r="D33" s="2">
        <v>374.73909500000002</v>
      </c>
      <c r="E33" s="2">
        <v>250.83005199999999</v>
      </c>
      <c r="F33" s="2">
        <v>173.483769</v>
      </c>
      <c r="G33" s="2">
        <v>74.237249000000006</v>
      </c>
      <c r="H33" s="2">
        <v>186.00193200000001</v>
      </c>
      <c r="I33" s="2">
        <v>49.850949999999997</v>
      </c>
      <c r="J33" s="2">
        <v>69.819727</v>
      </c>
      <c r="K33" s="2">
        <v>55.226013000000002</v>
      </c>
      <c r="L33" s="2">
        <v>83.731909000000002</v>
      </c>
      <c r="M33" s="2">
        <v>92.426547999999997</v>
      </c>
      <c r="N33" s="2">
        <v>-792.66458</v>
      </c>
      <c r="O33" s="2"/>
      <c r="P33" s="3">
        <v>2010</v>
      </c>
      <c r="Q33" s="2">
        <f t="shared" si="1"/>
        <v>35.359954550000083</v>
      </c>
      <c r="R33" s="2">
        <f t="shared" si="2"/>
        <v>29.692924800000114</v>
      </c>
      <c r="S33" s="2">
        <f t="shared" si="3"/>
        <v>-1.0005275500000153</v>
      </c>
      <c r="T33" s="2">
        <f t="shared" si="4"/>
        <v>-20.244183799999831</v>
      </c>
      <c r="U33" s="2">
        <f t="shared" si="5"/>
        <v>-11.822521849999902</v>
      </c>
      <c r="V33" s="2">
        <f t="shared" si="6"/>
        <v>-21.8668409</v>
      </c>
      <c r="W33" s="2">
        <f t="shared" si="7"/>
        <v>53.62441845000015</v>
      </c>
      <c r="X33" s="2">
        <f t="shared" si="8"/>
        <v>6.2301872500000144</v>
      </c>
      <c r="Y33" s="2">
        <f t="shared" si="9"/>
        <v>5.0637423000000155</v>
      </c>
      <c r="Z33" s="2">
        <f t="shared" si="10"/>
        <v>-5.563921149999949</v>
      </c>
      <c r="AA33" s="2">
        <f t="shared" si="11"/>
        <v>19.568779200000094</v>
      </c>
      <c r="AB33" s="2">
        <f t="shared" si="12"/>
        <v>-1.066558749999956</v>
      </c>
      <c r="AC33" s="2">
        <f t="shared" si="13"/>
        <v>165.96701474999952</v>
      </c>
    </row>
    <row r="34" spans="1:29" x14ac:dyDescent="0.25">
      <c r="A34" s="3">
        <v>2011</v>
      </c>
      <c r="B34" s="2">
        <v>165.16620800000001</v>
      </c>
      <c r="C34" s="2">
        <v>108.239903</v>
      </c>
      <c r="D34" s="2">
        <v>344.352462</v>
      </c>
      <c r="E34" s="2">
        <v>262.793249</v>
      </c>
      <c r="F34" s="2">
        <v>188.81635</v>
      </c>
      <c r="G34" s="2">
        <v>127.775083</v>
      </c>
      <c r="H34" s="2">
        <v>167.04349399999899</v>
      </c>
      <c r="I34" s="2">
        <v>83.096384999999998</v>
      </c>
      <c r="J34" s="2">
        <v>17.016026</v>
      </c>
      <c r="K34" s="2">
        <v>34.857805999999997</v>
      </c>
      <c r="L34" s="2">
        <v>103.263228</v>
      </c>
      <c r="M34" s="2">
        <v>142.98691299999999</v>
      </c>
      <c r="N34" s="2">
        <v>-837.00925299999994</v>
      </c>
      <c r="O34" s="2"/>
      <c r="P34" s="3">
        <v>2011</v>
      </c>
      <c r="Q34" s="2">
        <f t="shared" si="1"/>
        <v>0.91902655000009759</v>
      </c>
      <c r="R34" s="2">
        <f t="shared" si="2"/>
        <v>2.8400018000001097</v>
      </c>
      <c r="S34" s="2">
        <f t="shared" si="3"/>
        <v>-31.387160550000033</v>
      </c>
      <c r="T34" s="2">
        <f t="shared" si="4"/>
        <v>-8.2809867999998232</v>
      </c>
      <c r="U34" s="2">
        <f t="shared" si="5"/>
        <v>3.510059150000103</v>
      </c>
      <c r="V34" s="2">
        <f t="shared" si="6"/>
        <v>31.67099309999999</v>
      </c>
      <c r="W34" s="2">
        <f t="shared" si="7"/>
        <v>34.665980449999125</v>
      </c>
      <c r="X34" s="2">
        <f t="shared" si="8"/>
        <v>39.475622250000015</v>
      </c>
      <c r="Y34" s="2">
        <f t="shared" si="9"/>
        <v>-47.739958699999988</v>
      </c>
      <c r="Z34" s="2">
        <f t="shared" si="10"/>
        <v>-25.932128149999954</v>
      </c>
      <c r="AA34" s="2">
        <f t="shared" si="11"/>
        <v>39.10009820000009</v>
      </c>
      <c r="AB34" s="2">
        <f t="shared" si="12"/>
        <v>49.493806250000034</v>
      </c>
      <c r="AC34" s="2">
        <f t="shared" si="13"/>
        <v>121.62234174999958</v>
      </c>
    </row>
    <row r="35" spans="1:29" x14ac:dyDescent="0.25">
      <c r="A35" s="3">
        <v>2012</v>
      </c>
      <c r="B35" s="2">
        <v>191.74847700000001</v>
      </c>
      <c r="C35" s="2">
        <v>184.83041699999899</v>
      </c>
      <c r="D35" s="2">
        <v>375.01044200000001</v>
      </c>
      <c r="E35" s="2">
        <v>246.48426000000001</v>
      </c>
      <c r="F35" s="2">
        <v>226.63447799999901</v>
      </c>
      <c r="G35" s="2">
        <v>41.063614999999999</v>
      </c>
      <c r="H35" s="2">
        <v>135.54222999999999</v>
      </c>
      <c r="I35" s="2">
        <v>127.436222</v>
      </c>
      <c r="J35" s="2">
        <v>238.457832</v>
      </c>
      <c r="K35" s="2">
        <v>132.64511399999901</v>
      </c>
      <c r="L35" s="2">
        <v>144.63848300000001</v>
      </c>
      <c r="M35" s="2">
        <v>133.91686899999999</v>
      </c>
      <c r="N35" s="2">
        <v>-762.69752300000005</v>
      </c>
      <c r="O35" s="2"/>
      <c r="P35" s="3">
        <v>2012</v>
      </c>
      <c r="Q35" s="2">
        <f t="shared" si="1"/>
        <v>27.501295550000094</v>
      </c>
      <c r="R35" s="2">
        <f t="shared" si="2"/>
        <v>79.4305157999991</v>
      </c>
      <c r="S35" s="2">
        <f t="shared" si="3"/>
        <v>-0.72918055000002369</v>
      </c>
      <c r="T35" s="2">
        <f t="shared" si="4"/>
        <v>-24.58997579999982</v>
      </c>
      <c r="U35" s="2">
        <f t="shared" si="5"/>
        <v>41.32818714999911</v>
      </c>
      <c r="V35" s="2">
        <f t="shared" si="6"/>
        <v>-55.040474900000007</v>
      </c>
      <c r="W35" s="2">
        <f t="shared" si="7"/>
        <v>3.1647164500001281</v>
      </c>
      <c r="X35" s="2">
        <f t="shared" si="8"/>
        <v>83.815459250000018</v>
      </c>
      <c r="Y35" s="2">
        <f t="shared" si="9"/>
        <v>173.7018473</v>
      </c>
      <c r="Z35" s="2">
        <f t="shared" si="10"/>
        <v>71.855179849999061</v>
      </c>
      <c r="AA35" s="2">
        <f t="shared" si="11"/>
        <v>80.4753532000001</v>
      </c>
      <c r="AB35" s="2">
        <f t="shared" si="12"/>
        <v>40.423762250000038</v>
      </c>
      <c r="AC35" s="2">
        <f t="shared" si="13"/>
        <v>195.93407174999948</v>
      </c>
    </row>
    <row r="36" spans="1:29" x14ac:dyDescent="0.25">
      <c r="A36" s="3">
        <v>2013</v>
      </c>
      <c r="B36" s="2">
        <v>164.812307</v>
      </c>
      <c r="C36" s="2">
        <v>159.62961999999999</v>
      </c>
      <c r="D36" s="2">
        <v>343.44859400000001</v>
      </c>
      <c r="E36" s="2">
        <v>287.22759400000001</v>
      </c>
      <c r="F36" s="2">
        <v>200.216296</v>
      </c>
      <c r="G36" s="2">
        <v>63.779780000000002</v>
      </c>
      <c r="H36" s="2">
        <v>138.05702199999999</v>
      </c>
      <c r="I36" s="2">
        <v>83.512872999999999</v>
      </c>
      <c r="J36" s="2">
        <v>29.322769999999998</v>
      </c>
      <c r="K36" s="2">
        <v>64.418902000000003</v>
      </c>
      <c r="L36" s="2">
        <v>-31.772417999999998</v>
      </c>
      <c r="M36" s="2">
        <v>72.805318</v>
      </c>
      <c r="N36" s="2">
        <v>-789.39583800000003</v>
      </c>
      <c r="O36" s="2"/>
      <c r="P36" s="3">
        <v>2013</v>
      </c>
      <c r="Q36" s="2">
        <f t="shared" si="1"/>
        <v>0.56512555000009002</v>
      </c>
      <c r="R36" s="2">
        <f t="shared" si="2"/>
        <v>54.2297188000001</v>
      </c>
      <c r="S36" s="2">
        <f t="shared" si="3"/>
        <v>-32.291028550000021</v>
      </c>
      <c r="T36" s="2">
        <f t="shared" si="4"/>
        <v>16.153358200000184</v>
      </c>
      <c r="U36" s="2">
        <f t="shared" si="5"/>
        <v>14.910005150000103</v>
      </c>
      <c r="V36" s="2">
        <f t="shared" si="6"/>
        <v>-32.324309900000003</v>
      </c>
      <c r="W36" s="2">
        <f t="shared" si="7"/>
        <v>5.6795084500001281</v>
      </c>
      <c r="X36" s="2">
        <f t="shared" si="8"/>
        <v>39.892110250000016</v>
      </c>
      <c r="Y36" s="2">
        <f t="shared" si="9"/>
        <v>-35.433214699999986</v>
      </c>
      <c r="Z36" s="2">
        <f t="shared" si="10"/>
        <v>3.628967850000052</v>
      </c>
      <c r="AA36" s="2">
        <f t="shared" si="11"/>
        <v>-95.93554779999991</v>
      </c>
      <c r="AB36" s="2">
        <f t="shared" si="12"/>
        <v>-20.687788749999953</v>
      </c>
      <c r="AC36" s="2">
        <f t="shared" si="13"/>
        <v>169.2357567499995</v>
      </c>
    </row>
    <row r="37" spans="1:29" x14ac:dyDescent="0.25">
      <c r="A37" s="3">
        <v>2014</v>
      </c>
      <c r="B37" s="2">
        <v>143.472003</v>
      </c>
      <c r="C37" s="2">
        <v>91.598232999999993</v>
      </c>
      <c r="D37" s="2">
        <v>361.99895199999997</v>
      </c>
      <c r="E37" s="2">
        <v>344.76836400000002</v>
      </c>
      <c r="F37" s="2">
        <v>202.48425900000001</v>
      </c>
      <c r="G37" s="2">
        <v>98.539408999999907</v>
      </c>
      <c r="H37" s="2">
        <v>180.625866</v>
      </c>
      <c r="I37" s="2">
        <v>77.107759999999999</v>
      </c>
      <c r="J37" s="2">
        <v>32.840090999999902</v>
      </c>
      <c r="K37" s="2">
        <v>54.173069999999903</v>
      </c>
      <c r="L37" s="2">
        <v>16.017174000000001</v>
      </c>
      <c r="M37" s="2">
        <v>42.673056000000003</v>
      </c>
      <c r="N37" s="2">
        <v>-1062.266433</v>
      </c>
      <c r="O37" s="2"/>
      <c r="P37" s="3">
        <v>2014</v>
      </c>
      <c r="Q37" s="2">
        <f t="shared" si="1"/>
        <v>-20.775178449999913</v>
      </c>
      <c r="R37" s="2">
        <f t="shared" si="2"/>
        <v>-13.801668199999895</v>
      </c>
      <c r="S37" s="2">
        <f t="shared" si="3"/>
        <v>-13.740670550000061</v>
      </c>
      <c r="T37" s="2">
        <f t="shared" si="4"/>
        <v>73.694128200000193</v>
      </c>
      <c r="U37" s="2">
        <f t="shared" si="5"/>
        <v>17.177968150000112</v>
      </c>
      <c r="V37" s="2">
        <f t="shared" si="6"/>
        <v>2.4353190999999015</v>
      </c>
      <c r="W37" s="2">
        <f t="shared" si="7"/>
        <v>48.248352450000141</v>
      </c>
      <c r="X37" s="2">
        <f t="shared" si="8"/>
        <v>33.486997250000016</v>
      </c>
      <c r="Y37" s="2">
        <f t="shared" si="9"/>
        <v>-31.915893700000083</v>
      </c>
      <c r="Z37" s="2">
        <f t="shared" si="10"/>
        <v>-6.6168641500000476</v>
      </c>
      <c r="AA37" s="2">
        <f t="shared" si="11"/>
        <v>-48.145955799999911</v>
      </c>
      <c r="AB37" s="2">
        <f t="shared" si="12"/>
        <v>-50.82005074999995</v>
      </c>
      <c r="AC37" s="2">
        <f t="shared" si="13"/>
        <v>-103.63483825000048</v>
      </c>
    </row>
    <row r="38" spans="1:29" x14ac:dyDescent="0.25">
      <c r="A38" s="3">
        <v>2015</v>
      </c>
      <c r="B38" s="2">
        <v>129.43111999999999</v>
      </c>
      <c r="C38" s="2">
        <v>87.263506000000007</v>
      </c>
      <c r="D38" s="2">
        <v>405.22581300000002</v>
      </c>
      <c r="E38" s="2">
        <v>304.98620499999998</v>
      </c>
      <c r="F38" s="2">
        <v>181.18226299999901</v>
      </c>
      <c r="G38" s="2">
        <v>63.619847999999998</v>
      </c>
      <c r="H38" s="2">
        <v>132.98296299999899</v>
      </c>
      <c r="I38" s="2">
        <v>52.241546999999997</v>
      </c>
      <c r="J38" s="2">
        <v>75.823802000000001</v>
      </c>
      <c r="K38" s="2">
        <v>117.179974</v>
      </c>
      <c r="L38" s="2">
        <v>217.72033399999901</v>
      </c>
      <c r="M38" s="2">
        <v>161.49212499999999</v>
      </c>
      <c r="N38" s="2">
        <v>-904.73043199999995</v>
      </c>
      <c r="O38" s="2"/>
      <c r="P38" s="3">
        <v>2015</v>
      </c>
      <c r="Q38" s="2">
        <f t="shared" si="1"/>
        <v>-34.816061449999921</v>
      </c>
      <c r="R38" s="2">
        <f t="shared" si="2"/>
        <v>-18.136395199999882</v>
      </c>
      <c r="S38" s="2">
        <f t="shared" si="3"/>
        <v>29.486190449999981</v>
      </c>
      <c r="T38" s="2">
        <f t="shared" si="4"/>
        <v>33.911969200000158</v>
      </c>
      <c r="U38" s="2">
        <f t="shared" si="5"/>
        <v>-4.1240278500008856</v>
      </c>
      <c r="V38" s="2">
        <f t="shared" si="6"/>
        <v>-32.484241900000008</v>
      </c>
      <c r="W38" s="2">
        <f t="shared" si="7"/>
        <v>0.60544944999912786</v>
      </c>
      <c r="X38" s="2">
        <f t="shared" si="8"/>
        <v>8.620784250000014</v>
      </c>
      <c r="Y38" s="2">
        <f t="shared" si="9"/>
        <v>11.067817300000016</v>
      </c>
      <c r="Z38" s="2">
        <f t="shared" si="10"/>
        <v>56.390039850000051</v>
      </c>
      <c r="AA38" s="2">
        <f t="shared" si="11"/>
        <v>153.55720419999909</v>
      </c>
      <c r="AB38" s="2">
        <f t="shared" si="12"/>
        <v>67.999018250000034</v>
      </c>
      <c r="AC38" s="2">
        <f t="shared" si="13"/>
        <v>53.901162749999571</v>
      </c>
    </row>
    <row r="39" spans="1:29" x14ac:dyDescent="0.25">
      <c r="A39" s="3">
        <v>2016</v>
      </c>
      <c r="B39" s="2">
        <v>145.92728500000001</v>
      </c>
      <c r="C39" s="2">
        <v>90.558481</v>
      </c>
      <c r="D39" s="2">
        <v>359.56723099999999</v>
      </c>
      <c r="E39" s="2">
        <v>275.29979800000001</v>
      </c>
      <c r="F39" s="2">
        <v>139.24595400000001</v>
      </c>
      <c r="G39" s="2">
        <v>37.697066999999997</v>
      </c>
      <c r="H39" s="2">
        <v>135.730729</v>
      </c>
      <c r="I39" s="2">
        <v>87.540210999999999</v>
      </c>
      <c r="J39" s="2">
        <v>154.22143</v>
      </c>
      <c r="K39" s="2">
        <v>127.69610299999999</v>
      </c>
      <c r="L39" s="2">
        <v>177.18758299999999</v>
      </c>
      <c r="M39" s="2">
        <v>148.82104200000001</v>
      </c>
      <c r="N39" s="2">
        <v>-705.52401299999997</v>
      </c>
      <c r="O39" s="2"/>
      <c r="P39" s="3">
        <v>2016</v>
      </c>
      <c r="Q39" s="2">
        <f t="shared" si="1"/>
        <v>-18.319896449999902</v>
      </c>
      <c r="R39" s="2">
        <f t="shared" si="2"/>
        <v>-14.841420199999888</v>
      </c>
      <c r="S39" s="2">
        <f t="shared" si="3"/>
        <v>-16.172391550000043</v>
      </c>
      <c r="T39" s="2">
        <f t="shared" si="4"/>
        <v>4.2255622000001836</v>
      </c>
      <c r="U39" s="2">
        <f t="shared" si="5"/>
        <v>-46.060336849999885</v>
      </c>
      <c r="V39" s="2">
        <f t="shared" si="6"/>
        <v>-58.407022900000008</v>
      </c>
      <c r="W39" s="2">
        <f t="shared" si="7"/>
        <v>3.3532154500001354</v>
      </c>
      <c r="X39" s="2">
        <f t="shared" si="8"/>
        <v>43.919448250000016</v>
      </c>
      <c r="Y39" s="2">
        <f t="shared" si="9"/>
        <v>89.465445300000013</v>
      </c>
      <c r="Z39" s="2">
        <f t="shared" si="10"/>
        <v>66.906168850000043</v>
      </c>
      <c r="AA39" s="2">
        <f t="shared" si="11"/>
        <v>113.02445320000008</v>
      </c>
      <c r="AB39" s="2">
        <f t="shared" si="12"/>
        <v>55.327935250000053</v>
      </c>
      <c r="AC39" s="2">
        <f t="shared" si="13"/>
        <v>253.10758174999955</v>
      </c>
    </row>
    <row r="40" spans="1:29" x14ac:dyDescent="0.25">
      <c r="A40" s="3">
        <v>2017</v>
      </c>
      <c r="B40" s="2">
        <v>125.30493300000001</v>
      </c>
      <c r="C40" s="2">
        <v>60.199468999999901</v>
      </c>
      <c r="D40" s="2">
        <v>383.76689099999999</v>
      </c>
      <c r="E40" s="2">
        <v>324.494688</v>
      </c>
      <c r="F40" s="2">
        <v>187.992209</v>
      </c>
      <c r="G40" s="2">
        <v>93.845089999999999</v>
      </c>
      <c r="H40" s="2">
        <v>163.68058500000001</v>
      </c>
      <c r="I40" s="2">
        <v>46.429113000000001</v>
      </c>
      <c r="J40" s="2">
        <v>50.688503999999902</v>
      </c>
      <c r="K40" s="2">
        <v>52.115952</v>
      </c>
      <c r="L40" s="2">
        <v>62.109039000000003</v>
      </c>
      <c r="M40" s="2">
        <v>86.882699000000002</v>
      </c>
      <c r="N40" s="2">
        <v>-922.21640199999899</v>
      </c>
      <c r="O40" s="2"/>
      <c r="P40" s="3">
        <v>2017</v>
      </c>
      <c r="Q40" s="2">
        <f t="shared" si="1"/>
        <v>-38.942248449999909</v>
      </c>
      <c r="R40" s="2">
        <f t="shared" si="2"/>
        <v>-45.200432199999987</v>
      </c>
      <c r="S40" s="2">
        <f t="shared" si="3"/>
        <v>8.0272684499999514</v>
      </c>
      <c r="T40" s="2">
        <f t="shared" si="4"/>
        <v>53.42045220000017</v>
      </c>
      <c r="U40" s="2">
        <f t="shared" si="5"/>
        <v>2.6859181500001057</v>
      </c>
      <c r="V40" s="2">
        <f t="shared" si="6"/>
        <v>-2.2589999000000063</v>
      </c>
      <c r="W40" s="2">
        <f t="shared" si="7"/>
        <v>31.303071450000147</v>
      </c>
      <c r="X40" s="2">
        <f t="shared" si="8"/>
        <v>2.8083502500000179</v>
      </c>
      <c r="Y40" s="2">
        <f t="shared" si="9"/>
        <v>-14.067480700000083</v>
      </c>
      <c r="Z40" s="2">
        <f t="shared" si="10"/>
        <v>-8.6739821499999508</v>
      </c>
      <c r="AA40" s="2">
        <f t="shared" si="11"/>
        <v>-2.054090799999905</v>
      </c>
      <c r="AB40" s="2">
        <f t="shared" si="12"/>
        <v>-6.6104077499999505</v>
      </c>
      <c r="AC40" s="2">
        <f t="shared" si="13"/>
        <v>36.415192750000529</v>
      </c>
    </row>
    <row r="41" spans="1:29" x14ac:dyDescent="0.25">
      <c r="A41" s="3">
        <v>2018</v>
      </c>
      <c r="B41" s="2">
        <v>187.31147300000001</v>
      </c>
      <c r="C41" s="2">
        <v>20.543029000000001</v>
      </c>
      <c r="D41" s="2">
        <v>369.73129599999999</v>
      </c>
      <c r="E41" s="2">
        <v>328.176977999999</v>
      </c>
      <c r="F41" s="2">
        <v>134.416607</v>
      </c>
      <c r="G41" s="2">
        <v>61.623635999999998</v>
      </c>
      <c r="H41" s="2">
        <v>131.483059</v>
      </c>
      <c r="I41" s="2">
        <v>97.614597000000003</v>
      </c>
      <c r="J41" s="2">
        <v>69.928764000000001</v>
      </c>
      <c r="K41" s="2">
        <v>65.149799999999999</v>
      </c>
      <c r="L41" s="2">
        <v>69.984610000000004</v>
      </c>
      <c r="M41" s="2">
        <v>93.797988000000004</v>
      </c>
      <c r="N41" s="2">
        <v>-931.054574</v>
      </c>
      <c r="O41" s="2"/>
      <c r="P41" s="3">
        <v>2018</v>
      </c>
      <c r="Q41" s="2">
        <f t="shared" si="1"/>
        <v>23.064291550000092</v>
      </c>
      <c r="R41" s="2">
        <f t="shared" si="2"/>
        <v>-84.856872199999884</v>
      </c>
      <c r="S41" s="2">
        <f t="shared" si="3"/>
        <v>-6.0083265500000493</v>
      </c>
      <c r="T41" s="2">
        <f t="shared" si="4"/>
        <v>57.10274219999917</v>
      </c>
      <c r="U41" s="2">
        <f t="shared" si="5"/>
        <v>-50.889683849999898</v>
      </c>
      <c r="V41" s="2">
        <f t="shared" si="6"/>
        <v>-34.480453900000008</v>
      </c>
      <c r="W41" s="2">
        <f t="shared" si="7"/>
        <v>-0.89445454999986396</v>
      </c>
      <c r="X41" s="2">
        <f t="shared" si="8"/>
        <v>53.99383425000002</v>
      </c>
      <c r="Y41" s="2">
        <f t="shared" si="9"/>
        <v>5.1727793000000162</v>
      </c>
      <c r="Z41" s="2">
        <f t="shared" si="10"/>
        <v>4.3598658500000482</v>
      </c>
      <c r="AA41" s="2">
        <f t="shared" si="11"/>
        <v>5.8214802000000958</v>
      </c>
      <c r="AB41" s="2">
        <f t="shared" si="12"/>
        <v>0.30488125000005084</v>
      </c>
      <c r="AC41" s="2">
        <f t="shared" si="13"/>
        <v>27.577020749999519</v>
      </c>
    </row>
    <row r="42" spans="1:29" x14ac:dyDescent="0.25">
      <c r="A42" s="3">
        <v>2019</v>
      </c>
      <c r="B42" s="2">
        <v>155.75805500000001</v>
      </c>
      <c r="C42" s="2">
        <v>36.096406000000002</v>
      </c>
      <c r="D42" s="2">
        <v>387.44686100000001</v>
      </c>
      <c r="E42" s="2">
        <v>244.088604</v>
      </c>
      <c r="F42" s="2">
        <v>207.72340399999999</v>
      </c>
      <c r="G42" s="2">
        <v>101.506395</v>
      </c>
      <c r="H42" s="2">
        <v>156.22028299999999</v>
      </c>
      <c r="I42" s="2">
        <v>81.800170999999906</v>
      </c>
      <c r="J42" s="2">
        <v>188.218287</v>
      </c>
      <c r="K42" s="2">
        <v>55.891342999999999</v>
      </c>
      <c r="L42" s="2">
        <v>180.72828999999999</v>
      </c>
      <c r="M42" s="2">
        <v>121.609290999999</v>
      </c>
      <c r="N42" s="2">
        <v>-814.48617899999999</v>
      </c>
      <c r="O42" s="2"/>
      <c r="P42" s="3">
        <v>2019</v>
      </c>
      <c r="Q42" s="2">
        <f t="shared" si="1"/>
        <v>-8.4891264499999011</v>
      </c>
      <c r="R42" s="2">
        <f t="shared" si="2"/>
        <v>-69.303495199999887</v>
      </c>
      <c r="S42" s="2">
        <f t="shared" si="3"/>
        <v>11.707238449999977</v>
      </c>
      <c r="T42" s="2">
        <f t="shared" si="4"/>
        <v>-26.985631799999823</v>
      </c>
      <c r="U42" s="2">
        <f t="shared" si="5"/>
        <v>22.417113150000091</v>
      </c>
      <c r="V42" s="2">
        <f t="shared" si="6"/>
        <v>5.4023050999999924</v>
      </c>
      <c r="W42" s="2">
        <f t="shared" si="7"/>
        <v>23.842769450000134</v>
      </c>
      <c r="X42" s="2">
        <f t="shared" si="8"/>
        <v>38.179408249999923</v>
      </c>
      <c r="Y42" s="2">
        <f t="shared" si="9"/>
        <v>123.46230230000002</v>
      </c>
      <c r="Z42" s="2">
        <f t="shared" si="10"/>
        <v>-4.8985911499999517</v>
      </c>
      <c r="AA42" s="2">
        <f t="shared" si="11"/>
        <v>116.56516020000008</v>
      </c>
      <c r="AB42" s="2">
        <f t="shared" si="12"/>
        <v>28.116184249999051</v>
      </c>
      <c r="AC42" s="2">
        <f t="shared" si="13"/>
        <v>144.14541574999953</v>
      </c>
    </row>
    <row r="45" spans="1:29" x14ac:dyDescent="0.25">
      <c r="B45">
        <f>AVERAGE(B23:B42)</f>
        <v>164.24718144999991</v>
      </c>
      <c r="C45">
        <f t="shared" ref="C45:N45" si="14">AVERAGE(C23:C42)</f>
        <v>105.39990119999989</v>
      </c>
      <c r="D45">
        <f t="shared" si="14"/>
        <v>375.73962255000004</v>
      </c>
      <c r="E45">
        <f t="shared" si="14"/>
        <v>271.07423579999983</v>
      </c>
      <c r="F45">
        <f t="shared" si="14"/>
        <v>185.3062908499999</v>
      </c>
      <c r="G45">
        <f t="shared" si="14"/>
        <v>96.104089900000005</v>
      </c>
      <c r="H45">
        <f t="shared" si="14"/>
        <v>132.37751354999986</v>
      </c>
      <c r="I45">
        <f t="shared" si="14"/>
        <v>43.620762749999983</v>
      </c>
      <c r="J45">
        <f t="shared" si="14"/>
        <v>64.755984699999985</v>
      </c>
      <c r="K45">
        <f t="shared" si="14"/>
        <v>60.789934149999951</v>
      </c>
      <c r="L45">
        <f t="shared" si="14"/>
        <v>64.163129799999908</v>
      </c>
      <c r="M45">
        <f t="shared" si="14"/>
        <v>93.493106749999953</v>
      </c>
      <c r="N45">
        <f t="shared" si="14"/>
        <v>-958.63159474999952</v>
      </c>
    </row>
  </sheetData>
  <conditionalFormatting sqref="B2:N4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AC4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Super_regional_List2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Sun</cp:lastModifiedBy>
  <dcterms:created xsi:type="dcterms:W3CDTF">2020-07-13T00:20:11Z</dcterms:created>
  <dcterms:modified xsi:type="dcterms:W3CDTF">2020-07-22T11:20:22Z</dcterms:modified>
</cp:coreProperties>
</file>