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SIDC Area" sheetId="1" state="visible" r:id="rId2"/>
    <sheet name="NSIDC Extent" sheetId="2" state="visible" r:id="rId3"/>
    <sheet name="Compactio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<sst xmlns="http://schemas.openxmlformats.org/spreadsheetml/2006/main" count="18" uniqueCount="8">
  <si>
    <t xml:space="preserve">Date</t>
  </si>
  <si>
    <t xml:space="preserve">Mean</t>
  </si>
  <si>
    <t xml:space="preserve">SD</t>
  </si>
  <si>
    <t xml:space="preserve">Min</t>
  </si>
  <si>
    <t xml:space="preserve">Max</t>
  </si>
  <si>
    <t xml:space="preserve">September</t>
  </si>
  <si>
    <t xml:space="preserve">Mean Max</t>
  </si>
  <si>
    <t xml:space="preserve">predicted Max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</si>
</sst>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-mmm"/>
    <numFmt numFmtId="166" formatCode="0.00"/>
    <numFmt numFmtId="167" formatCode="0.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D3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347" activePane="bottomRight" state="frozen"/>
      <selection pane="topLeft" activeCell="A1" activeCellId="0" sqref="A1"/>
      <selection pane="topRight" activeCell="B1" activeCellId="0" sqref="B1"/>
      <selection pane="bottomLeft" activeCell="A347" activeCellId="0" sqref="A347"/>
      <selection pane="bottomRight" activeCell="K364" activeCellId="0" sqref="K364"/>
    </sheetView>
  </sheetViews>
  <sheetFormatPr defaultColWidth="8.55078125" defaultRowHeight="15" zeroHeight="false" outlineLevelRow="0" outlineLevelCol="0"/>
  <cols>
    <col collapsed="false" customWidth="true" hidden="false" outlineLevel="0" max="51" min="4" style="1" width="5.57"/>
    <col collapsed="false" customWidth="true" hidden="false" outlineLevel="0" max="81" min="52" style="1" width="5.72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n">
        <v>1978</v>
      </c>
      <c r="E1" s="2" t="n">
        <v>1979</v>
      </c>
      <c r="F1" s="2" t="n">
        <v>1980</v>
      </c>
      <c r="G1" s="2" t="n">
        <v>1981</v>
      </c>
      <c r="H1" s="2" t="n">
        <v>1982</v>
      </c>
      <c r="I1" s="2" t="n">
        <v>1983</v>
      </c>
      <c r="J1" s="2" t="n">
        <v>1984</v>
      </c>
      <c r="K1" s="2" t="n">
        <v>1985</v>
      </c>
      <c r="L1" s="2" t="n">
        <v>1986</v>
      </c>
      <c r="M1" s="2" t="n">
        <v>1987</v>
      </c>
      <c r="N1" s="2" t="n">
        <v>1988</v>
      </c>
      <c r="O1" s="2" t="n">
        <v>1989</v>
      </c>
      <c r="P1" s="2" t="n">
        <v>1990</v>
      </c>
      <c r="Q1" s="2" t="n">
        <v>1991</v>
      </c>
      <c r="R1" s="2" t="n">
        <v>1992</v>
      </c>
      <c r="S1" s="2" t="n">
        <v>1993</v>
      </c>
      <c r="T1" s="2" t="n">
        <v>1994</v>
      </c>
      <c r="U1" s="2" t="n">
        <v>1995</v>
      </c>
      <c r="V1" s="2" t="n">
        <v>1996</v>
      </c>
      <c r="W1" s="2" t="n">
        <v>1997</v>
      </c>
      <c r="X1" s="2" t="n">
        <v>1998</v>
      </c>
      <c r="Y1" s="2" t="n">
        <v>1999</v>
      </c>
      <c r="Z1" s="2" t="n">
        <v>2000</v>
      </c>
      <c r="AA1" s="2" t="n">
        <v>2001</v>
      </c>
      <c r="AB1" s="2" t="n">
        <v>2002</v>
      </c>
      <c r="AC1" s="2" t="n">
        <v>2003</v>
      </c>
      <c r="AD1" s="2" t="n">
        <v>2004</v>
      </c>
      <c r="AE1" s="2" t="n">
        <v>2005</v>
      </c>
      <c r="AF1" s="2" t="n">
        <v>2006</v>
      </c>
      <c r="AG1" s="2" t="n">
        <v>2007</v>
      </c>
      <c r="AH1" s="2" t="n">
        <v>2008</v>
      </c>
      <c r="AI1" s="2" t="n">
        <v>2009</v>
      </c>
      <c r="AJ1" s="2" t="n">
        <v>2010</v>
      </c>
      <c r="AK1" s="2" t="n">
        <v>2011</v>
      </c>
      <c r="AL1" s="2" t="n">
        <v>2012</v>
      </c>
      <c r="AM1" s="2" t="n">
        <v>2013</v>
      </c>
      <c r="AN1" s="2" t="n">
        <v>2014</v>
      </c>
      <c r="AO1" s="2" t="n">
        <v>2015</v>
      </c>
      <c r="AP1" s="2" t="n">
        <v>2016</v>
      </c>
      <c r="AQ1" s="2" t="n">
        <v>2017</v>
      </c>
      <c r="AR1" s="2" t="n">
        <v>2018</v>
      </c>
      <c r="AS1" s="2" t="n">
        <v>2019</v>
      </c>
      <c r="AT1" s="2" t="n">
        <v>2020</v>
      </c>
      <c r="AU1" s="2" t="n">
        <v>2021</v>
      </c>
      <c r="AV1" s="2" t="n">
        <v>2022</v>
      </c>
      <c r="AW1" s="2" t="n">
        <v>2023</v>
      </c>
      <c r="AX1" s="2" t="n">
        <v>2024</v>
      </c>
      <c r="AY1" s="2" t="n">
        <v>2025</v>
      </c>
      <c r="AZ1" s="2" t="n">
        <v>2026</v>
      </c>
      <c r="BA1" s="2" t="n">
        <v>2027</v>
      </c>
      <c r="BB1" s="2" t="n">
        <v>2028</v>
      </c>
      <c r="BC1" s="2" t="n">
        <v>2029</v>
      </c>
      <c r="BD1" s="2" t="n">
        <v>2030</v>
      </c>
    </row>
    <row r="2" customFormat="false" ht="13.8" hidden="false" customHeight="false" outlineLevel="0" collapsed="false">
      <c r="A2" s="3" t="n">
        <v>42370</v>
      </c>
      <c r="B2" s="4" t="n">
        <f aca="false">AVERAGE(Z2:AS2)</f>
        <v>4.672642339944</v>
      </c>
      <c r="C2" s="4" t="n">
        <f aca="false">_xlfn.STDEV.P(Z2:AS2)</f>
        <v>0.724333407042655</v>
      </c>
      <c r="D2" s="4"/>
      <c r="E2" s="4" t="n">
        <v>4.658794</v>
      </c>
      <c r="F2" s="4" t="n">
        <v>4.021322</v>
      </c>
      <c r="G2" s="4" t="n">
        <v>3.905552</v>
      </c>
      <c r="H2" s="4" t="n">
        <v>4.469374</v>
      </c>
      <c r="I2" s="4" t="n">
        <v>4.479874</v>
      </c>
      <c r="J2" s="4" t="n">
        <v>4.259019</v>
      </c>
      <c r="K2" s="4" t="n">
        <v>4.263903</v>
      </c>
      <c r="L2" s="4" t="n">
        <v>4.747031</v>
      </c>
      <c r="M2" s="4" t="n">
        <v>4.431865</v>
      </c>
      <c r="N2" s="4" t="n">
        <v>4.68286742857143</v>
      </c>
      <c r="O2" s="4" t="n">
        <v>4.398252</v>
      </c>
      <c r="P2" s="4" t="n">
        <v>4.584651</v>
      </c>
      <c r="Q2" s="4" t="n">
        <v>4.81057</v>
      </c>
      <c r="R2" s="4" t="n">
        <v>4.461282</v>
      </c>
      <c r="S2" s="4" t="n">
        <v>3.681795</v>
      </c>
      <c r="T2" s="4" t="n">
        <v>4.466098</v>
      </c>
      <c r="U2" s="4" t="n">
        <v>5.029933</v>
      </c>
      <c r="V2" s="4" t="n">
        <v>4.889028</v>
      </c>
      <c r="W2" s="4" t="n">
        <v>3.890475</v>
      </c>
      <c r="X2" s="4" t="n">
        <v>4.111631</v>
      </c>
      <c r="Y2" s="4" t="n">
        <v>4.214332</v>
      </c>
      <c r="Z2" s="4" t="n">
        <v>4.151699</v>
      </c>
      <c r="AA2" s="4" t="n">
        <v>4.58765</v>
      </c>
      <c r="AB2" s="4" t="n">
        <v>4.154629</v>
      </c>
      <c r="AC2" s="4" t="n">
        <v>5.421844</v>
      </c>
      <c r="AD2" s="4" t="n">
        <v>4.973278</v>
      </c>
      <c r="AE2" s="4" t="n">
        <v>4.50206390084</v>
      </c>
      <c r="AF2" s="4" t="n">
        <v>3.992067996</v>
      </c>
      <c r="AG2" s="4" t="n">
        <v>4.148331896</v>
      </c>
      <c r="AH2" s="4" t="n">
        <v>5.768906376</v>
      </c>
      <c r="AI2" s="4" t="n">
        <v>4.901402547</v>
      </c>
      <c r="AJ2" s="4" t="n">
        <v>4.743996255</v>
      </c>
      <c r="AK2" s="4" t="n">
        <v>4.413917673</v>
      </c>
      <c r="AL2" s="4" t="n">
        <v>5.035929405</v>
      </c>
      <c r="AM2" s="4" t="n">
        <v>5.093282332</v>
      </c>
      <c r="AN2" s="4" t="n">
        <v>5.897221033</v>
      </c>
      <c r="AO2" s="4" t="n">
        <v>6.196016265</v>
      </c>
      <c r="AP2" s="4" t="n">
        <v>4.37746812004</v>
      </c>
      <c r="AQ2" s="4" t="n">
        <v>3.626305</v>
      </c>
      <c r="AR2" s="4" t="n">
        <v>3.984224</v>
      </c>
      <c r="AS2" s="4" t="n">
        <v>3.482614</v>
      </c>
      <c r="AT2" s="4" t="n">
        <v>4.213981</v>
      </c>
      <c r="AU2" s="4" t="n">
        <v>4.213981</v>
      </c>
      <c r="AV2" s="4" t="n">
        <v>4.136957</v>
      </c>
      <c r="AW2" s="0" t="n">
        <v>2.787302</v>
      </c>
      <c r="AX2" s="0" t="n">
        <v>3.818866</v>
      </c>
    </row>
    <row r="3" customFormat="false" ht="13.8" hidden="false" customHeight="false" outlineLevel="0" collapsed="false">
      <c r="A3" s="3" t="n">
        <v>42371</v>
      </c>
      <c r="B3" s="4" t="n">
        <f aca="false">AVERAGE(Z3:AS3)</f>
        <v>4.5610809381085</v>
      </c>
      <c r="C3" s="4" t="n">
        <f aca="false">_xlfn.STDEV.P(Z3:AS3)</f>
        <v>0.723727504512966</v>
      </c>
      <c r="D3" s="4"/>
      <c r="E3" s="4" t="n">
        <v>4.577942</v>
      </c>
      <c r="F3" s="4" t="n">
        <v>3.897898</v>
      </c>
      <c r="G3" s="4" t="n">
        <v>3.718834</v>
      </c>
      <c r="H3" s="4" t="n">
        <v>4.374687</v>
      </c>
      <c r="I3" s="4" t="n">
        <v>4.301446</v>
      </c>
      <c r="J3" s="4" t="n">
        <v>4.201453</v>
      </c>
      <c r="K3" s="4" t="n">
        <v>4.14715</v>
      </c>
      <c r="L3" s="4" t="n">
        <v>4.676053</v>
      </c>
      <c r="M3" s="4" t="n">
        <v>4.374049</v>
      </c>
      <c r="N3" s="4" t="n">
        <v>4.54355880952381</v>
      </c>
      <c r="O3" s="4" t="n">
        <v>4.272279</v>
      </c>
      <c r="P3" s="4" t="n">
        <v>4.495237</v>
      </c>
      <c r="Q3" s="4" t="n">
        <v>4.678168</v>
      </c>
      <c r="R3" s="4" t="n">
        <v>4.316347</v>
      </c>
      <c r="S3" s="4" t="n">
        <v>3.566252</v>
      </c>
      <c r="T3" s="4" t="n">
        <v>4.373177</v>
      </c>
      <c r="U3" s="4" t="n">
        <v>4.905068</v>
      </c>
      <c r="V3" s="4" t="n">
        <v>4.771395</v>
      </c>
      <c r="W3" s="4" t="n">
        <v>3.829519</v>
      </c>
      <c r="X3" s="4" t="n">
        <v>4.053858</v>
      </c>
      <c r="Y3" s="4" t="n">
        <v>4.097687</v>
      </c>
      <c r="Z3" s="4" t="n">
        <v>3.98011</v>
      </c>
      <c r="AA3" s="4" t="n">
        <v>4.452349</v>
      </c>
      <c r="AB3" s="4" t="n">
        <v>3.969511</v>
      </c>
      <c r="AC3" s="4" t="n">
        <v>5.299538</v>
      </c>
      <c r="AD3" s="4" t="n">
        <v>4.926226</v>
      </c>
      <c r="AE3" s="4" t="n">
        <v>4.44732593165</v>
      </c>
      <c r="AF3" s="4" t="n">
        <v>3.869509374</v>
      </c>
      <c r="AG3" s="4" t="n">
        <v>4.0502839</v>
      </c>
      <c r="AH3" s="4" t="n">
        <v>5.616408995</v>
      </c>
      <c r="AI3" s="4" t="n">
        <v>4.795024692</v>
      </c>
      <c r="AJ3" s="4" t="n">
        <v>4.591966857</v>
      </c>
      <c r="AK3" s="4" t="n">
        <v>4.280672434</v>
      </c>
      <c r="AL3" s="4" t="n">
        <v>4.969544519</v>
      </c>
      <c r="AM3" s="4" t="n">
        <v>4.990671338</v>
      </c>
      <c r="AN3" s="4" t="n">
        <v>5.789017951</v>
      </c>
      <c r="AO3" s="4" t="n">
        <v>6.091535964</v>
      </c>
      <c r="AP3" s="4" t="n">
        <v>4.25268980652</v>
      </c>
      <c r="AQ3" s="4" t="n">
        <v>3.535593</v>
      </c>
      <c r="AR3" s="4" t="n">
        <v>3.895464</v>
      </c>
      <c r="AS3" s="4" t="n">
        <v>3.418176</v>
      </c>
      <c r="AT3" s="4" t="n">
        <v>4.153611</v>
      </c>
      <c r="AU3" s="4" t="n">
        <v>4.153611</v>
      </c>
      <c r="AV3" s="4" t="n">
        <v>4.059581</v>
      </c>
      <c r="AW3" s="0" t="n">
        <v>2.729779</v>
      </c>
      <c r="AX3" s="0" t="n">
        <v>3.724441</v>
      </c>
    </row>
    <row r="4" customFormat="false" ht="13.8" hidden="false" customHeight="false" outlineLevel="0" collapsed="false">
      <c r="A4" s="3" t="n">
        <v>42372</v>
      </c>
      <c r="B4" s="4" t="n">
        <f aca="false">AVERAGE(Z4:AS4)</f>
        <v>4.4373751781445</v>
      </c>
      <c r="C4" s="4" t="n">
        <f aca="false">_xlfn.STDEV.P(Z4:AS4)</f>
        <v>0.728037250441768</v>
      </c>
      <c r="D4" s="4"/>
      <c r="E4" s="4" t="n">
        <v>4.491038</v>
      </c>
      <c r="F4" s="4" t="n">
        <v>3.852285</v>
      </c>
      <c r="G4" s="4" t="n">
        <v>3.653145</v>
      </c>
      <c r="H4" s="4" t="n">
        <v>4.217686</v>
      </c>
      <c r="I4" s="4" t="n">
        <v>4.193634</v>
      </c>
      <c r="J4" s="4" t="n">
        <v>4.071418</v>
      </c>
      <c r="K4" s="4" t="n">
        <v>3.940427</v>
      </c>
      <c r="L4" s="4" t="n">
        <v>4.663974</v>
      </c>
      <c r="M4" s="4" t="n">
        <v>4.225917</v>
      </c>
      <c r="N4" s="4" t="n">
        <v>4.40425019047619</v>
      </c>
      <c r="O4" s="4" t="n">
        <v>4.197314</v>
      </c>
      <c r="P4" s="4" t="n">
        <v>4.357675</v>
      </c>
      <c r="Q4" s="4" t="n">
        <v>4.62034</v>
      </c>
      <c r="R4" s="4" t="n">
        <v>4.193147</v>
      </c>
      <c r="S4" s="4" t="n">
        <v>3.423529</v>
      </c>
      <c r="T4" s="4" t="n">
        <v>4.324337</v>
      </c>
      <c r="U4" s="4" t="n">
        <v>4.737301</v>
      </c>
      <c r="V4" s="4" t="n">
        <v>4.699835</v>
      </c>
      <c r="W4" s="4" t="n">
        <v>3.749016</v>
      </c>
      <c r="X4" s="4" t="n">
        <v>3.857385</v>
      </c>
      <c r="Y4" s="4" t="n">
        <v>3.992149</v>
      </c>
      <c r="Z4" s="4" t="n">
        <v>3.845303</v>
      </c>
      <c r="AA4" s="4" t="n">
        <v>4.360516</v>
      </c>
      <c r="AB4" s="4" t="n">
        <v>3.815014</v>
      </c>
      <c r="AC4" s="4" t="n">
        <v>5.215334</v>
      </c>
      <c r="AD4" s="4" t="n">
        <v>4.780929</v>
      </c>
      <c r="AE4" s="4" t="n">
        <v>4.3175698234</v>
      </c>
      <c r="AF4" s="4" t="n">
        <v>3.700230024</v>
      </c>
      <c r="AG4" s="4" t="n">
        <v>3.945294034</v>
      </c>
      <c r="AH4" s="4" t="n">
        <v>5.51190506</v>
      </c>
      <c r="AI4" s="4" t="n">
        <v>4.662654719</v>
      </c>
      <c r="AJ4" s="4" t="n">
        <v>4.344193453</v>
      </c>
      <c r="AK4" s="4" t="n">
        <v>4.195238761</v>
      </c>
      <c r="AL4" s="4" t="n">
        <v>4.888920899</v>
      </c>
      <c r="AM4" s="4" t="n">
        <v>4.951800807</v>
      </c>
      <c r="AN4" s="4" t="n">
        <v>5.666056321</v>
      </c>
      <c r="AO4" s="4" t="n">
        <v>5.942985278</v>
      </c>
      <c r="AP4" s="4" t="n">
        <v>4.06801038349</v>
      </c>
      <c r="AQ4" s="4" t="n">
        <v>3.427246</v>
      </c>
      <c r="AR4" s="4" t="n">
        <v>3.776816</v>
      </c>
      <c r="AS4" s="4" t="n">
        <v>3.331486</v>
      </c>
      <c r="AT4" s="4" t="n">
        <v>4.041573</v>
      </c>
      <c r="AU4" s="4" t="n">
        <v>4.041573</v>
      </c>
      <c r="AV4" s="4" t="n">
        <v>4.006357</v>
      </c>
      <c r="AW4" s="0" t="n">
        <v>2.679288</v>
      </c>
      <c r="AX4" s="0" t="n">
        <v>3.678258</v>
      </c>
    </row>
    <row r="5" customFormat="false" ht="13.8" hidden="false" customHeight="false" outlineLevel="0" collapsed="false">
      <c r="A5" s="3" t="n">
        <v>42373</v>
      </c>
      <c r="B5" s="4" t="n">
        <f aca="false">AVERAGE(Z5:AS5)</f>
        <v>4.3404830333025</v>
      </c>
      <c r="C5" s="4" t="n">
        <f aca="false">_xlfn.STDEV.P(Z5:AS5)</f>
        <v>0.723139695609124</v>
      </c>
      <c r="D5" s="4"/>
      <c r="E5" s="4" t="n">
        <v>4.481484</v>
      </c>
      <c r="F5" s="4" t="n">
        <v>3.760745</v>
      </c>
      <c r="G5" s="4" t="n">
        <v>3.512163</v>
      </c>
      <c r="H5" s="4" t="n">
        <v>4.151579</v>
      </c>
      <c r="I5" s="4" t="n">
        <v>4.024774</v>
      </c>
      <c r="J5" s="4" t="n">
        <v>4.045158</v>
      </c>
      <c r="K5" s="4" t="n">
        <v>3.831517</v>
      </c>
      <c r="L5" s="4" t="n">
        <v>4.526427</v>
      </c>
      <c r="M5" s="4" t="n">
        <v>4.159558</v>
      </c>
      <c r="N5" s="4" t="n">
        <v>4.26494157142857</v>
      </c>
      <c r="O5" s="4" t="n">
        <v>3.969688</v>
      </c>
      <c r="P5" s="4" t="n">
        <v>4.273252</v>
      </c>
      <c r="Q5" s="4" t="n">
        <v>4.477158</v>
      </c>
      <c r="R5" s="4" t="n">
        <v>4.082785</v>
      </c>
      <c r="S5" s="4" t="n">
        <v>3.296976</v>
      </c>
      <c r="T5" s="4" t="n">
        <v>4.235832</v>
      </c>
      <c r="U5" s="4" t="n">
        <v>4.664931</v>
      </c>
      <c r="V5" s="4" t="n">
        <v>4.611621</v>
      </c>
      <c r="W5" s="4" t="n">
        <v>3.582609</v>
      </c>
      <c r="X5" s="4" t="n">
        <v>3.778564</v>
      </c>
      <c r="Y5" s="4" t="n">
        <v>3.949859</v>
      </c>
      <c r="Z5" s="4" t="n">
        <v>3.802398</v>
      </c>
      <c r="AA5" s="4" t="n">
        <v>4.270275</v>
      </c>
      <c r="AB5" s="4" t="n">
        <v>3.708147</v>
      </c>
      <c r="AC5" s="4" t="n">
        <v>5.135992</v>
      </c>
      <c r="AD5" s="4" t="n">
        <v>4.652127</v>
      </c>
      <c r="AE5" s="4" t="n">
        <v>4.22039255378</v>
      </c>
      <c r="AF5" s="4" t="n">
        <v>3.600534259</v>
      </c>
      <c r="AG5" s="4" t="n">
        <v>3.829139194</v>
      </c>
      <c r="AH5" s="4" t="n">
        <v>5.445262281</v>
      </c>
      <c r="AI5" s="4" t="n">
        <v>4.514364365</v>
      </c>
      <c r="AJ5" s="4" t="n">
        <v>4.24454926</v>
      </c>
      <c r="AK5" s="4" t="n">
        <v>4.065381682</v>
      </c>
      <c r="AL5" s="4" t="n">
        <v>4.78166204</v>
      </c>
      <c r="AM5" s="4" t="n">
        <v>4.880504183</v>
      </c>
      <c r="AN5" s="4" t="n">
        <v>5.582145869</v>
      </c>
      <c r="AO5" s="4" t="n">
        <v>5.806615997</v>
      </c>
      <c r="AP5" s="4" t="n">
        <v>4.00169698227</v>
      </c>
      <c r="AQ5" s="4" t="n">
        <v>3.375511</v>
      </c>
      <c r="AR5" s="4" t="n">
        <v>3.609753</v>
      </c>
      <c r="AS5" s="4" t="n">
        <v>3.283209</v>
      </c>
      <c r="AT5" s="4" t="n">
        <v>3.967882</v>
      </c>
      <c r="AU5" s="4" t="n">
        <v>3.967882</v>
      </c>
      <c r="AV5" s="4" t="n">
        <v>3.894581</v>
      </c>
      <c r="AW5" s="0" t="n">
        <v>2.580796</v>
      </c>
      <c r="AX5" s="0" t="n">
        <v>3.54868</v>
      </c>
    </row>
    <row r="6" customFormat="false" ht="13.8" hidden="false" customHeight="false" outlineLevel="0" collapsed="false">
      <c r="A6" s="3" t="n">
        <v>42374</v>
      </c>
      <c r="B6" s="4" t="n">
        <f aca="false">AVERAGE(Z6:AS6)</f>
        <v>4.249144393518</v>
      </c>
      <c r="C6" s="4" t="n">
        <f aca="false">_xlfn.STDEV.P(Z6:AS6)</f>
        <v>0.723408656022754</v>
      </c>
      <c r="D6" s="4"/>
      <c r="E6" s="4" t="n">
        <v>4.384452</v>
      </c>
      <c r="F6" s="4" t="n">
        <v>3.743625</v>
      </c>
      <c r="G6" s="4" t="n">
        <v>3.463569</v>
      </c>
      <c r="H6" s="4" t="n">
        <v>3.983829</v>
      </c>
      <c r="I6" s="4" t="n">
        <v>3.926561</v>
      </c>
      <c r="J6" s="4" t="n">
        <v>3.877457</v>
      </c>
      <c r="K6" s="4" t="n">
        <v>3.637105</v>
      </c>
      <c r="L6" s="4" t="n">
        <v>4.494956</v>
      </c>
      <c r="M6" s="4" t="n">
        <v>4.07696</v>
      </c>
      <c r="N6" s="4" t="n">
        <v>4.12563295238095</v>
      </c>
      <c r="O6" s="4" t="n">
        <v>3.867496</v>
      </c>
      <c r="P6" s="4" t="n">
        <v>4.187997</v>
      </c>
      <c r="Q6" s="4" t="n">
        <v>4.377777</v>
      </c>
      <c r="R6" s="4" t="n">
        <v>3.985846</v>
      </c>
      <c r="S6" s="4" t="n">
        <v>3.198598</v>
      </c>
      <c r="T6" s="4" t="n">
        <v>4.14212</v>
      </c>
      <c r="U6" s="4" t="n">
        <v>4.646433</v>
      </c>
      <c r="V6" s="4" t="n">
        <v>4.560215</v>
      </c>
      <c r="W6" s="4" t="n">
        <v>3.449478</v>
      </c>
      <c r="X6" s="4" t="n">
        <v>3.738371</v>
      </c>
      <c r="Y6" s="4" t="n">
        <v>3.890135</v>
      </c>
      <c r="Z6" s="4" t="n">
        <v>3.606456</v>
      </c>
      <c r="AA6" s="4" t="n">
        <v>4.236043</v>
      </c>
      <c r="AB6" s="4" t="n">
        <v>3.569091</v>
      </c>
      <c r="AC6" s="4" t="n">
        <v>5.108159</v>
      </c>
      <c r="AD6" s="4" t="n">
        <v>4.567983</v>
      </c>
      <c r="AE6" s="4" t="n">
        <v>4.00403731712</v>
      </c>
      <c r="AF6" s="4" t="n">
        <v>3.52376129</v>
      </c>
      <c r="AG6" s="4" t="n">
        <v>3.797670907</v>
      </c>
      <c r="AH6" s="4" t="n">
        <v>5.372355486</v>
      </c>
      <c r="AI6" s="4" t="n">
        <v>4.449942414</v>
      </c>
      <c r="AJ6" s="4" t="n">
        <v>4.169054924</v>
      </c>
      <c r="AK6" s="4" t="n">
        <v>3.968612946</v>
      </c>
      <c r="AL6" s="4" t="n">
        <v>4.671484852</v>
      </c>
      <c r="AM6" s="4" t="n">
        <v>4.771910384</v>
      </c>
      <c r="AN6" s="4" t="n">
        <v>5.430803093</v>
      </c>
      <c r="AO6" s="4" t="n">
        <v>5.725317669</v>
      </c>
      <c r="AP6" s="4" t="n">
        <v>3.95403558824</v>
      </c>
      <c r="AQ6" s="4" t="n">
        <v>3.299417</v>
      </c>
      <c r="AR6" s="4" t="n">
        <v>3.522279</v>
      </c>
      <c r="AS6" s="4" t="n">
        <v>3.234473</v>
      </c>
      <c r="AT6" s="4" t="n">
        <v>3.899275</v>
      </c>
      <c r="AU6" s="4" t="n">
        <v>3.899275</v>
      </c>
      <c r="AV6" s="4" t="n">
        <v>3.7879</v>
      </c>
      <c r="AW6" s="0" t="n">
        <v>2.526242</v>
      </c>
      <c r="AX6" s="0" t="n">
        <v>3.406463</v>
      </c>
    </row>
    <row r="7" customFormat="false" ht="13.8" hidden="false" customHeight="false" outlineLevel="0" collapsed="false">
      <c r="A7" s="3" t="n">
        <v>42375</v>
      </c>
      <c r="B7" s="4" t="n">
        <f aca="false">AVERAGE(Z7:AS7)</f>
        <v>4.1557420159825</v>
      </c>
      <c r="C7" s="4" t="n">
        <f aca="false">_xlfn.STDEV.P(Z7:AS7)</f>
        <v>0.717955913478154</v>
      </c>
      <c r="D7" s="4"/>
      <c r="E7" s="4" t="n">
        <v>4.362112</v>
      </c>
      <c r="F7" s="4" t="n">
        <v>3.651937</v>
      </c>
      <c r="G7" s="4" t="n">
        <v>3.389163</v>
      </c>
      <c r="H7" s="4" t="n">
        <v>3.904267</v>
      </c>
      <c r="I7" s="4" t="n">
        <v>3.799364</v>
      </c>
      <c r="J7" s="4" t="n">
        <v>3.812678</v>
      </c>
      <c r="K7" s="4" t="n">
        <v>3.539203</v>
      </c>
      <c r="L7" s="4" t="n">
        <v>4.317737</v>
      </c>
      <c r="M7" s="4" t="n">
        <v>4.077556</v>
      </c>
      <c r="N7" s="4" t="n">
        <v>3.98632433333333</v>
      </c>
      <c r="O7" s="4" t="n">
        <v>3.747475</v>
      </c>
      <c r="P7" s="4" t="n">
        <v>4.124045</v>
      </c>
      <c r="Q7" s="4" t="n">
        <v>4.204507</v>
      </c>
      <c r="R7" s="4" t="n">
        <v>3.849045</v>
      </c>
      <c r="S7" s="4" t="n">
        <v>3.111713</v>
      </c>
      <c r="T7" s="4" t="n">
        <v>4.095053</v>
      </c>
      <c r="U7" s="4" t="n">
        <v>4.560686</v>
      </c>
      <c r="V7" s="4" t="n">
        <v>4.430839</v>
      </c>
      <c r="W7" s="4" t="n">
        <v>3.388035</v>
      </c>
      <c r="X7" s="4" t="n">
        <v>3.623704</v>
      </c>
      <c r="Y7" s="4" t="n">
        <v>3.832103</v>
      </c>
      <c r="Z7" s="4" t="n">
        <v>3.561659</v>
      </c>
      <c r="AA7" s="4" t="n">
        <v>4.167518</v>
      </c>
      <c r="AB7" s="4" t="n">
        <v>3.532915</v>
      </c>
      <c r="AC7" s="4" t="n">
        <v>4.999455</v>
      </c>
      <c r="AD7" s="4" t="n">
        <v>4.54288</v>
      </c>
      <c r="AE7" s="4" t="n">
        <v>3.86388546995</v>
      </c>
      <c r="AF7" s="4" t="n">
        <v>3.442938671</v>
      </c>
      <c r="AG7" s="4" t="n">
        <v>3.666656947</v>
      </c>
      <c r="AH7" s="4" t="n">
        <v>5.203000193</v>
      </c>
      <c r="AI7" s="4" t="n">
        <v>4.375036354</v>
      </c>
      <c r="AJ7" s="4" t="n">
        <v>4.024514207</v>
      </c>
      <c r="AK7" s="4" t="n">
        <v>3.895686754</v>
      </c>
      <c r="AL7" s="4" t="n">
        <v>4.584928682</v>
      </c>
      <c r="AM7" s="4" t="n">
        <v>4.703037495</v>
      </c>
      <c r="AN7" s="4" t="n">
        <v>5.344052291</v>
      </c>
      <c r="AO7" s="4" t="n">
        <v>5.634650308</v>
      </c>
      <c r="AP7" s="4" t="n">
        <v>3.7757169477</v>
      </c>
      <c r="AQ7" s="4" t="n">
        <v>3.188416</v>
      </c>
      <c r="AR7" s="4" t="n">
        <v>3.426631</v>
      </c>
      <c r="AS7" s="4" t="n">
        <v>3.181262</v>
      </c>
      <c r="AT7" s="4" t="n">
        <v>3.830188</v>
      </c>
      <c r="AU7" s="4" t="n">
        <v>3.830188</v>
      </c>
      <c r="AV7" s="4" t="n">
        <v>3.706182</v>
      </c>
      <c r="AW7" s="0" t="n">
        <v>2.48112</v>
      </c>
      <c r="AX7" s="0" t="n">
        <v>3.306938</v>
      </c>
    </row>
    <row r="8" customFormat="false" ht="13.8" hidden="false" customHeight="false" outlineLevel="0" collapsed="false">
      <c r="A8" s="3" t="n">
        <v>42376</v>
      </c>
      <c r="B8" s="4" t="n">
        <f aca="false">AVERAGE(Z8:AS8)</f>
        <v>4.054226446572</v>
      </c>
      <c r="C8" s="4" t="n">
        <f aca="false">_xlfn.STDEV.P(Z8:AS8)</f>
        <v>0.694449595117663</v>
      </c>
      <c r="D8" s="4"/>
      <c r="E8" s="4" t="n">
        <v>4.189545</v>
      </c>
      <c r="F8" s="4" t="n">
        <v>3.642159</v>
      </c>
      <c r="G8" s="4" t="n">
        <v>3.386861</v>
      </c>
      <c r="H8" s="4" t="n">
        <v>3.801351</v>
      </c>
      <c r="I8" s="4" t="n">
        <v>3.743695</v>
      </c>
      <c r="J8" s="4" t="n">
        <v>3.655019</v>
      </c>
      <c r="K8" s="4" t="n">
        <v>3.410431</v>
      </c>
      <c r="L8" s="4" t="n">
        <v>4.260787</v>
      </c>
      <c r="M8" s="4" t="n">
        <v>3.928259</v>
      </c>
      <c r="N8" s="4" t="n">
        <v>3.84701571428572</v>
      </c>
      <c r="O8" s="4" t="n">
        <v>3.698079</v>
      </c>
      <c r="P8" s="4" t="n">
        <v>4.005354</v>
      </c>
      <c r="Q8" s="4" t="n">
        <v>4.115761</v>
      </c>
      <c r="R8" s="4" t="n">
        <v>3.800292</v>
      </c>
      <c r="S8" s="4" t="n">
        <v>3.067697</v>
      </c>
      <c r="T8" s="4" t="n">
        <v>4.028273</v>
      </c>
      <c r="U8" s="4" t="n">
        <v>4.422376</v>
      </c>
      <c r="V8" s="4" t="n">
        <v>4.423172</v>
      </c>
      <c r="W8" s="4" t="n">
        <v>3.314424</v>
      </c>
      <c r="X8" s="4" t="n">
        <v>3.609148</v>
      </c>
      <c r="Y8" s="4" t="n">
        <v>3.772559</v>
      </c>
      <c r="Z8" s="4" t="n">
        <v>3.463818</v>
      </c>
      <c r="AA8" s="4" t="n">
        <v>4.133055</v>
      </c>
      <c r="AB8" s="4" t="n">
        <v>3.5226</v>
      </c>
      <c r="AC8" s="4" t="n">
        <v>4.782145</v>
      </c>
      <c r="AD8" s="4" t="n">
        <v>4.493789</v>
      </c>
      <c r="AE8" s="4" t="n">
        <v>3.73492805086</v>
      </c>
      <c r="AF8" s="4" t="n">
        <v>3.345479749</v>
      </c>
      <c r="AG8" s="4" t="n">
        <v>3.512224058</v>
      </c>
      <c r="AH8" s="4" t="n">
        <v>5.057175283</v>
      </c>
      <c r="AI8" s="4" t="n">
        <v>4.274575681</v>
      </c>
      <c r="AJ8" s="4" t="n">
        <v>3.911473764</v>
      </c>
      <c r="AK8" s="4" t="n">
        <v>3.799613684</v>
      </c>
      <c r="AL8" s="4" t="n">
        <v>4.473178867</v>
      </c>
      <c r="AM8" s="4" t="n">
        <v>4.598445994</v>
      </c>
      <c r="AN8" s="4" t="n">
        <v>5.199122506</v>
      </c>
      <c r="AO8" s="4" t="n">
        <v>5.502588117</v>
      </c>
      <c r="AP8" s="4" t="n">
        <v>3.69937717758</v>
      </c>
      <c r="AQ8" s="4" t="n">
        <v>3.151976</v>
      </c>
      <c r="AR8" s="4" t="n">
        <v>3.305156</v>
      </c>
      <c r="AS8" s="4" t="n">
        <v>3.123807</v>
      </c>
      <c r="AT8" s="4" t="n">
        <v>3.716897</v>
      </c>
      <c r="AU8" s="4" t="n">
        <v>3.716897</v>
      </c>
      <c r="AV8" s="4" t="n">
        <v>3.609178</v>
      </c>
      <c r="AW8" s="0" t="n">
        <v>2.445397</v>
      </c>
      <c r="AX8" s="0" t="n">
        <v>3.225376</v>
      </c>
    </row>
    <row r="9" customFormat="false" ht="13.8" hidden="false" customHeight="false" outlineLevel="0" collapsed="false">
      <c r="A9" s="3" t="n">
        <v>42377</v>
      </c>
      <c r="B9" s="4" t="n">
        <f aca="false">AVERAGE(Z9:AS9)</f>
        <v>3.953735561046</v>
      </c>
      <c r="C9" s="4" t="n">
        <f aca="false">_xlfn.STDEV.P(Z9:AS9)</f>
        <v>0.680670558631004</v>
      </c>
      <c r="D9" s="4"/>
      <c r="E9" s="4" t="n">
        <v>4.110203</v>
      </c>
      <c r="F9" s="4" t="n">
        <v>3.547486</v>
      </c>
      <c r="G9" s="4" t="n">
        <v>3.243508</v>
      </c>
      <c r="H9" s="4" t="n">
        <v>3.788707</v>
      </c>
      <c r="I9" s="4" t="n">
        <v>3.580562</v>
      </c>
      <c r="J9" s="4" t="n">
        <v>3.594683</v>
      </c>
      <c r="K9" s="4" t="n">
        <v>3.362249</v>
      </c>
      <c r="L9" s="4" t="n">
        <v>4.057358</v>
      </c>
      <c r="M9" s="4" t="n">
        <v>3.868752</v>
      </c>
      <c r="N9" s="4" t="n">
        <v>3.7077070952381</v>
      </c>
      <c r="O9" s="4" t="n">
        <v>3.576142</v>
      </c>
      <c r="P9" s="4" t="n">
        <v>3.855874</v>
      </c>
      <c r="Q9" s="4" t="n">
        <v>4.040952</v>
      </c>
      <c r="R9" s="4" t="n">
        <v>3.769839</v>
      </c>
      <c r="S9" s="4" t="n">
        <v>3.030512</v>
      </c>
      <c r="T9" s="4" t="n">
        <v>3.883113</v>
      </c>
      <c r="U9" s="4" t="n">
        <v>4.269563</v>
      </c>
      <c r="V9" s="4" t="n">
        <v>4.351344</v>
      </c>
      <c r="W9" s="4" t="n">
        <v>3.201407</v>
      </c>
      <c r="X9" s="4" t="n">
        <v>3.573415</v>
      </c>
      <c r="Y9" s="4" t="n">
        <v>3.723779</v>
      </c>
      <c r="Z9" s="4" t="n">
        <v>3.346474</v>
      </c>
      <c r="AA9" s="4" t="n">
        <v>4.051626</v>
      </c>
      <c r="AB9" s="4" t="n">
        <v>3.451626</v>
      </c>
      <c r="AC9" s="4" t="n">
        <v>4.609361</v>
      </c>
      <c r="AD9" s="4" t="n">
        <v>4.385651</v>
      </c>
      <c r="AE9" s="4" t="n">
        <v>3.61132143288</v>
      </c>
      <c r="AF9" s="4" t="n">
        <v>3.293368643</v>
      </c>
      <c r="AG9" s="4" t="n">
        <v>3.417228385</v>
      </c>
      <c r="AH9" s="4" t="n">
        <v>4.911868608</v>
      </c>
      <c r="AI9" s="4" t="n">
        <v>4.205743704</v>
      </c>
      <c r="AJ9" s="4" t="n">
        <v>3.832603073</v>
      </c>
      <c r="AK9" s="4" t="n">
        <v>3.672368743</v>
      </c>
      <c r="AL9" s="4" t="n">
        <v>4.318914342</v>
      </c>
      <c r="AM9" s="4" t="n">
        <v>4.54725122</v>
      </c>
      <c r="AN9" s="4" t="n">
        <v>5.081115418</v>
      </c>
      <c r="AO9" s="4" t="n">
        <v>5.397361364</v>
      </c>
      <c r="AP9" s="4" t="n">
        <v>3.61335528804</v>
      </c>
      <c r="AQ9" s="4" t="n">
        <v>3.118132</v>
      </c>
      <c r="AR9" s="4" t="n">
        <v>3.160697</v>
      </c>
      <c r="AS9" s="4" t="n">
        <v>3.048644</v>
      </c>
      <c r="AT9" s="4" t="n">
        <v>3.610013</v>
      </c>
      <c r="AU9" s="4" t="n">
        <v>3.610013</v>
      </c>
      <c r="AV9" s="4" t="n">
        <v>3.484102</v>
      </c>
      <c r="AW9" s="0" t="n">
        <v>2.365343</v>
      </c>
      <c r="AX9" s="0" t="n">
        <v>3.162796</v>
      </c>
    </row>
    <row r="10" customFormat="false" ht="13.8" hidden="false" customHeight="false" outlineLevel="0" collapsed="false">
      <c r="A10" s="3" t="n">
        <v>42378</v>
      </c>
      <c r="B10" s="4" t="n">
        <f aca="false">AVERAGE(Z10:AS10)</f>
        <v>3.8616832161965</v>
      </c>
      <c r="C10" s="4" t="n">
        <f aca="false">_xlfn.STDEV.P(Z10:AS10)</f>
        <v>0.665160689716733</v>
      </c>
      <c r="D10" s="4"/>
      <c r="E10" s="4" t="n">
        <v>3.99957</v>
      </c>
      <c r="F10" s="4" t="n">
        <v>3.520076</v>
      </c>
      <c r="G10" s="4" t="n">
        <v>3.183167</v>
      </c>
      <c r="H10" s="4" t="n">
        <v>3.699663</v>
      </c>
      <c r="I10" s="4" t="n">
        <v>3.496557</v>
      </c>
      <c r="J10" s="4" t="n">
        <v>3.442619</v>
      </c>
      <c r="K10" s="4" t="n">
        <v>3.215495</v>
      </c>
      <c r="L10" s="4" t="n">
        <v>3.99032</v>
      </c>
      <c r="M10" s="4" t="n">
        <v>3.690385</v>
      </c>
      <c r="N10" s="4" t="n">
        <v>3.56839847619048</v>
      </c>
      <c r="O10" s="4" t="n">
        <v>3.512481</v>
      </c>
      <c r="P10" s="4" t="n">
        <v>3.752474</v>
      </c>
      <c r="Q10" s="4" t="n">
        <v>3.979534</v>
      </c>
      <c r="R10" s="4" t="n">
        <v>3.648893</v>
      </c>
      <c r="S10" s="4" t="n">
        <v>2.951414</v>
      </c>
      <c r="T10" s="4" t="n">
        <v>3.788073</v>
      </c>
      <c r="U10" s="4" t="n">
        <v>4.161931</v>
      </c>
      <c r="V10" s="4" t="n">
        <v>4.273928</v>
      </c>
      <c r="W10" s="4" t="n">
        <v>3.119387</v>
      </c>
      <c r="X10" s="4" t="n">
        <v>3.461206</v>
      </c>
      <c r="Y10" s="4" t="n">
        <v>3.623768</v>
      </c>
      <c r="Z10" s="4" t="n">
        <v>3.305543</v>
      </c>
      <c r="AA10" s="4" t="n">
        <v>3.991067</v>
      </c>
      <c r="AB10" s="4" t="n">
        <v>3.351474</v>
      </c>
      <c r="AC10" s="4" t="n">
        <v>4.5444</v>
      </c>
      <c r="AD10" s="4" t="n">
        <v>4.297616</v>
      </c>
      <c r="AE10" s="4" t="n">
        <v>3.51286806878</v>
      </c>
      <c r="AF10" s="4" t="n">
        <v>3.219284323</v>
      </c>
      <c r="AG10" s="4" t="n">
        <v>3.364273234</v>
      </c>
      <c r="AH10" s="4" t="n">
        <v>4.820559145</v>
      </c>
      <c r="AI10" s="4" t="n">
        <v>4.119289937</v>
      </c>
      <c r="AJ10" s="4" t="n">
        <v>3.728757797</v>
      </c>
      <c r="AK10" s="4" t="n">
        <v>3.559009413</v>
      </c>
      <c r="AL10" s="4" t="n">
        <v>4.24667034</v>
      </c>
      <c r="AM10" s="4" t="n">
        <v>4.462251085</v>
      </c>
      <c r="AN10" s="4" t="n">
        <v>4.963877551</v>
      </c>
      <c r="AO10" s="4" t="n">
        <v>5.16743701</v>
      </c>
      <c r="AP10" s="4" t="n">
        <v>3.56647742015</v>
      </c>
      <c r="AQ10" s="4" t="n">
        <v>3.035365</v>
      </c>
      <c r="AR10" s="4" t="n">
        <v>3.046371</v>
      </c>
      <c r="AS10" s="4" t="n">
        <v>2.931073</v>
      </c>
      <c r="AT10" s="4" t="n">
        <v>3.527476</v>
      </c>
      <c r="AU10" s="4" t="n">
        <v>3.527476</v>
      </c>
      <c r="AV10" s="4" t="n">
        <v>3.491561</v>
      </c>
      <c r="AW10" s="0" t="n">
        <v>2.288792</v>
      </c>
      <c r="AX10" s="0" t="n">
        <v>3.091816</v>
      </c>
    </row>
    <row r="11" customFormat="false" ht="13.8" hidden="false" customHeight="false" outlineLevel="0" collapsed="false">
      <c r="A11" s="3" t="n">
        <v>42379</v>
      </c>
      <c r="B11" s="4" t="n">
        <f aca="false">AVERAGE(Z11:AS11)</f>
        <v>3.767626758357</v>
      </c>
      <c r="C11" s="4" t="n">
        <f aca="false">_xlfn.STDEV.P(Z11:AS11)</f>
        <v>0.652363218581607</v>
      </c>
      <c r="D11" s="4"/>
      <c r="E11" s="4" t="n">
        <v>3.963413</v>
      </c>
      <c r="F11" s="4" t="n">
        <v>3.423036</v>
      </c>
      <c r="G11" s="4" t="n">
        <v>3.084944</v>
      </c>
      <c r="H11" s="4" t="n">
        <v>3.699332</v>
      </c>
      <c r="I11" s="4" t="n">
        <v>3.39061</v>
      </c>
      <c r="J11" s="4" t="n">
        <v>3.377976</v>
      </c>
      <c r="K11" s="4" t="n">
        <v>3.15551</v>
      </c>
      <c r="L11" s="4" t="n">
        <v>3.835066</v>
      </c>
      <c r="M11" s="4" t="n">
        <v>3.593454</v>
      </c>
      <c r="N11" s="4" t="n">
        <v>3.42908985714286</v>
      </c>
      <c r="O11" s="4" t="n">
        <v>3.498002</v>
      </c>
      <c r="P11" s="4" t="n">
        <v>3.703731</v>
      </c>
      <c r="Q11" s="4" t="n">
        <v>3.870773</v>
      </c>
      <c r="R11" s="4" t="n">
        <v>3.562118</v>
      </c>
      <c r="S11" s="4" t="n">
        <v>2.834663</v>
      </c>
      <c r="T11" s="4" t="n">
        <v>3.747003</v>
      </c>
      <c r="U11" s="4" t="n">
        <v>4.025213</v>
      </c>
      <c r="V11" s="4" t="n">
        <v>4.204824</v>
      </c>
      <c r="W11" s="4" t="n">
        <v>3.063909</v>
      </c>
      <c r="X11" s="4" t="n">
        <v>3.333951</v>
      </c>
      <c r="Y11" s="4" t="n">
        <v>3.53382</v>
      </c>
      <c r="Z11" s="4" t="n">
        <v>3.230369</v>
      </c>
      <c r="AA11" s="4" t="n">
        <v>3.92229</v>
      </c>
      <c r="AB11" s="4" t="n">
        <v>3.237524</v>
      </c>
      <c r="AC11" s="4" t="n">
        <v>4.519612</v>
      </c>
      <c r="AD11" s="4" t="n">
        <v>4.282674</v>
      </c>
      <c r="AE11" s="4" t="n">
        <v>3.42787211064</v>
      </c>
      <c r="AF11" s="4" t="n">
        <v>3.155414476</v>
      </c>
      <c r="AG11" s="4" t="n">
        <v>3.353202648</v>
      </c>
      <c r="AH11" s="4" t="n">
        <v>4.648466358</v>
      </c>
      <c r="AI11" s="4" t="n">
        <v>4.029546258</v>
      </c>
      <c r="AJ11" s="4" t="n">
        <v>3.646388775</v>
      </c>
      <c r="AK11" s="4" t="n">
        <v>3.473486482</v>
      </c>
      <c r="AL11" s="4" t="n">
        <v>4.07167116</v>
      </c>
      <c r="AM11" s="4" t="n">
        <v>4.343759573</v>
      </c>
      <c r="AN11" s="4" t="n">
        <v>4.878915537</v>
      </c>
      <c r="AO11" s="4" t="n">
        <v>4.982571479</v>
      </c>
      <c r="AP11" s="4" t="n">
        <v>3.4317313105</v>
      </c>
      <c r="AQ11" s="4" t="n">
        <v>2.916911</v>
      </c>
      <c r="AR11" s="4" t="n">
        <v>2.933572</v>
      </c>
      <c r="AS11" s="4" t="n">
        <v>2.866557</v>
      </c>
      <c r="AT11" s="4" t="n">
        <v>3.380018</v>
      </c>
      <c r="AU11" s="4" t="n">
        <v>3.380018</v>
      </c>
      <c r="AV11" s="4" t="n">
        <v>3.403456</v>
      </c>
      <c r="AW11" s="0" t="n">
        <v>2.23909</v>
      </c>
      <c r="AX11" s="0" t="n">
        <v>2.930986</v>
      </c>
    </row>
    <row r="12" customFormat="false" ht="13.8" hidden="false" customHeight="false" outlineLevel="0" collapsed="false">
      <c r="A12" s="3" t="n">
        <v>42380</v>
      </c>
      <c r="B12" s="4" t="n">
        <f aca="false">AVERAGE(Z12:AS12)</f>
        <v>3.6890868370495</v>
      </c>
      <c r="C12" s="4" t="n">
        <f aca="false">_xlfn.STDEV.P(Z12:AS12)</f>
        <v>0.650042728952163</v>
      </c>
      <c r="D12" s="4"/>
      <c r="E12" s="4" t="n">
        <v>3.832512</v>
      </c>
      <c r="F12" s="4" t="n">
        <v>3.394949</v>
      </c>
      <c r="G12" s="4" t="n">
        <v>3.054471</v>
      </c>
      <c r="H12" s="4" t="n">
        <v>3.546146</v>
      </c>
      <c r="I12" s="4" t="n">
        <v>3.369452</v>
      </c>
      <c r="J12" s="4" t="n">
        <v>3.210339</v>
      </c>
      <c r="K12" s="4" t="n">
        <v>3.035547</v>
      </c>
      <c r="L12" s="4" t="n">
        <v>3.775055</v>
      </c>
      <c r="M12" s="4" t="n">
        <v>3.493588</v>
      </c>
      <c r="N12" s="4" t="n">
        <v>3.28978123809524</v>
      </c>
      <c r="O12" s="4" t="n">
        <v>3.387034</v>
      </c>
      <c r="P12" s="4" t="n">
        <v>3.678898</v>
      </c>
      <c r="Q12" s="4" t="n">
        <v>3.826794</v>
      </c>
      <c r="R12" s="4" t="n">
        <v>3.531969</v>
      </c>
      <c r="S12" s="4" t="n">
        <v>2.783843</v>
      </c>
      <c r="T12" s="4" t="n">
        <v>3.68585</v>
      </c>
      <c r="U12" s="4" t="n">
        <v>3.964716</v>
      </c>
      <c r="V12" s="4" t="n">
        <v>4.080323</v>
      </c>
      <c r="W12" s="4" t="n">
        <v>2.968599</v>
      </c>
      <c r="X12" s="4" t="n">
        <v>3.229408</v>
      </c>
      <c r="Y12" s="4" t="n">
        <v>3.450846</v>
      </c>
      <c r="Z12" s="4" t="n">
        <v>3.180956</v>
      </c>
      <c r="AA12" s="4" t="n">
        <v>3.88822</v>
      </c>
      <c r="AB12" s="4" t="n">
        <v>3.148526</v>
      </c>
      <c r="AC12" s="4" t="n">
        <v>4.476304</v>
      </c>
      <c r="AD12" s="4" t="n">
        <v>4.188637</v>
      </c>
      <c r="AE12" s="4" t="n">
        <v>3.42287005823</v>
      </c>
      <c r="AF12" s="4" t="n">
        <v>3.083354405</v>
      </c>
      <c r="AG12" s="4" t="n">
        <v>3.226394192</v>
      </c>
      <c r="AH12" s="4" t="n">
        <v>4.531652607</v>
      </c>
      <c r="AI12" s="4" t="n">
        <v>3.947954522</v>
      </c>
      <c r="AJ12" s="4" t="n">
        <v>3.601005817</v>
      </c>
      <c r="AK12" s="4" t="n">
        <v>3.362244113</v>
      </c>
      <c r="AL12" s="4" t="n">
        <v>3.982032217</v>
      </c>
      <c r="AM12" s="4" t="n">
        <v>4.2699349</v>
      </c>
      <c r="AN12" s="4" t="n">
        <v>4.822519599</v>
      </c>
      <c r="AO12" s="4" t="n">
        <v>4.850273951</v>
      </c>
      <c r="AP12" s="4" t="n">
        <v>3.33914035976</v>
      </c>
      <c r="AQ12" s="4" t="n">
        <v>2.781123</v>
      </c>
      <c r="AR12" s="4" t="n">
        <v>2.862078</v>
      </c>
      <c r="AS12" s="4" t="n">
        <v>2.816516</v>
      </c>
      <c r="AT12" s="4" t="n">
        <v>3.321856</v>
      </c>
      <c r="AU12" s="4" t="n">
        <v>3.321856</v>
      </c>
      <c r="AV12" s="4" t="n">
        <v>3.304759</v>
      </c>
      <c r="AW12" s="0" t="n">
        <v>2.201517</v>
      </c>
      <c r="AX12" s="0" t="n">
        <v>2.862099</v>
      </c>
    </row>
    <row r="13" customFormat="false" ht="13.8" hidden="false" customHeight="false" outlineLevel="0" collapsed="false">
      <c r="A13" s="3" t="n">
        <v>42381</v>
      </c>
      <c r="B13" s="4" t="n">
        <f aca="false">AVERAGE(Z13:AS13)</f>
        <v>3.612023753669</v>
      </c>
      <c r="C13" s="4" t="n">
        <f aca="false">_xlfn.STDEV.P(Z13:AS13)</f>
        <v>0.634496510597149</v>
      </c>
      <c r="D13" s="4"/>
      <c r="E13" s="4" t="n">
        <v>3.773757</v>
      </c>
      <c r="F13" s="4" t="n">
        <v>3.259743</v>
      </c>
      <c r="G13" s="4" t="n">
        <v>3.001561</v>
      </c>
      <c r="H13" s="4" t="n">
        <v>3.471452</v>
      </c>
      <c r="I13" s="4" t="n">
        <v>3.288875</v>
      </c>
      <c r="J13" s="4" t="n">
        <v>3.141099</v>
      </c>
      <c r="K13" s="4" t="n">
        <v>2.990436</v>
      </c>
      <c r="L13" s="4" t="n">
        <v>3.597862</v>
      </c>
      <c r="M13" s="4" t="n">
        <v>3.470685</v>
      </c>
      <c r="N13" s="4" t="n">
        <v>3.15047261904762</v>
      </c>
      <c r="O13" s="4" t="n">
        <v>3.339387</v>
      </c>
      <c r="P13" s="4" t="n">
        <v>3.595209</v>
      </c>
      <c r="Q13" s="4" t="n">
        <v>3.75925</v>
      </c>
      <c r="R13" s="4" t="n">
        <v>3.523894</v>
      </c>
      <c r="S13" s="4" t="n">
        <v>2.743448</v>
      </c>
      <c r="T13" s="4" t="n">
        <v>3.549565</v>
      </c>
      <c r="U13" s="4" t="n">
        <v>3.901608</v>
      </c>
      <c r="V13" s="4" t="n">
        <v>3.935112</v>
      </c>
      <c r="W13" s="4" t="n">
        <v>2.919341</v>
      </c>
      <c r="X13" s="4" t="n">
        <v>3.166889</v>
      </c>
      <c r="Y13" s="4" t="n">
        <v>3.308016</v>
      </c>
      <c r="Z13" s="4" t="n">
        <v>3.095549</v>
      </c>
      <c r="AA13" s="4" t="n">
        <v>3.903606</v>
      </c>
      <c r="AB13" s="4" t="n">
        <v>3.089494</v>
      </c>
      <c r="AC13" s="4" t="n">
        <v>4.401042</v>
      </c>
      <c r="AD13" s="4" t="n">
        <v>4.122024</v>
      </c>
      <c r="AE13" s="4" t="n">
        <v>3.4149924304</v>
      </c>
      <c r="AF13" s="4" t="n">
        <v>3.037337859</v>
      </c>
      <c r="AG13" s="4" t="n">
        <v>3.073195375</v>
      </c>
      <c r="AH13" s="4" t="n">
        <v>4.418229968</v>
      </c>
      <c r="AI13" s="4" t="n">
        <v>3.882554506</v>
      </c>
      <c r="AJ13" s="4" t="n">
        <v>3.523204714</v>
      </c>
      <c r="AK13" s="4" t="n">
        <v>3.241643071</v>
      </c>
      <c r="AL13" s="4" t="n">
        <v>3.917474685</v>
      </c>
      <c r="AM13" s="4" t="n">
        <v>4.141675491</v>
      </c>
      <c r="AN13" s="4" t="n">
        <v>4.701741533</v>
      </c>
      <c r="AO13" s="4" t="n">
        <v>4.695046751</v>
      </c>
      <c r="AP13" s="4" t="n">
        <v>3.29870068998</v>
      </c>
      <c r="AQ13" s="4" t="n">
        <v>2.674946</v>
      </c>
      <c r="AR13" s="4" t="n">
        <v>2.816198</v>
      </c>
      <c r="AS13" s="4" t="n">
        <v>2.791819</v>
      </c>
      <c r="AT13" s="4" t="n">
        <v>3.279136</v>
      </c>
      <c r="AU13" s="4" t="n">
        <v>3.279136</v>
      </c>
      <c r="AV13" s="4" t="n">
        <v>3.169115</v>
      </c>
      <c r="AW13" s="0" t="n">
        <v>2.143198</v>
      </c>
      <c r="AX13" s="0" t="n">
        <v>2.863659</v>
      </c>
    </row>
    <row r="14" customFormat="false" ht="13.8" hidden="false" customHeight="false" outlineLevel="0" collapsed="false">
      <c r="A14" s="3" t="n">
        <v>42382</v>
      </c>
      <c r="B14" s="4" t="n">
        <f aca="false">AVERAGE(Z14:AS14)</f>
        <v>3.522784586691</v>
      </c>
      <c r="C14" s="4" t="n">
        <f aca="false">_xlfn.STDEV.P(Z14:AS14)</f>
        <v>0.614911752798165</v>
      </c>
      <c r="D14" s="4"/>
      <c r="E14" s="4" t="n">
        <v>3.614438</v>
      </c>
      <c r="F14" s="4" t="n">
        <v>3.19663</v>
      </c>
      <c r="G14" s="4" t="n">
        <v>3.01573</v>
      </c>
      <c r="H14" s="4" t="n">
        <v>3.338751</v>
      </c>
      <c r="I14" s="4" t="n">
        <v>3.28173</v>
      </c>
      <c r="J14" s="4" t="n">
        <v>3.032556</v>
      </c>
      <c r="K14" s="4" t="n">
        <v>2.896885</v>
      </c>
      <c r="L14" s="4" t="n">
        <v>3.520406</v>
      </c>
      <c r="M14" s="4" t="n">
        <v>3.388897</v>
      </c>
      <c r="N14" s="4" t="n">
        <v>3.011164</v>
      </c>
      <c r="O14" s="4" t="n">
        <v>3.252774</v>
      </c>
      <c r="P14" s="4" t="n">
        <v>3.460842</v>
      </c>
      <c r="Q14" s="4" t="n">
        <v>3.555656</v>
      </c>
      <c r="R14" s="4" t="n">
        <v>3.373721</v>
      </c>
      <c r="S14" s="4" t="n">
        <v>2.712044</v>
      </c>
      <c r="T14" s="4" t="n">
        <v>3.447639</v>
      </c>
      <c r="U14" s="4" t="n">
        <v>3.867347</v>
      </c>
      <c r="V14" s="4" t="n">
        <v>3.847802</v>
      </c>
      <c r="W14" s="4" t="n">
        <v>2.810604</v>
      </c>
      <c r="X14" s="4" t="n">
        <v>3.096669</v>
      </c>
      <c r="Y14" s="4" t="n">
        <v>3.23376</v>
      </c>
      <c r="Z14" s="4" t="n">
        <v>2.990312</v>
      </c>
      <c r="AA14" s="4" t="n">
        <v>3.837839</v>
      </c>
      <c r="AB14" s="4" t="n">
        <v>3.032704</v>
      </c>
      <c r="AC14" s="4" t="n">
        <v>4.216088</v>
      </c>
      <c r="AD14" s="4" t="n">
        <v>4.031224</v>
      </c>
      <c r="AE14" s="4" t="n">
        <v>3.28510668158</v>
      </c>
      <c r="AF14" s="4" t="n">
        <v>2.943951511</v>
      </c>
      <c r="AG14" s="4" t="n">
        <v>3.088605461</v>
      </c>
      <c r="AH14" s="4" t="n">
        <v>4.272953369</v>
      </c>
      <c r="AI14" s="4" t="n">
        <v>3.736089228</v>
      </c>
      <c r="AJ14" s="4" t="n">
        <v>3.463511328</v>
      </c>
      <c r="AK14" s="4" t="n">
        <v>3.173370948</v>
      </c>
      <c r="AL14" s="4" t="n">
        <v>3.868227501</v>
      </c>
      <c r="AM14" s="4" t="n">
        <v>4.024442609</v>
      </c>
      <c r="AN14" s="4" t="n">
        <v>4.61990828</v>
      </c>
      <c r="AO14" s="4" t="n">
        <v>4.593150061</v>
      </c>
      <c r="AP14" s="4" t="n">
        <v>3.18997375624</v>
      </c>
      <c r="AQ14" s="4" t="n">
        <v>2.641432</v>
      </c>
      <c r="AR14" s="4" t="n">
        <v>2.710163</v>
      </c>
      <c r="AS14" s="4" t="n">
        <v>2.736639</v>
      </c>
      <c r="AT14" s="4" t="n">
        <v>3.201427</v>
      </c>
      <c r="AU14" s="4" t="n">
        <v>3.201427</v>
      </c>
      <c r="AV14" s="4" t="n">
        <v>3.077934</v>
      </c>
      <c r="AW14" s="0" t="n">
        <v>2.106056</v>
      </c>
      <c r="AX14" s="0" t="n">
        <v>2.772799</v>
      </c>
    </row>
    <row r="15" customFormat="false" ht="13.8" hidden="false" customHeight="false" outlineLevel="0" collapsed="false">
      <c r="A15" s="3" t="n">
        <v>42383</v>
      </c>
      <c r="B15" s="4" t="n">
        <f aca="false">AVERAGE(Z15:AS15)</f>
        <v>3.435943401155</v>
      </c>
      <c r="C15" s="4" t="n">
        <f aca="false">_xlfn.STDEV.P(Z15:AS15)</f>
        <v>0.600433185044857</v>
      </c>
      <c r="D15" s="4"/>
      <c r="E15" s="4" t="n">
        <v>3.536092</v>
      </c>
      <c r="F15" s="4" t="n">
        <v>3.100512</v>
      </c>
      <c r="G15" s="4" t="n">
        <v>2.898892</v>
      </c>
      <c r="H15" s="4" t="n">
        <v>3.290769</v>
      </c>
      <c r="I15" s="4" t="n">
        <v>3.183752</v>
      </c>
      <c r="J15" s="4" t="n">
        <v>3.017389</v>
      </c>
      <c r="K15" s="4" t="n">
        <v>2.871023</v>
      </c>
      <c r="L15" s="4" t="n">
        <v>3.350922</v>
      </c>
      <c r="M15" s="4" t="n">
        <v>3.368214</v>
      </c>
      <c r="N15" s="4" t="n">
        <v>2.979491</v>
      </c>
      <c r="O15" s="4" t="n">
        <v>3.179592</v>
      </c>
      <c r="P15" s="4" t="n">
        <v>3.387799</v>
      </c>
      <c r="Q15" s="4" t="n">
        <v>3.519556</v>
      </c>
      <c r="R15" s="4" t="n">
        <v>3.311094</v>
      </c>
      <c r="S15" s="4" t="n">
        <v>2.607282</v>
      </c>
      <c r="T15" s="4" t="n">
        <v>3.376431</v>
      </c>
      <c r="U15" s="4" t="n">
        <v>3.826509</v>
      </c>
      <c r="V15" s="4" t="n">
        <v>3.74467</v>
      </c>
      <c r="W15" s="4" t="n">
        <v>2.76232</v>
      </c>
      <c r="X15" s="4" t="n">
        <v>3.014121</v>
      </c>
      <c r="Y15" s="4" t="n">
        <v>3.142254</v>
      </c>
      <c r="Z15" s="4" t="n">
        <v>2.948862</v>
      </c>
      <c r="AA15" s="4" t="n">
        <v>3.773775</v>
      </c>
      <c r="AB15" s="4" t="n">
        <v>2.991221</v>
      </c>
      <c r="AC15" s="4" t="n">
        <v>4.127485</v>
      </c>
      <c r="AD15" s="4" t="n">
        <v>3.977038</v>
      </c>
      <c r="AE15" s="4" t="n">
        <v>3.1764058234</v>
      </c>
      <c r="AF15" s="4" t="n">
        <v>2.868573725</v>
      </c>
      <c r="AG15" s="4" t="n">
        <v>3.038247343</v>
      </c>
      <c r="AH15" s="4" t="n">
        <v>4.0645084</v>
      </c>
      <c r="AI15" s="4" t="n">
        <v>3.662980373</v>
      </c>
      <c r="AJ15" s="4" t="n">
        <v>3.37225026</v>
      </c>
      <c r="AK15" s="4" t="n">
        <v>3.133767552</v>
      </c>
      <c r="AL15" s="4" t="n">
        <v>3.790965393</v>
      </c>
      <c r="AM15" s="4" t="n">
        <v>3.961085127</v>
      </c>
      <c r="AN15" s="4" t="n">
        <v>4.457809925</v>
      </c>
      <c r="AO15" s="4" t="n">
        <v>4.513773286</v>
      </c>
      <c r="AP15" s="4" t="n">
        <v>2.9985058157</v>
      </c>
      <c r="AQ15" s="4" t="n">
        <v>2.555758</v>
      </c>
      <c r="AR15" s="4" t="n">
        <v>2.63361</v>
      </c>
      <c r="AS15" s="4" t="n">
        <v>2.672246</v>
      </c>
      <c r="AT15" s="4" t="n">
        <v>3.129544</v>
      </c>
      <c r="AU15" s="4" t="n">
        <v>3.129544</v>
      </c>
      <c r="AV15" s="4" t="n">
        <v>3.024264</v>
      </c>
      <c r="AW15" s="0" t="n">
        <v>2.086095</v>
      </c>
      <c r="AX15" s="0" t="n">
        <v>2.651136</v>
      </c>
    </row>
    <row r="16" customFormat="false" ht="13.8" hidden="false" customHeight="false" outlineLevel="0" collapsed="false">
      <c r="A16" s="3" t="n">
        <v>42384</v>
      </c>
      <c r="B16" s="4" t="n">
        <f aca="false">AVERAGE(Z16:AS16)</f>
        <v>3.3533916086065</v>
      </c>
      <c r="C16" s="4" t="n">
        <f aca="false">_xlfn.STDEV.P(Z16:AS16)</f>
        <v>0.583582530893781</v>
      </c>
      <c r="D16" s="4"/>
      <c r="E16" s="4" t="n">
        <v>3.421521</v>
      </c>
      <c r="F16" s="4" t="n">
        <v>3.069145</v>
      </c>
      <c r="G16" s="4" t="n">
        <v>2.843141</v>
      </c>
      <c r="H16" s="4" t="n">
        <v>3.23683</v>
      </c>
      <c r="I16" s="4" t="n">
        <v>3.140422</v>
      </c>
      <c r="J16" s="4" t="n">
        <v>2.810282</v>
      </c>
      <c r="K16" s="4" t="n">
        <v>2.785777</v>
      </c>
      <c r="L16" s="4" t="n">
        <v>3.26936</v>
      </c>
      <c r="M16" s="4" t="n">
        <v>3.247237</v>
      </c>
      <c r="N16" s="4" t="n">
        <v>2.974627</v>
      </c>
      <c r="O16" s="4" t="n">
        <v>3.114575</v>
      </c>
      <c r="P16" s="4" t="n">
        <v>3.348072</v>
      </c>
      <c r="Q16" s="4" t="n">
        <v>3.463516</v>
      </c>
      <c r="R16" s="4" t="n">
        <v>3.276267</v>
      </c>
      <c r="S16" s="4" t="n">
        <v>2.510559</v>
      </c>
      <c r="T16" s="4" t="n">
        <v>3.396859</v>
      </c>
      <c r="U16" s="4" t="n">
        <v>3.789806</v>
      </c>
      <c r="V16" s="4" t="n">
        <v>3.669356</v>
      </c>
      <c r="W16" s="4" t="n">
        <v>2.718385</v>
      </c>
      <c r="X16" s="4" t="n">
        <v>2.948689</v>
      </c>
      <c r="Y16" s="4" t="n">
        <v>3.057076</v>
      </c>
      <c r="Z16" s="4" t="n">
        <v>2.944603</v>
      </c>
      <c r="AA16" s="4" t="n">
        <v>3.688349</v>
      </c>
      <c r="AB16" s="4" t="n">
        <v>2.927498</v>
      </c>
      <c r="AC16" s="4" t="n">
        <v>4.07572</v>
      </c>
      <c r="AD16" s="4" t="n">
        <v>3.902124</v>
      </c>
      <c r="AE16" s="4" t="n">
        <v>3.06523087837</v>
      </c>
      <c r="AF16" s="4" t="n">
        <v>2.813904154</v>
      </c>
      <c r="AG16" s="4" t="n">
        <v>2.971727692</v>
      </c>
      <c r="AH16" s="4" t="n">
        <v>3.914173941</v>
      </c>
      <c r="AI16" s="4" t="n">
        <v>3.517198947</v>
      </c>
      <c r="AJ16" s="4" t="n">
        <v>3.269035342</v>
      </c>
      <c r="AK16" s="4" t="n">
        <v>3.038383566</v>
      </c>
      <c r="AL16" s="4" t="n">
        <v>3.738517642</v>
      </c>
      <c r="AM16" s="4" t="n">
        <v>3.896125576</v>
      </c>
      <c r="AN16" s="4" t="n">
        <v>4.322066543</v>
      </c>
      <c r="AO16" s="4" t="n">
        <v>4.388812208</v>
      </c>
      <c r="AP16" s="4" t="n">
        <v>2.93121768276</v>
      </c>
      <c r="AQ16" s="4" t="n">
        <v>2.462356</v>
      </c>
      <c r="AR16" s="4" t="n">
        <v>2.579013</v>
      </c>
      <c r="AS16" s="4" t="n">
        <v>2.621775</v>
      </c>
      <c r="AT16" s="4" t="n">
        <v>3.069765</v>
      </c>
      <c r="AU16" s="4" t="n">
        <v>3.069765</v>
      </c>
      <c r="AV16" s="4" t="n">
        <v>2.908785</v>
      </c>
      <c r="AW16" s="0" t="n">
        <v>2.041627</v>
      </c>
      <c r="AX16" s="0" t="n">
        <v>2.572541</v>
      </c>
    </row>
    <row r="17" customFormat="false" ht="13.8" hidden="false" customHeight="false" outlineLevel="0" collapsed="false">
      <c r="A17" s="3" t="n">
        <v>42385</v>
      </c>
      <c r="B17" s="4" t="n">
        <f aca="false">AVERAGE(Z17:AS17)</f>
        <v>3.287183419185</v>
      </c>
      <c r="C17" s="4" t="n">
        <f aca="false">_xlfn.STDEV.P(Z17:AS17)</f>
        <v>0.572902719091254</v>
      </c>
      <c r="D17" s="4"/>
      <c r="E17" s="4" t="n">
        <v>3.387373</v>
      </c>
      <c r="F17" s="4" t="n">
        <v>2.998199</v>
      </c>
      <c r="G17" s="4" t="n">
        <v>2.706642</v>
      </c>
      <c r="H17" s="4" t="n">
        <v>3.249123</v>
      </c>
      <c r="I17" s="4" t="n">
        <v>3.060568</v>
      </c>
      <c r="J17" s="4" t="n">
        <v>2.705893</v>
      </c>
      <c r="K17" s="4" t="n">
        <v>2.760481</v>
      </c>
      <c r="L17" s="4" t="n">
        <v>3.174301</v>
      </c>
      <c r="M17" s="4" t="n">
        <v>3.183909</v>
      </c>
      <c r="N17" s="4" t="n">
        <v>2.917539</v>
      </c>
      <c r="O17" s="4" t="n">
        <v>3.080679</v>
      </c>
      <c r="P17" s="4" t="n">
        <v>3.314225</v>
      </c>
      <c r="Q17" s="4" t="n">
        <v>3.433959</v>
      </c>
      <c r="R17" s="4" t="n">
        <v>3.193267</v>
      </c>
      <c r="S17" s="4" t="n">
        <v>2.464319</v>
      </c>
      <c r="T17" s="4" t="n">
        <v>3.341194</v>
      </c>
      <c r="U17" s="4" t="n">
        <v>3.730998</v>
      </c>
      <c r="V17" s="4" t="n">
        <v>3.521803</v>
      </c>
      <c r="W17" s="4" t="n">
        <v>2.64825</v>
      </c>
      <c r="X17" s="4" t="n">
        <v>2.908099</v>
      </c>
      <c r="Y17" s="4" t="n">
        <v>2.980775</v>
      </c>
      <c r="Z17" s="4" t="n">
        <v>2.894956</v>
      </c>
      <c r="AA17" s="4" t="n">
        <v>3.588294</v>
      </c>
      <c r="AB17" s="4" t="n">
        <v>2.870018</v>
      </c>
      <c r="AC17" s="4" t="n">
        <v>4.039793</v>
      </c>
      <c r="AD17" s="4" t="n">
        <v>3.824105</v>
      </c>
      <c r="AE17" s="4" t="n">
        <v>2.973094541</v>
      </c>
      <c r="AF17" s="4" t="n">
        <v>2.762780386</v>
      </c>
      <c r="AG17" s="4" t="n">
        <v>2.91076378</v>
      </c>
      <c r="AH17" s="4" t="n">
        <v>3.843532761</v>
      </c>
      <c r="AI17" s="4" t="n">
        <v>3.487206017</v>
      </c>
      <c r="AJ17" s="4" t="n">
        <v>3.166844489</v>
      </c>
      <c r="AK17" s="4" t="n">
        <v>2.899742156</v>
      </c>
      <c r="AL17" s="4" t="n">
        <v>3.66717675</v>
      </c>
      <c r="AM17" s="4" t="n">
        <v>3.848843251</v>
      </c>
      <c r="AN17" s="4" t="n">
        <v>4.24141278</v>
      </c>
      <c r="AO17" s="4" t="n">
        <v>4.268495774</v>
      </c>
      <c r="AP17" s="4" t="n">
        <v>2.8783766987</v>
      </c>
      <c r="AQ17" s="4" t="n">
        <v>2.402666</v>
      </c>
      <c r="AR17" s="4" t="n">
        <v>2.572936</v>
      </c>
      <c r="AS17" s="4" t="n">
        <v>2.602631</v>
      </c>
      <c r="AT17" s="4" t="n">
        <v>3.028536</v>
      </c>
      <c r="AU17" s="4" t="n">
        <v>3.028536</v>
      </c>
      <c r="AV17" s="4" t="n">
        <v>2.830141</v>
      </c>
      <c r="AW17" s="0" t="n">
        <v>1.983292</v>
      </c>
      <c r="AX17" s="0" t="n">
        <v>2.525726</v>
      </c>
    </row>
    <row r="18" customFormat="false" ht="13.8" hidden="false" customHeight="false" outlineLevel="0" collapsed="false">
      <c r="A18" s="3" t="n">
        <v>42386</v>
      </c>
      <c r="B18" s="4" t="n">
        <f aca="false">AVERAGE(Z18:AS18)</f>
        <v>3.2104490063355</v>
      </c>
      <c r="C18" s="4" t="n">
        <f aca="false">_xlfn.STDEV.P(Z18:AS18)</f>
        <v>0.558725324431479</v>
      </c>
      <c r="D18" s="4"/>
      <c r="E18" s="4" t="n">
        <v>3.31173</v>
      </c>
      <c r="F18" s="4" t="n">
        <v>2.984512</v>
      </c>
      <c r="G18" s="4" t="n">
        <v>2.631649</v>
      </c>
      <c r="H18" s="4" t="n">
        <v>3.131478</v>
      </c>
      <c r="I18" s="4" t="n">
        <v>3.042463</v>
      </c>
      <c r="J18" s="4" t="n">
        <v>2.573846</v>
      </c>
      <c r="K18" s="4" t="n">
        <v>2.677266</v>
      </c>
      <c r="L18" s="4" t="n">
        <v>3.13136</v>
      </c>
      <c r="M18" s="4" t="n">
        <v>3.111043</v>
      </c>
      <c r="N18" s="4" t="n">
        <v>2.877749</v>
      </c>
      <c r="O18" s="4" t="n">
        <v>3.062549</v>
      </c>
      <c r="P18" s="4" t="n">
        <v>3.252385</v>
      </c>
      <c r="Q18" s="4" t="n">
        <v>3.343621</v>
      </c>
      <c r="R18" s="4" t="n">
        <v>3.132772</v>
      </c>
      <c r="S18" s="4" t="n">
        <v>2.406298</v>
      </c>
      <c r="T18" s="4" t="n">
        <v>3.298299</v>
      </c>
      <c r="U18" s="4" t="n">
        <v>3.661289</v>
      </c>
      <c r="V18" s="4" t="n">
        <v>3.433857</v>
      </c>
      <c r="W18" s="4" t="n">
        <v>2.577545</v>
      </c>
      <c r="X18" s="4" t="n">
        <v>2.880377</v>
      </c>
      <c r="Y18" s="4" t="n">
        <v>2.907033</v>
      </c>
      <c r="Z18" s="4" t="n">
        <v>2.837178</v>
      </c>
      <c r="AA18" s="4" t="n">
        <v>3.568148</v>
      </c>
      <c r="AB18" s="4" t="n">
        <v>2.78424</v>
      </c>
      <c r="AC18" s="4" t="n">
        <v>4.030404</v>
      </c>
      <c r="AD18" s="4" t="n">
        <v>3.723839</v>
      </c>
      <c r="AE18" s="4" t="n">
        <v>2.89653380095</v>
      </c>
      <c r="AF18" s="4" t="n">
        <v>2.703988428</v>
      </c>
      <c r="AG18" s="4" t="n">
        <v>2.850604615</v>
      </c>
      <c r="AH18" s="4" t="n">
        <v>3.738453539</v>
      </c>
      <c r="AI18" s="4" t="n">
        <v>3.334972816</v>
      </c>
      <c r="AJ18" s="4" t="n">
        <v>3.136211098</v>
      </c>
      <c r="AK18" s="4" t="n">
        <v>2.808049432</v>
      </c>
      <c r="AL18" s="4" t="n">
        <v>3.531110376</v>
      </c>
      <c r="AM18" s="4" t="n">
        <v>3.783315811</v>
      </c>
      <c r="AN18" s="4" t="n">
        <v>4.131364514</v>
      </c>
      <c r="AO18" s="4" t="n">
        <v>4.127770043</v>
      </c>
      <c r="AP18" s="4" t="n">
        <v>2.76316765376</v>
      </c>
      <c r="AQ18" s="4" t="n">
        <v>2.372406</v>
      </c>
      <c r="AR18" s="4" t="n">
        <v>2.536502</v>
      </c>
      <c r="AS18" s="4" t="n">
        <v>2.550721</v>
      </c>
      <c r="AT18" s="4" t="n">
        <v>2.990793</v>
      </c>
      <c r="AU18" s="4" t="n">
        <v>2.990793</v>
      </c>
      <c r="AV18" s="4" t="n">
        <v>2.742194</v>
      </c>
      <c r="AW18" s="0" t="n">
        <v>1.92033</v>
      </c>
      <c r="AX18" s="0" t="n">
        <v>2.441343</v>
      </c>
    </row>
    <row r="19" customFormat="false" ht="13.8" hidden="false" customHeight="false" outlineLevel="0" collapsed="false">
      <c r="A19" s="3" t="n">
        <v>42387</v>
      </c>
      <c r="B19" s="4" t="n">
        <f aca="false">AVERAGE(Z19:AS19)</f>
        <v>3.14186122396</v>
      </c>
      <c r="C19" s="4" t="n">
        <f aca="false">_xlfn.STDEV.P(Z19:AS19)</f>
        <v>0.548524748587167</v>
      </c>
      <c r="D19" s="4"/>
      <c r="E19" s="4" t="n">
        <v>3.313727</v>
      </c>
      <c r="F19" s="4" t="n">
        <v>2.891609</v>
      </c>
      <c r="G19" s="4" t="n">
        <v>2.5716</v>
      </c>
      <c r="H19" s="4" t="n">
        <v>3.081167</v>
      </c>
      <c r="I19" s="4" t="n">
        <v>2.952149</v>
      </c>
      <c r="J19" s="4" t="n">
        <v>2.53358</v>
      </c>
      <c r="K19" s="4" t="n">
        <v>2.649611</v>
      </c>
      <c r="L19" s="4" t="n">
        <v>3.054528</v>
      </c>
      <c r="M19" s="4" t="n">
        <v>3.091714</v>
      </c>
      <c r="N19" s="4" t="n">
        <v>2.778778</v>
      </c>
      <c r="O19" s="4" t="n">
        <v>3.061609</v>
      </c>
      <c r="P19" s="4" t="n">
        <v>3.172038</v>
      </c>
      <c r="Q19" s="4" t="n">
        <v>3.221233</v>
      </c>
      <c r="R19" s="4" t="n">
        <v>3.0671</v>
      </c>
      <c r="S19" s="4" t="n">
        <v>2.363217</v>
      </c>
      <c r="T19" s="4" t="n">
        <v>3.21417</v>
      </c>
      <c r="U19" s="4" t="n">
        <v>3.58575</v>
      </c>
      <c r="V19" s="4" t="n">
        <v>3.330124</v>
      </c>
      <c r="W19" s="4" t="n">
        <v>2.561632</v>
      </c>
      <c r="X19" s="4" t="n">
        <v>2.873215</v>
      </c>
      <c r="Y19" s="4" t="n">
        <v>2.84784</v>
      </c>
      <c r="Z19" s="4" t="n">
        <v>2.776347</v>
      </c>
      <c r="AA19" s="4" t="n">
        <v>3.52086</v>
      </c>
      <c r="AB19" s="4" t="n">
        <v>2.701501</v>
      </c>
      <c r="AC19" s="4" t="n">
        <v>3.974987</v>
      </c>
      <c r="AD19" s="4" t="n">
        <v>3.631145</v>
      </c>
      <c r="AE19" s="4" t="n">
        <v>2.87398237666</v>
      </c>
      <c r="AF19" s="4" t="n">
        <v>2.635064181</v>
      </c>
      <c r="AG19" s="4" t="n">
        <v>2.79841289</v>
      </c>
      <c r="AH19" s="4" t="n">
        <v>3.690360301</v>
      </c>
      <c r="AI19" s="4" t="n">
        <v>3.242855628</v>
      </c>
      <c r="AJ19" s="4" t="n">
        <v>3.085325676</v>
      </c>
      <c r="AK19" s="4" t="n">
        <v>2.757967558</v>
      </c>
      <c r="AL19" s="4" t="n">
        <v>3.409994671</v>
      </c>
      <c r="AM19" s="4" t="n">
        <v>3.725315072</v>
      </c>
      <c r="AN19" s="4" t="n">
        <v>4.039220474</v>
      </c>
      <c r="AO19" s="4" t="n">
        <v>3.996731125</v>
      </c>
      <c r="AP19" s="4" t="n">
        <v>2.70452652654</v>
      </c>
      <c r="AQ19" s="4" t="n">
        <v>2.310808</v>
      </c>
      <c r="AR19" s="4" t="n">
        <v>2.461443</v>
      </c>
      <c r="AS19" s="4" t="n">
        <v>2.500377</v>
      </c>
      <c r="AT19" s="4" t="n">
        <v>2.893282</v>
      </c>
      <c r="AU19" s="4" t="n">
        <v>2.893282</v>
      </c>
      <c r="AV19" s="4" t="n">
        <v>2.659697</v>
      </c>
      <c r="AW19" s="0" t="n">
        <v>1.892813</v>
      </c>
      <c r="AX19" s="0" t="n">
        <v>2.370024</v>
      </c>
    </row>
    <row r="20" customFormat="false" ht="13.8" hidden="false" customHeight="false" outlineLevel="0" collapsed="false">
      <c r="A20" s="3" t="n">
        <v>42388</v>
      </c>
      <c r="B20" s="4" t="n">
        <f aca="false">AVERAGE(Z20:AS20)</f>
        <v>3.063544130753</v>
      </c>
      <c r="C20" s="4" t="n">
        <f aca="false">_xlfn.STDEV.P(Z20:AS20)</f>
        <v>0.537844325731165</v>
      </c>
      <c r="D20" s="4"/>
      <c r="E20" s="4" t="n">
        <v>3.164255</v>
      </c>
      <c r="F20" s="4" t="n">
        <v>2.858636</v>
      </c>
      <c r="G20" s="4" t="n">
        <v>2.567038</v>
      </c>
      <c r="H20" s="4" t="n">
        <v>2.9738</v>
      </c>
      <c r="I20" s="4" t="n">
        <v>2.9136</v>
      </c>
      <c r="J20" s="4" t="n">
        <v>2.44321</v>
      </c>
      <c r="K20" s="4" t="n">
        <v>2.550841</v>
      </c>
      <c r="L20" s="4" t="n">
        <v>3.024496</v>
      </c>
      <c r="M20" s="4" t="n">
        <v>3.009689</v>
      </c>
      <c r="N20" s="4" t="n">
        <v>2.760431</v>
      </c>
      <c r="O20" s="4" t="n">
        <v>2.973362</v>
      </c>
      <c r="P20" s="4" t="n">
        <v>3.120274</v>
      </c>
      <c r="Q20" s="4" t="n">
        <v>3.172007</v>
      </c>
      <c r="R20" s="4" t="n">
        <v>2.963204</v>
      </c>
      <c r="S20" s="4" t="n">
        <v>2.309216</v>
      </c>
      <c r="T20" s="4" t="n">
        <v>3.128727</v>
      </c>
      <c r="U20" s="4" t="n">
        <v>3.507401</v>
      </c>
      <c r="V20" s="4" t="n">
        <v>3.179383</v>
      </c>
      <c r="W20" s="4" t="n">
        <v>2.495439</v>
      </c>
      <c r="X20" s="4" t="n">
        <v>2.82479</v>
      </c>
      <c r="Y20" s="4" t="n">
        <v>2.791647</v>
      </c>
      <c r="Z20" s="4" t="n">
        <v>2.672344</v>
      </c>
      <c r="AA20" s="4" t="n">
        <v>3.471024</v>
      </c>
      <c r="AB20" s="4" t="n">
        <v>2.677076</v>
      </c>
      <c r="AC20" s="4" t="n">
        <v>3.864943</v>
      </c>
      <c r="AD20" s="4" t="n">
        <v>3.531732</v>
      </c>
      <c r="AE20" s="4" t="n">
        <v>2.87413330146</v>
      </c>
      <c r="AF20" s="4" t="n">
        <v>2.530643944</v>
      </c>
      <c r="AG20" s="4" t="n">
        <v>2.736273586</v>
      </c>
      <c r="AH20" s="4" t="n">
        <v>3.615184511</v>
      </c>
      <c r="AI20" s="4" t="n">
        <v>3.156035661</v>
      </c>
      <c r="AJ20" s="4" t="n">
        <v>2.966897314</v>
      </c>
      <c r="AK20" s="4" t="n">
        <v>2.651670055</v>
      </c>
      <c r="AL20" s="4" t="n">
        <v>3.354401847</v>
      </c>
      <c r="AM20" s="4" t="n">
        <v>3.680770388</v>
      </c>
      <c r="AN20" s="4" t="n">
        <v>3.944581638</v>
      </c>
      <c r="AO20" s="4" t="n">
        <v>3.835290569</v>
      </c>
      <c r="AP20" s="4" t="n">
        <v>2.6306898006</v>
      </c>
      <c r="AQ20" s="4" t="n">
        <v>2.251669</v>
      </c>
      <c r="AR20" s="4" t="n">
        <v>2.358355</v>
      </c>
      <c r="AS20" s="4" t="n">
        <v>2.467167</v>
      </c>
      <c r="AT20" s="4" t="n">
        <v>2.816798</v>
      </c>
      <c r="AU20" s="4" t="n">
        <v>2.816798</v>
      </c>
      <c r="AV20" s="4" t="n">
        <v>2.580251</v>
      </c>
      <c r="AW20" s="0" t="n">
        <v>1.852589</v>
      </c>
      <c r="AX20" s="0" t="n">
        <v>2.315145</v>
      </c>
    </row>
    <row r="21" customFormat="false" ht="13.8" hidden="false" customHeight="false" outlineLevel="0" collapsed="false">
      <c r="A21" s="3" t="n">
        <v>42389</v>
      </c>
      <c r="B21" s="4" t="n">
        <f aca="false">AVERAGE(Z21:AS21)</f>
        <v>2.9936792902675</v>
      </c>
      <c r="C21" s="4" t="n">
        <f aca="false">_xlfn.STDEV.P(Z21:AS21)</f>
        <v>0.512763853540209</v>
      </c>
      <c r="D21" s="4"/>
      <c r="E21" s="4" t="n">
        <v>3.093368</v>
      </c>
      <c r="F21" s="4" t="n">
        <v>2.763515</v>
      </c>
      <c r="G21" s="4" t="n">
        <v>2.471731</v>
      </c>
      <c r="H21" s="4" t="n">
        <v>2.944733</v>
      </c>
      <c r="I21" s="4" t="n">
        <v>2.832097</v>
      </c>
      <c r="J21" s="4" t="n">
        <v>2.44721</v>
      </c>
      <c r="K21" s="4" t="n">
        <v>2.500095</v>
      </c>
      <c r="L21" s="4" t="n">
        <v>2.949944</v>
      </c>
      <c r="M21" s="4" t="n">
        <v>2.989395</v>
      </c>
      <c r="N21" s="4" t="n">
        <v>2.749518</v>
      </c>
      <c r="O21" s="4" t="n">
        <v>2.869224</v>
      </c>
      <c r="P21" s="4" t="n">
        <v>3.042955</v>
      </c>
      <c r="Q21" s="4" t="n">
        <v>3.13973</v>
      </c>
      <c r="R21" s="4" t="n">
        <v>2.912504</v>
      </c>
      <c r="S21" s="4" t="n">
        <v>2.24782</v>
      </c>
      <c r="T21" s="4" t="n">
        <v>3.011242</v>
      </c>
      <c r="U21" s="4" t="n">
        <v>3.335126</v>
      </c>
      <c r="V21" s="4" t="n">
        <v>3.040113</v>
      </c>
      <c r="W21" s="4" t="n">
        <v>2.446107</v>
      </c>
      <c r="X21" s="4" t="n">
        <v>2.722206</v>
      </c>
      <c r="Y21" s="4" t="n">
        <v>2.746547</v>
      </c>
      <c r="Z21" s="4" t="n">
        <v>2.612445</v>
      </c>
      <c r="AA21" s="4" t="n">
        <v>3.397872</v>
      </c>
      <c r="AB21" s="4" t="n">
        <v>2.673501</v>
      </c>
      <c r="AC21" s="4" t="n">
        <v>3.739765</v>
      </c>
      <c r="AD21" s="4" t="n">
        <v>3.431182</v>
      </c>
      <c r="AE21" s="4" t="n">
        <v>2.84660603624</v>
      </c>
      <c r="AF21" s="4" t="n">
        <v>2.484639255</v>
      </c>
      <c r="AG21" s="4" t="n">
        <v>2.670444597</v>
      </c>
      <c r="AH21" s="4" t="n">
        <v>3.538371887</v>
      </c>
      <c r="AI21" s="4" t="n">
        <v>3.119320015</v>
      </c>
      <c r="AJ21" s="4" t="n">
        <v>2.951733032</v>
      </c>
      <c r="AK21" s="4" t="n">
        <v>2.544141805</v>
      </c>
      <c r="AL21" s="4" t="n">
        <v>3.264971505</v>
      </c>
      <c r="AM21" s="4" t="n">
        <v>3.609157445</v>
      </c>
      <c r="AN21" s="4" t="n">
        <v>3.882915174</v>
      </c>
      <c r="AO21" s="4" t="n">
        <v>3.596474425</v>
      </c>
      <c r="AP21" s="4" t="n">
        <v>2.56373762911</v>
      </c>
      <c r="AQ21" s="4" t="n">
        <v>2.199449</v>
      </c>
      <c r="AR21" s="4" t="n">
        <v>2.318117</v>
      </c>
      <c r="AS21" s="4" t="n">
        <v>2.428742</v>
      </c>
      <c r="AT21" s="4" t="n">
        <v>2.701184</v>
      </c>
      <c r="AU21" s="4" t="n">
        <v>2.701184</v>
      </c>
      <c r="AV21" s="4" t="n">
        <v>2.550278</v>
      </c>
      <c r="AW21" s="0" t="n">
        <v>1.813857</v>
      </c>
      <c r="AX21" s="0" t="n">
        <v>2.272257</v>
      </c>
    </row>
    <row r="22" customFormat="false" ht="13.8" hidden="false" customHeight="false" outlineLevel="0" collapsed="false">
      <c r="A22" s="3" t="n">
        <v>42390</v>
      </c>
      <c r="B22" s="4" t="n">
        <f aca="false">AVERAGE(Z22:AS22)</f>
        <v>2.9381962721875</v>
      </c>
      <c r="C22" s="4" t="n">
        <f aca="false">_xlfn.STDEV.P(Z22:AS22)</f>
        <v>0.503521113458428</v>
      </c>
      <c r="D22" s="4"/>
      <c r="E22" s="4" t="n">
        <v>2.947966</v>
      </c>
      <c r="F22" s="4" t="n">
        <v>2.736937</v>
      </c>
      <c r="G22" s="4" t="n">
        <v>2.434367</v>
      </c>
      <c r="H22" s="4" t="n">
        <v>2.84958</v>
      </c>
      <c r="I22" s="4" t="n">
        <v>2.806505</v>
      </c>
      <c r="J22" s="4" t="n">
        <v>2.339957</v>
      </c>
      <c r="K22" s="4" t="n">
        <v>2.413582</v>
      </c>
      <c r="L22" s="4" t="n">
        <v>2.941039</v>
      </c>
      <c r="M22" s="4" t="n">
        <v>2.893117</v>
      </c>
      <c r="N22" s="4" t="n">
        <v>2.703377</v>
      </c>
      <c r="O22" s="4" t="n">
        <v>2.785795</v>
      </c>
      <c r="P22" s="4" t="n">
        <v>2.984101</v>
      </c>
      <c r="Q22" s="4" t="n">
        <v>3.05137</v>
      </c>
      <c r="R22" s="4" t="n">
        <v>2.918658</v>
      </c>
      <c r="S22" s="4" t="n">
        <v>2.227477</v>
      </c>
      <c r="T22" s="4" t="n">
        <v>2.927015</v>
      </c>
      <c r="U22" s="4" t="n">
        <v>3.295337</v>
      </c>
      <c r="V22" s="4" t="n">
        <v>2.987222</v>
      </c>
      <c r="W22" s="4" t="n">
        <v>2.385222</v>
      </c>
      <c r="X22" s="4" t="n">
        <v>2.706709</v>
      </c>
      <c r="Y22" s="4" t="n">
        <v>2.703066</v>
      </c>
      <c r="Z22" s="4" t="n">
        <v>2.577393</v>
      </c>
      <c r="AA22" s="4" t="n">
        <v>3.325111</v>
      </c>
      <c r="AB22" s="4" t="n">
        <v>2.612767</v>
      </c>
      <c r="AC22" s="4" t="n">
        <v>3.668657</v>
      </c>
      <c r="AD22" s="4" t="n">
        <v>3.350085</v>
      </c>
      <c r="AE22" s="4" t="n">
        <v>2.81039811423</v>
      </c>
      <c r="AF22" s="4" t="n">
        <v>2.454593371</v>
      </c>
      <c r="AG22" s="4" t="n">
        <v>2.620292709</v>
      </c>
      <c r="AH22" s="4" t="n">
        <v>3.474491676</v>
      </c>
      <c r="AI22" s="4" t="n">
        <v>3.029141626</v>
      </c>
      <c r="AJ22" s="4" t="n">
        <v>2.87555962</v>
      </c>
      <c r="AK22" s="4" t="n">
        <v>2.522744775</v>
      </c>
      <c r="AL22" s="4" t="n">
        <v>3.199279249</v>
      </c>
      <c r="AM22" s="4" t="n">
        <v>3.530016803</v>
      </c>
      <c r="AN22" s="4" t="n">
        <v>3.853679993</v>
      </c>
      <c r="AO22" s="4" t="n">
        <v>3.538220992</v>
      </c>
      <c r="AP22" s="4" t="n">
        <v>2.51576651552</v>
      </c>
      <c r="AQ22" s="4" t="n">
        <v>2.186004</v>
      </c>
      <c r="AR22" s="4" t="n">
        <v>2.2483</v>
      </c>
      <c r="AS22" s="4" t="n">
        <v>2.371423</v>
      </c>
      <c r="AT22" s="4" t="n">
        <v>2.701344</v>
      </c>
      <c r="AU22" s="4" t="n">
        <v>2.701344</v>
      </c>
      <c r="AV22" s="4" t="n">
        <v>2.4448</v>
      </c>
      <c r="AW22" s="0" t="n">
        <v>1.76809</v>
      </c>
      <c r="AX22" s="0" t="n">
        <v>2.218675</v>
      </c>
    </row>
    <row r="23" customFormat="false" ht="13.8" hidden="false" customHeight="false" outlineLevel="0" collapsed="false">
      <c r="A23" s="3" t="n">
        <v>42391</v>
      </c>
      <c r="B23" s="4" t="n">
        <f aca="false">AVERAGE(Z23:AS23)</f>
        <v>2.881097822252</v>
      </c>
      <c r="C23" s="4" t="n">
        <f aca="false">_xlfn.STDEV.P(Z23:AS23)</f>
        <v>0.498586989735585</v>
      </c>
      <c r="D23" s="4"/>
      <c r="E23" s="4" t="n">
        <v>2.899008</v>
      </c>
      <c r="F23" s="4" t="n">
        <v>2.639275</v>
      </c>
      <c r="G23" s="4" t="n">
        <v>2.363478</v>
      </c>
      <c r="H23" s="4" t="n">
        <v>2.83327</v>
      </c>
      <c r="I23" s="4" t="n">
        <v>2.745869</v>
      </c>
      <c r="J23" s="4" t="n">
        <v>2.313937</v>
      </c>
      <c r="K23" s="4" t="n">
        <v>2.376419</v>
      </c>
      <c r="L23" s="4" t="n">
        <v>2.852567</v>
      </c>
      <c r="M23" s="4" t="n">
        <v>2.852498</v>
      </c>
      <c r="N23" s="4" t="n">
        <v>2.605814</v>
      </c>
      <c r="O23" s="4" t="n">
        <v>2.737952</v>
      </c>
      <c r="P23" s="4" t="n">
        <v>2.90215</v>
      </c>
      <c r="Q23" s="4" t="n">
        <v>3.016401</v>
      </c>
      <c r="R23" s="4" t="n">
        <v>2.814552</v>
      </c>
      <c r="S23" s="4" t="n">
        <v>2.153287</v>
      </c>
      <c r="T23" s="4" t="n">
        <v>2.919686</v>
      </c>
      <c r="U23" s="4" t="n">
        <v>3.232439</v>
      </c>
      <c r="V23" s="4" t="n">
        <v>2.888734</v>
      </c>
      <c r="W23" s="4" t="n">
        <v>2.347703</v>
      </c>
      <c r="X23" s="4" t="n">
        <v>2.674427</v>
      </c>
      <c r="Y23" s="4" t="n">
        <v>2.626218</v>
      </c>
      <c r="Z23" s="4" t="n">
        <v>2.492167</v>
      </c>
      <c r="AA23" s="4" t="n">
        <v>3.257992</v>
      </c>
      <c r="AB23" s="4" t="n">
        <v>2.560955</v>
      </c>
      <c r="AC23" s="4" t="n">
        <v>3.590704</v>
      </c>
      <c r="AD23" s="4" t="n">
        <v>3.280719</v>
      </c>
      <c r="AE23" s="4" t="n">
        <v>2.7549446262</v>
      </c>
      <c r="AF23" s="4" t="n">
        <v>2.340030064</v>
      </c>
      <c r="AG23" s="4" t="n">
        <v>2.586971143</v>
      </c>
      <c r="AH23" s="4" t="n">
        <v>3.407978338</v>
      </c>
      <c r="AI23" s="4" t="n">
        <v>2.919212698</v>
      </c>
      <c r="AJ23" s="4" t="n">
        <v>2.857152988</v>
      </c>
      <c r="AK23" s="4" t="n">
        <v>2.415926131</v>
      </c>
      <c r="AL23" s="4" t="n">
        <v>3.145302159</v>
      </c>
      <c r="AM23" s="4" t="n">
        <v>3.511353689</v>
      </c>
      <c r="AN23" s="4" t="n">
        <v>3.812151561</v>
      </c>
      <c r="AO23" s="4" t="n">
        <v>3.451287733</v>
      </c>
      <c r="AP23" s="4" t="n">
        <v>2.48090431484</v>
      </c>
      <c r="AQ23" s="4" t="n">
        <v>2.17205</v>
      </c>
      <c r="AR23" s="4" t="n">
        <v>2.238496</v>
      </c>
      <c r="AS23" s="4" t="n">
        <v>2.345658</v>
      </c>
      <c r="AT23" s="4" t="n">
        <v>2.642581</v>
      </c>
      <c r="AU23" s="4" t="n">
        <v>2.642581</v>
      </c>
      <c r="AV23" s="4" t="n">
        <v>2.334727</v>
      </c>
      <c r="AW23" s="0" t="n">
        <v>1.720254</v>
      </c>
      <c r="AX23" s="0" t="n">
        <v>2.155349</v>
      </c>
    </row>
    <row r="24" customFormat="false" ht="13.8" hidden="false" customHeight="false" outlineLevel="0" collapsed="false">
      <c r="A24" s="3" t="n">
        <v>42392</v>
      </c>
      <c r="B24" s="4" t="n">
        <f aca="false">AVERAGE(Z24:AS24)</f>
        <v>2.819091311473</v>
      </c>
      <c r="C24" s="4" t="n">
        <f aca="false">_xlfn.STDEV.P(Z24:AS24)</f>
        <v>0.491881228265797</v>
      </c>
      <c r="D24" s="4"/>
      <c r="E24" s="4" t="n">
        <v>2.795008</v>
      </c>
      <c r="F24" s="4" t="n">
        <v>2.607892</v>
      </c>
      <c r="G24" s="4" t="n">
        <v>2.351134</v>
      </c>
      <c r="H24" s="4" t="n">
        <v>2.690004</v>
      </c>
      <c r="I24" s="4" t="n">
        <v>2.74234</v>
      </c>
      <c r="J24" s="4" t="n">
        <v>2.245235</v>
      </c>
      <c r="K24" s="4" t="n">
        <v>2.320013</v>
      </c>
      <c r="L24" s="4" t="n">
        <v>2.819632</v>
      </c>
      <c r="M24" s="4" t="n">
        <v>2.799913</v>
      </c>
      <c r="N24" s="4" t="n">
        <v>2.5741</v>
      </c>
      <c r="O24" s="4" t="n">
        <v>2.701279</v>
      </c>
      <c r="P24" s="4" t="n">
        <v>2.865415</v>
      </c>
      <c r="Q24" s="4" t="n">
        <v>2.981409</v>
      </c>
      <c r="R24" s="4" t="n">
        <v>2.677955</v>
      </c>
      <c r="S24" s="4" t="n">
        <v>2.117488</v>
      </c>
      <c r="T24" s="4" t="n">
        <v>2.896535</v>
      </c>
      <c r="U24" s="4" t="n">
        <v>3.181193</v>
      </c>
      <c r="V24" s="4" t="n">
        <v>2.794062</v>
      </c>
      <c r="W24" s="4" t="n">
        <v>2.309736</v>
      </c>
      <c r="X24" s="4" t="n">
        <v>2.599829</v>
      </c>
      <c r="Y24" s="4" t="n">
        <v>2.569546</v>
      </c>
      <c r="Z24" s="4" t="n">
        <v>2.40238</v>
      </c>
      <c r="AA24" s="4" t="n">
        <v>3.201742</v>
      </c>
      <c r="AB24" s="4" t="n">
        <v>2.510705</v>
      </c>
      <c r="AC24" s="4" t="n">
        <v>3.50352</v>
      </c>
      <c r="AD24" s="4" t="n">
        <v>3.18623</v>
      </c>
      <c r="AE24" s="4" t="n">
        <v>2.7060921983</v>
      </c>
      <c r="AF24" s="4" t="n">
        <v>2.278871605</v>
      </c>
      <c r="AG24" s="4" t="n">
        <v>2.555595801</v>
      </c>
      <c r="AH24" s="4" t="n">
        <v>3.359277507</v>
      </c>
      <c r="AI24" s="4" t="n">
        <v>2.818427635</v>
      </c>
      <c r="AJ24" s="4" t="n">
        <v>2.815679037</v>
      </c>
      <c r="AK24" s="4" t="n">
        <v>2.367594387</v>
      </c>
      <c r="AL24" s="4" t="n">
        <v>3.097032692</v>
      </c>
      <c r="AM24" s="4" t="n">
        <v>3.4378684</v>
      </c>
      <c r="AN24" s="4" t="n">
        <v>3.755112074</v>
      </c>
      <c r="AO24" s="4" t="n">
        <v>3.3598068</v>
      </c>
      <c r="AP24" s="4" t="n">
        <v>2.43410909316</v>
      </c>
      <c r="AQ24" s="4" t="n">
        <v>2.114055</v>
      </c>
      <c r="AR24" s="4" t="n">
        <v>2.196567</v>
      </c>
      <c r="AS24" s="4" t="n">
        <v>2.28116</v>
      </c>
      <c r="AT24" s="4" t="n">
        <v>2.587205</v>
      </c>
      <c r="AU24" s="4" t="n">
        <v>2.587205</v>
      </c>
      <c r="AV24" s="4" t="n">
        <v>2.329661</v>
      </c>
      <c r="AW24" s="0" t="n">
        <v>1.684713</v>
      </c>
      <c r="AX24" s="0" t="n">
        <v>2.115412</v>
      </c>
    </row>
    <row r="25" customFormat="false" ht="13.8" hidden="false" customHeight="false" outlineLevel="0" collapsed="false">
      <c r="A25" s="3" t="n">
        <v>42393</v>
      </c>
      <c r="B25" s="4" t="n">
        <f aca="false">AVERAGE(Z25:AS25)</f>
        <v>2.7648409634195</v>
      </c>
      <c r="C25" s="4" t="n">
        <f aca="false">_xlfn.STDEV.P(Z25:AS25)</f>
        <v>0.474089908877327</v>
      </c>
      <c r="D25" s="4"/>
      <c r="E25" s="4" t="n">
        <v>2.77409</v>
      </c>
      <c r="F25" s="4" t="n">
        <v>2.517944</v>
      </c>
      <c r="G25" s="4" t="n">
        <v>2.332216</v>
      </c>
      <c r="H25" s="4" t="n">
        <v>2.616506</v>
      </c>
      <c r="I25" s="4" t="n">
        <v>2.666328</v>
      </c>
      <c r="J25" s="4" t="n">
        <v>2.239601</v>
      </c>
      <c r="K25" s="4" t="n">
        <v>2.308809</v>
      </c>
      <c r="L25" s="4" t="n">
        <v>2.72327</v>
      </c>
      <c r="M25" s="4" t="n">
        <v>2.796005</v>
      </c>
      <c r="N25" s="4" t="n">
        <v>2.520143</v>
      </c>
      <c r="O25" s="4" t="n">
        <v>2.634076</v>
      </c>
      <c r="P25" s="4" t="n">
        <v>2.893231</v>
      </c>
      <c r="Q25" s="4" t="n">
        <v>2.967286</v>
      </c>
      <c r="R25" s="4" t="n">
        <v>2.675625</v>
      </c>
      <c r="S25" s="4" t="n">
        <v>2.061249</v>
      </c>
      <c r="T25" s="4" t="n">
        <v>2.825725</v>
      </c>
      <c r="U25" s="4" t="n">
        <v>3.117661</v>
      </c>
      <c r="V25" s="4" t="n">
        <v>2.73874</v>
      </c>
      <c r="W25" s="4" t="n">
        <v>2.289758</v>
      </c>
      <c r="X25" s="4" t="n">
        <v>2.522123</v>
      </c>
      <c r="Y25" s="4" t="n">
        <v>2.512951</v>
      </c>
      <c r="Z25" s="4" t="n">
        <v>2.343189</v>
      </c>
      <c r="AA25" s="4" t="n">
        <v>3.117484</v>
      </c>
      <c r="AB25" s="4" t="n">
        <v>2.463774</v>
      </c>
      <c r="AC25" s="4" t="n">
        <v>3.448222</v>
      </c>
      <c r="AD25" s="4" t="n">
        <v>3.133884</v>
      </c>
      <c r="AE25" s="4" t="n">
        <v>2.64598817333</v>
      </c>
      <c r="AF25" s="4" t="n">
        <v>2.265843563</v>
      </c>
      <c r="AG25" s="4" t="n">
        <v>2.478372193</v>
      </c>
      <c r="AH25" s="4" t="n">
        <v>3.295038558</v>
      </c>
      <c r="AI25" s="4" t="n">
        <v>2.736609919</v>
      </c>
      <c r="AJ25" s="4" t="n">
        <v>2.756668786</v>
      </c>
      <c r="AK25" s="4" t="n">
        <v>2.372065498</v>
      </c>
      <c r="AL25" s="4" t="n">
        <v>3.02245126</v>
      </c>
      <c r="AM25" s="4" t="n">
        <v>3.395992126</v>
      </c>
      <c r="AN25" s="4" t="n">
        <v>3.644667238</v>
      </c>
      <c r="AO25" s="4" t="n">
        <v>3.269996902</v>
      </c>
      <c r="AP25" s="4" t="n">
        <v>2.41336805206</v>
      </c>
      <c r="AQ25" s="4" t="n">
        <v>2.074157</v>
      </c>
      <c r="AR25" s="4" t="n">
        <v>2.152625</v>
      </c>
      <c r="AS25" s="4" t="n">
        <v>2.266422</v>
      </c>
      <c r="AT25" s="4" t="n">
        <v>2.558908</v>
      </c>
      <c r="AU25" s="4" t="n">
        <v>2.558908</v>
      </c>
      <c r="AV25" s="4" t="n">
        <v>2.265753</v>
      </c>
      <c r="AW25" s="0" t="n">
        <v>1.598341</v>
      </c>
      <c r="AX25" s="0" t="n">
        <v>2.102916</v>
      </c>
    </row>
    <row r="26" customFormat="false" ht="13.8" hidden="false" customHeight="false" outlineLevel="0" collapsed="false">
      <c r="A26" s="3" t="n">
        <v>42394</v>
      </c>
      <c r="B26" s="4" t="n">
        <f aca="false">AVERAGE(Z26:AS26)</f>
        <v>2.7154312168175</v>
      </c>
      <c r="C26" s="4" t="n">
        <f aca="false">_xlfn.STDEV.P(Z26:AS26)</f>
        <v>0.460955204188423</v>
      </c>
      <c r="D26" s="4"/>
      <c r="E26" s="4" t="n">
        <v>2.68194</v>
      </c>
      <c r="F26" s="4" t="n">
        <v>2.494491</v>
      </c>
      <c r="G26" s="4" t="n">
        <v>2.365512</v>
      </c>
      <c r="H26" s="4" t="n">
        <v>2.519823</v>
      </c>
      <c r="I26" s="4" t="n">
        <v>2.640729</v>
      </c>
      <c r="J26" s="4" t="n">
        <v>2.219413</v>
      </c>
      <c r="K26" s="4" t="n">
        <v>2.238423</v>
      </c>
      <c r="L26" s="4" t="n">
        <v>2.691467</v>
      </c>
      <c r="M26" s="4" t="n">
        <v>2.722145</v>
      </c>
      <c r="N26" s="4" t="n">
        <v>2.44025</v>
      </c>
      <c r="O26" s="4" t="n">
        <v>2.622087</v>
      </c>
      <c r="P26" s="4" t="n">
        <v>2.78541</v>
      </c>
      <c r="Q26" s="4" t="n">
        <v>2.899741</v>
      </c>
      <c r="R26" s="4" t="n">
        <v>2.584372</v>
      </c>
      <c r="S26" s="4" t="n">
        <v>2.024084</v>
      </c>
      <c r="T26" s="4" t="n">
        <v>2.779605</v>
      </c>
      <c r="U26" s="4" t="n">
        <v>3.021134</v>
      </c>
      <c r="V26" s="4" t="n">
        <v>2.627638</v>
      </c>
      <c r="W26" s="4" t="n">
        <v>2.232756</v>
      </c>
      <c r="X26" s="4" t="n">
        <v>2.489999</v>
      </c>
      <c r="Y26" s="4" t="n">
        <v>2.479589</v>
      </c>
      <c r="Z26" s="4" t="n">
        <v>2.313591</v>
      </c>
      <c r="AA26" s="4" t="n">
        <v>3.064792</v>
      </c>
      <c r="AB26" s="4" t="n">
        <v>2.383563</v>
      </c>
      <c r="AC26" s="4" t="n">
        <v>3.378228</v>
      </c>
      <c r="AD26" s="4" t="n">
        <v>3.081268</v>
      </c>
      <c r="AE26" s="4" t="n">
        <v>2.60746278801</v>
      </c>
      <c r="AF26" s="4" t="n">
        <v>2.205157362</v>
      </c>
      <c r="AG26" s="4" t="n">
        <v>2.467337983</v>
      </c>
      <c r="AH26" s="4" t="n">
        <v>3.209346529</v>
      </c>
      <c r="AI26" s="4" t="n">
        <v>2.67217685</v>
      </c>
      <c r="AJ26" s="4" t="n">
        <v>2.731888705</v>
      </c>
      <c r="AK26" s="4" t="n">
        <v>2.328321065</v>
      </c>
      <c r="AL26" s="4" t="n">
        <v>3.000073008</v>
      </c>
      <c r="AM26" s="4" t="n">
        <v>3.279659878</v>
      </c>
      <c r="AN26" s="4" t="n">
        <v>3.57381676</v>
      </c>
      <c r="AO26" s="4" t="n">
        <v>3.225831302</v>
      </c>
      <c r="AP26" s="4" t="n">
        <v>2.40930210634</v>
      </c>
      <c r="AQ26" s="4" t="n">
        <v>2.03978</v>
      </c>
      <c r="AR26" s="4" t="n">
        <v>2.104905</v>
      </c>
      <c r="AS26" s="4" t="n">
        <v>2.232123</v>
      </c>
      <c r="AT26" s="4" t="n">
        <v>2.505663</v>
      </c>
      <c r="AU26" s="4" t="n">
        <v>2.505663</v>
      </c>
      <c r="AV26" s="4" t="n">
        <v>2.230696</v>
      </c>
      <c r="AW26" s="0" t="n">
        <v>1.551072</v>
      </c>
      <c r="AX26" s="0" t="n">
        <v>2.072489</v>
      </c>
    </row>
    <row r="27" customFormat="false" ht="13.8" hidden="false" customHeight="false" outlineLevel="0" collapsed="false">
      <c r="A27" s="3" t="n">
        <v>42395</v>
      </c>
      <c r="B27" s="4" t="n">
        <f aca="false">AVERAGE(Z27:AS27)</f>
        <v>2.671225975853</v>
      </c>
      <c r="C27" s="4" t="n">
        <f aca="false">_xlfn.STDEV.P(Z27:AS27)</f>
        <v>0.455999231457309</v>
      </c>
      <c r="D27" s="4"/>
      <c r="E27" s="4" t="n">
        <v>2.662453</v>
      </c>
      <c r="F27" s="4" t="n">
        <v>2.446277</v>
      </c>
      <c r="G27" s="4" t="n">
        <v>2.258705</v>
      </c>
      <c r="H27" s="4" t="n">
        <v>2.485698</v>
      </c>
      <c r="I27" s="4" t="n">
        <v>2.610414</v>
      </c>
      <c r="J27" s="4" t="n">
        <v>2.257192</v>
      </c>
      <c r="K27" s="4" t="n">
        <v>2.212049</v>
      </c>
      <c r="L27" s="4" t="n">
        <v>2.614635</v>
      </c>
      <c r="M27" s="4" t="n">
        <v>2.66332</v>
      </c>
      <c r="N27" s="4" t="n">
        <v>2.425521</v>
      </c>
      <c r="O27" s="4" t="n">
        <v>2.548503</v>
      </c>
      <c r="P27" s="4" t="n">
        <v>2.726172</v>
      </c>
      <c r="Q27" s="4" t="n">
        <v>2.878236</v>
      </c>
      <c r="R27" s="4" t="n">
        <v>2.526171</v>
      </c>
      <c r="S27" s="4" t="n">
        <v>1.997705</v>
      </c>
      <c r="T27" s="4" t="n">
        <v>2.676165</v>
      </c>
      <c r="U27" s="4" t="n">
        <v>2.987202</v>
      </c>
      <c r="V27" s="4" t="n">
        <v>2.604126</v>
      </c>
      <c r="W27" s="4" t="n">
        <v>2.19897</v>
      </c>
      <c r="X27" s="4" t="n">
        <v>2.461986</v>
      </c>
      <c r="Y27" s="4" t="n">
        <v>2.407923</v>
      </c>
      <c r="Z27" s="4" t="n">
        <v>2.245866</v>
      </c>
      <c r="AA27" s="4" t="n">
        <v>3.068177</v>
      </c>
      <c r="AB27" s="4" t="n">
        <v>2.34657</v>
      </c>
      <c r="AC27" s="4" t="n">
        <v>3.297776</v>
      </c>
      <c r="AD27" s="4" t="n">
        <v>3.013847</v>
      </c>
      <c r="AE27" s="4" t="n">
        <v>2.54282322529</v>
      </c>
      <c r="AF27" s="4" t="n">
        <v>2.176034477</v>
      </c>
      <c r="AG27" s="4" t="n">
        <v>2.431247993</v>
      </c>
      <c r="AH27" s="4" t="n">
        <v>3.101584375</v>
      </c>
      <c r="AI27" s="4" t="n">
        <v>2.613492712</v>
      </c>
      <c r="AJ27" s="4" t="n">
        <v>2.707247556</v>
      </c>
      <c r="AK27" s="4" t="n">
        <v>2.311921749</v>
      </c>
      <c r="AL27" s="4" t="n">
        <v>2.950465514</v>
      </c>
      <c r="AM27" s="4" t="n">
        <v>3.296385001</v>
      </c>
      <c r="AN27" s="4" t="n">
        <v>3.503729626</v>
      </c>
      <c r="AO27" s="4" t="n">
        <v>3.184973774</v>
      </c>
      <c r="AP27" s="4" t="n">
        <v>2.37306351477</v>
      </c>
      <c r="AQ27" s="4" t="n">
        <v>1.990916</v>
      </c>
      <c r="AR27" s="4" t="n">
        <v>2.055767</v>
      </c>
      <c r="AS27" s="4" t="n">
        <v>2.212631</v>
      </c>
      <c r="AT27" s="4" t="n">
        <v>2.453705</v>
      </c>
      <c r="AU27" s="4" t="n">
        <v>2.453705</v>
      </c>
      <c r="AV27" s="4" t="n">
        <v>2.217553</v>
      </c>
      <c r="AW27" s="0" t="n">
        <v>1.522032</v>
      </c>
      <c r="AX27" s="0" t="n">
        <v>2.027267</v>
      </c>
    </row>
    <row r="28" customFormat="false" ht="13.8" hidden="false" customHeight="false" outlineLevel="0" collapsed="false">
      <c r="A28" s="3" t="n">
        <v>42396</v>
      </c>
      <c r="B28" s="4" t="n">
        <f aca="false">AVERAGE(Z28:AS28)</f>
        <v>2.6252955663425</v>
      </c>
      <c r="C28" s="4" t="n">
        <f aca="false">_xlfn.STDEV.P(Z28:AS28)</f>
        <v>0.447383640030911</v>
      </c>
      <c r="D28" s="4"/>
      <c r="E28" s="4" t="n">
        <v>2.583072</v>
      </c>
      <c r="F28" s="4" t="n">
        <v>2.449371</v>
      </c>
      <c r="G28" s="4" t="n">
        <v>2.201728</v>
      </c>
      <c r="H28" s="4" t="n">
        <v>2.461256</v>
      </c>
      <c r="I28" s="4" t="n">
        <v>2.629682</v>
      </c>
      <c r="J28" s="4" t="n">
        <v>2.182124</v>
      </c>
      <c r="K28" s="4" t="n">
        <v>2.199648</v>
      </c>
      <c r="L28" s="4" t="n">
        <v>2.609353</v>
      </c>
      <c r="M28" s="4" t="n">
        <v>2.610433</v>
      </c>
      <c r="N28" s="4" t="n">
        <v>2.443435</v>
      </c>
      <c r="O28" s="4" t="n">
        <v>2.497041</v>
      </c>
      <c r="P28" s="4" t="n">
        <v>2.613331</v>
      </c>
      <c r="Q28" s="4" t="n">
        <v>2.813801</v>
      </c>
      <c r="R28" s="4" t="n">
        <v>2.479365</v>
      </c>
      <c r="S28" s="4" t="n">
        <v>1.957947</v>
      </c>
      <c r="T28" s="4" t="n">
        <v>2.627173</v>
      </c>
      <c r="U28" s="4" t="n">
        <v>2.907505</v>
      </c>
      <c r="V28" s="4" t="n">
        <v>2.547422</v>
      </c>
      <c r="W28" s="4" t="n">
        <v>2.170432</v>
      </c>
      <c r="X28" s="4" t="n">
        <v>2.426919</v>
      </c>
      <c r="Y28" s="4" t="n">
        <v>2.414802</v>
      </c>
      <c r="Z28" s="4" t="n">
        <v>2.205576</v>
      </c>
      <c r="AA28" s="4" t="n">
        <v>3.064579</v>
      </c>
      <c r="AB28" s="4" t="n">
        <v>2.321279</v>
      </c>
      <c r="AC28" s="4" t="n">
        <v>3.266289</v>
      </c>
      <c r="AD28" s="4" t="n">
        <v>3.003211</v>
      </c>
      <c r="AE28" s="4" t="n">
        <v>2.48694655556</v>
      </c>
      <c r="AF28" s="4" t="n">
        <v>2.120816213</v>
      </c>
      <c r="AG28" s="4" t="n">
        <v>2.388183754</v>
      </c>
      <c r="AH28" s="4" t="n">
        <v>3.012230243</v>
      </c>
      <c r="AI28" s="4" t="n">
        <v>2.551952704</v>
      </c>
      <c r="AJ28" s="4" t="n">
        <v>2.65217157</v>
      </c>
      <c r="AK28" s="4" t="n">
        <v>2.280877746</v>
      </c>
      <c r="AL28" s="4" t="n">
        <v>2.920627266</v>
      </c>
      <c r="AM28" s="4" t="n">
        <v>3.181567296</v>
      </c>
      <c r="AN28" s="4" t="n">
        <v>3.43558942</v>
      </c>
      <c r="AO28" s="4" t="n">
        <v>3.120545976</v>
      </c>
      <c r="AP28" s="4" t="n">
        <v>2.31971158329</v>
      </c>
      <c r="AQ28" s="4" t="n">
        <v>1.951921</v>
      </c>
      <c r="AR28" s="4" t="n">
        <v>2.043865</v>
      </c>
      <c r="AS28" s="4" t="n">
        <v>2.177971</v>
      </c>
      <c r="AT28" s="4" t="n">
        <v>2.412765</v>
      </c>
      <c r="AU28" s="4" t="n">
        <v>2.412765</v>
      </c>
      <c r="AV28" s="4" t="n">
        <v>2.169139</v>
      </c>
      <c r="AW28" s="0" t="n">
        <v>1.464765</v>
      </c>
      <c r="AX28" s="0" t="n">
        <v>1.956727</v>
      </c>
    </row>
    <row r="29" customFormat="false" ht="13.8" hidden="false" customHeight="false" outlineLevel="0" collapsed="false">
      <c r="A29" s="3" t="n">
        <v>42397</v>
      </c>
      <c r="B29" s="4" t="n">
        <f aca="false">AVERAGE(Z29:AS29)</f>
        <v>2.5777709867235</v>
      </c>
      <c r="C29" s="4" t="n">
        <f aca="false">_xlfn.STDEV.P(Z29:AS29)</f>
        <v>0.441310934503426</v>
      </c>
      <c r="D29" s="4"/>
      <c r="E29" s="4" t="n">
        <v>2.575413</v>
      </c>
      <c r="F29" s="4" t="n">
        <v>2.391569</v>
      </c>
      <c r="G29" s="4" t="n">
        <v>2.175919</v>
      </c>
      <c r="H29" s="4" t="n">
        <v>2.500182</v>
      </c>
      <c r="I29" s="4" t="n">
        <v>2.540304</v>
      </c>
      <c r="J29" s="4" t="n">
        <v>2.175205</v>
      </c>
      <c r="K29" s="4" t="n">
        <v>2.221679</v>
      </c>
      <c r="L29" s="4" t="n">
        <v>2.499543</v>
      </c>
      <c r="M29" s="4" t="n">
        <v>2.586219</v>
      </c>
      <c r="N29" s="4" t="n">
        <v>2.339308</v>
      </c>
      <c r="O29" s="4" t="n">
        <v>2.465863</v>
      </c>
      <c r="P29" s="4" t="n">
        <v>2.652737</v>
      </c>
      <c r="Q29" s="4" t="n">
        <v>2.752108</v>
      </c>
      <c r="R29" s="4" t="n">
        <v>2.440655</v>
      </c>
      <c r="S29" s="4" t="n">
        <v>1.86104</v>
      </c>
      <c r="T29" s="4" t="n">
        <v>2.612859</v>
      </c>
      <c r="U29" s="4" t="n">
        <v>2.858073</v>
      </c>
      <c r="V29" s="4" t="n">
        <v>2.530528</v>
      </c>
      <c r="W29" s="4" t="n">
        <v>2.14397</v>
      </c>
      <c r="X29" s="4" t="n">
        <v>2.42794</v>
      </c>
      <c r="Y29" s="4" t="n">
        <v>2.40616</v>
      </c>
      <c r="Z29" s="4" t="n">
        <v>2.195802</v>
      </c>
      <c r="AA29" s="4" t="n">
        <v>3.05103</v>
      </c>
      <c r="AB29" s="4" t="n">
        <v>2.274561</v>
      </c>
      <c r="AC29" s="4" t="n">
        <v>3.221922</v>
      </c>
      <c r="AD29" s="4" t="n">
        <v>2.930045</v>
      </c>
      <c r="AE29" s="4" t="n">
        <v>2.46683872705</v>
      </c>
      <c r="AF29" s="4" t="n">
        <v>2.075841125</v>
      </c>
      <c r="AG29" s="4" t="n">
        <v>2.350474365</v>
      </c>
      <c r="AH29" s="4" t="n">
        <v>2.888956313</v>
      </c>
      <c r="AI29" s="4" t="n">
        <v>2.488225754</v>
      </c>
      <c r="AJ29" s="4" t="n">
        <v>2.624993014</v>
      </c>
      <c r="AK29" s="4" t="n">
        <v>2.249493725</v>
      </c>
      <c r="AL29" s="4" t="n">
        <v>2.868499489</v>
      </c>
      <c r="AM29" s="4" t="n">
        <v>3.166566448</v>
      </c>
      <c r="AN29" s="4" t="n">
        <v>3.354837985</v>
      </c>
      <c r="AO29" s="4" t="n">
        <v>3.063375338</v>
      </c>
      <c r="AP29" s="4" t="n">
        <v>2.25725945142</v>
      </c>
      <c r="AQ29" s="4" t="n">
        <v>1.927601</v>
      </c>
      <c r="AR29" s="4" t="n">
        <v>1.981798</v>
      </c>
      <c r="AS29" s="4" t="n">
        <v>2.117299</v>
      </c>
      <c r="AT29" s="4" t="n">
        <v>2.370378</v>
      </c>
      <c r="AU29" s="4" t="n">
        <v>2.370378</v>
      </c>
      <c r="AV29" s="4" t="n">
        <v>2.181827</v>
      </c>
      <c r="AW29" s="0" t="n">
        <v>1.433441</v>
      </c>
      <c r="AX29" s="0" t="n">
        <v>1.892661</v>
      </c>
    </row>
    <row r="30" customFormat="false" ht="13.8" hidden="false" customHeight="false" outlineLevel="0" collapsed="false">
      <c r="A30" s="3" t="n">
        <v>42398</v>
      </c>
      <c r="B30" s="4" t="n">
        <f aca="false">AVERAGE(Z30:AS30)</f>
        <v>2.526556008171</v>
      </c>
      <c r="C30" s="4" t="n">
        <f aca="false">_xlfn.STDEV.P(Z30:AS30)</f>
        <v>0.425981460882037</v>
      </c>
      <c r="D30" s="4"/>
      <c r="E30" s="4" t="n">
        <v>2.528341</v>
      </c>
      <c r="F30" s="4" t="n">
        <v>2.381298</v>
      </c>
      <c r="G30" s="4" t="n">
        <v>2.201842</v>
      </c>
      <c r="H30" s="4" t="n">
        <v>2.368562</v>
      </c>
      <c r="I30" s="4" t="n">
        <v>2.502154</v>
      </c>
      <c r="J30" s="4" t="n">
        <v>2.109945</v>
      </c>
      <c r="K30" s="4" t="n">
        <v>2.153337</v>
      </c>
      <c r="L30" s="4" t="n">
        <v>2.456165</v>
      </c>
      <c r="M30" s="4" t="n">
        <v>2.500623</v>
      </c>
      <c r="N30" s="4" t="n">
        <v>2.291439</v>
      </c>
      <c r="O30" s="4" t="n">
        <v>2.420509</v>
      </c>
      <c r="P30" s="4" t="n">
        <v>2.581794</v>
      </c>
      <c r="Q30" s="4" t="n">
        <v>2.710732</v>
      </c>
      <c r="R30" s="4" t="n">
        <v>2.414433</v>
      </c>
      <c r="S30" s="4" t="n">
        <v>1.770045</v>
      </c>
      <c r="T30" s="4" t="n">
        <v>2.579091</v>
      </c>
      <c r="U30" s="4" t="n">
        <v>2.82099</v>
      </c>
      <c r="V30" s="4" t="n">
        <v>2.455865</v>
      </c>
      <c r="W30" s="4" t="n">
        <v>2.089934</v>
      </c>
      <c r="X30" s="4" t="n">
        <v>2.360605</v>
      </c>
      <c r="Y30" s="4" t="n">
        <v>2.376349</v>
      </c>
      <c r="Z30" s="4" t="n">
        <v>2.176374</v>
      </c>
      <c r="AA30" s="4" t="n">
        <v>2.933724</v>
      </c>
      <c r="AB30" s="4" t="n">
        <v>2.273833</v>
      </c>
      <c r="AC30" s="4" t="n">
        <v>3.166532</v>
      </c>
      <c r="AD30" s="4" t="n">
        <v>2.812486</v>
      </c>
      <c r="AE30" s="4" t="n">
        <v>2.39343895164</v>
      </c>
      <c r="AF30" s="4" t="n">
        <v>2.028267525</v>
      </c>
      <c r="AG30" s="4" t="n">
        <v>2.270571151</v>
      </c>
      <c r="AH30" s="4" t="n">
        <v>2.856900343</v>
      </c>
      <c r="AI30" s="4" t="n">
        <v>2.443946447</v>
      </c>
      <c r="AJ30" s="4" t="n">
        <v>2.546857149</v>
      </c>
      <c r="AK30" s="4" t="n">
        <v>2.246404929</v>
      </c>
      <c r="AL30" s="4" t="n">
        <v>2.828923268</v>
      </c>
      <c r="AM30" s="4" t="n">
        <v>3.11124989</v>
      </c>
      <c r="AN30" s="4" t="n">
        <v>3.281036265</v>
      </c>
      <c r="AO30" s="4" t="n">
        <v>2.996169441</v>
      </c>
      <c r="AP30" s="4" t="n">
        <v>2.26610880378</v>
      </c>
      <c r="AQ30" s="4" t="n">
        <v>1.885534</v>
      </c>
      <c r="AR30" s="4" t="n">
        <v>1.916289</v>
      </c>
      <c r="AS30" s="4" t="n">
        <v>2.096474</v>
      </c>
      <c r="AT30" s="4" t="n">
        <v>2.273732</v>
      </c>
      <c r="AU30" s="4" t="n">
        <v>2.273732</v>
      </c>
      <c r="AV30" s="4" t="n">
        <v>2.1565</v>
      </c>
      <c r="AW30" s="0" t="n">
        <v>1.419551</v>
      </c>
      <c r="AX30" s="0" t="n">
        <v>1.813993</v>
      </c>
    </row>
    <row r="31" customFormat="false" ht="13.8" hidden="false" customHeight="false" outlineLevel="0" collapsed="false">
      <c r="A31" s="3" t="n">
        <v>42399</v>
      </c>
      <c r="B31" s="4" t="n">
        <f aca="false">AVERAGE(Z31:AS31)</f>
        <v>2.4885979402055</v>
      </c>
      <c r="C31" s="4" t="n">
        <f aca="false">_xlfn.STDEV.P(Z31:AS31)</f>
        <v>0.423490468763858</v>
      </c>
      <c r="D31" s="4"/>
      <c r="E31" s="4" t="n">
        <v>2.54024</v>
      </c>
      <c r="F31" s="4" t="n">
        <v>2.323728</v>
      </c>
      <c r="G31" s="4" t="n">
        <v>2.150255</v>
      </c>
      <c r="H31" s="4" t="n">
        <v>2.312379</v>
      </c>
      <c r="I31" s="4" t="n">
        <v>2.391838</v>
      </c>
      <c r="J31" s="4" t="n">
        <v>2.095891</v>
      </c>
      <c r="K31" s="4" t="n">
        <v>2.127501</v>
      </c>
      <c r="L31" s="4" t="n">
        <v>2.394993</v>
      </c>
      <c r="M31" s="4" t="n">
        <v>2.465184</v>
      </c>
      <c r="N31" s="4" t="n">
        <v>2.266951</v>
      </c>
      <c r="O31" s="4" t="n">
        <v>2.364405</v>
      </c>
      <c r="P31" s="4" t="n">
        <v>2.607599</v>
      </c>
      <c r="Q31" s="4" t="n">
        <v>2.636944</v>
      </c>
      <c r="R31" s="4" t="n">
        <v>2.36217</v>
      </c>
      <c r="S31" s="4" t="n">
        <v>1.723054</v>
      </c>
      <c r="T31" s="4" t="n">
        <v>2.535435</v>
      </c>
      <c r="U31" s="4" t="n">
        <v>2.771581</v>
      </c>
      <c r="V31" s="4" t="n">
        <v>2.367969</v>
      </c>
      <c r="W31" s="4" t="n">
        <v>2.056946</v>
      </c>
      <c r="X31" s="4" t="n">
        <v>2.341091</v>
      </c>
      <c r="Y31" s="4" t="n">
        <v>2.327851</v>
      </c>
      <c r="Z31" s="4" t="n">
        <v>2.137694</v>
      </c>
      <c r="AA31" s="4" t="n">
        <v>2.898937</v>
      </c>
      <c r="AB31" s="4" t="n">
        <v>2.21306</v>
      </c>
      <c r="AC31" s="4" t="n">
        <v>3.147972</v>
      </c>
      <c r="AD31" s="4" t="n">
        <v>2.819032</v>
      </c>
      <c r="AE31" s="4" t="n">
        <v>2.32912952061</v>
      </c>
      <c r="AF31" s="4" t="n">
        <v>2.017083905</v>
      </c>
      <c r="AG31" s="4" t="n">
        <v>2.235522024</v>
      </c>
      <c r="AH31" s="4" t="n">
        <v>2.823746358</v>
      </c>
      <c r="AI31" s="4" t="n">
        <v>2.396468696</v>
      </c>
      <c r="AJ31" s="4" t="n">
        <v>2.513754887</v>
      </c>
      <c r="AK31" s="4" t="n">
        <v>2.236670791</v>
      </c>
      <c r="AL31" s="4" t="n">
        <v>2.778519007</v>
      </c>
      <c r="AM31" s="4" t="n">
        <v>3.014233934</v>
      </c>
      <c r="AN31" s="4" t="n">
        <v>3.260175897</v>
      </c>
      <c r="AO31" s="4" t="n">
        <v>2.943475854</v>
      </c>
      <c r="AP31" s="4" t="n">
        <v>2.1735079305</v>
      </c>
      <c r="AQ31" s="4" t="n">
        <v>1.866957</v>
      </c>
      <c r="AR31" s="4" t="n">
        <v>1.884976</v>
      </c>
      <c r="AS31" s="4" t="n">
        <v>2.081042</v>
      </c>
      <c r="AT31" s="4" t="n">
        <v>2.227528</v>
      </c>
      <c r="AU31" s="4" t="n">
        <v>2.227528</v>
      </c>
      <c r="AV31" s="4" t="n">
        <v>2.116483</v>
      </c>
      <c r="AW31" s="0" t="n">
        <v>1.385493</v>
      </c>
      <c r="AX31" s="0" t="n">
        <v>1.766679</v>
      </c>
    </row>
    <row r="32" customFormat="false" ht="13.8" hidden="false" customHeight="false" outlineLevel="0" collapsed="false">
      <c r="A32" s="3" t="n">
        <v>42400</v>
      </c>
      <c r="B32" s="4" t="n">
        <f aca="false">AVERAGE(Z32:AS32)</f>
        <v>2.4618596065965</v>
      </c>
      <c r="C32" s="4" t="n">
        <f aca="false">_xlfn.STDEV.P(Z32:AS32)</f>
        <v>0.418100455217651</v>
      </c>
      <c r="D32" s="4"/>
      <c r="E32" s="4" t="n">
        <v>2.462409</v>
      </c>
      <c r="F32" s="4" t="n">
        <v>2.307588</v>
      </c>
      <c r="G32" s="4" t="n">
        <v>2.14009</v>
      </c>
      <c r="H32" s="4" t="n">
        <v>2.194175</v>
      </c>
      <c r="I32" s="4" t="n">
        <v>2.336339</v>
      </c>
      <c r="J32" s="4" t="n">
        <v>2.015088</v>
      </c>
      <c r="K32" s="4" t="n">
        <v>2.081727</v>
      </c>
      <c r="L32" s="4" t="n">
        <v>2.375529</v>
      </c>
      <c r="M32" s="4" t="n">
        <v>2.404872</v>
      </c>
      <c r="N32" s="4" t="n">
        <v>2.268188</v>
      </c>
      <c r="O32" s="4" t="n">
        <v>2.330912</v>
      </c>
      <c r="P32" s="4" t="n">
        <v>2.566938</v>
      </c>
      <c r="Q32" s="4" t="n">
        <v>2.563938</v>
      </c>
      <c r="R32" s="4" t="n">
        <v>2.321627</v>
      </c>
      <c r="S32" s="4" t="n">
        <v>1.669421</v>
      </c>
      <c r="T32" s="4" t="n">
        <v>2.506098</v>
      </c>
      <c r="U32" s="4" t="n">
        <v>2.703808</v>
      </c>
      <c r="V32" s="4" t="n">
        <v>2.298638</v>
      </c>
      <c r="W32" s="4" t="n">
        <v>2.024224</v>
      </c>
      <c r="X32" s="4" t="n">
        <v>2.293397</v>
      </c>
      <c r="Y32" s="4" t="n">
        <v>2.295922</v>
      </c>
      <c r="Z32" s="4" t="n">
        <v>2.100355</v>
      </c>
      <c r="AA32" s="4" t="n">
        <v>2.839257</v>
      </c>
      <c r="AB32" s="4" t="n">
        <v>2.161756</v>
      </c>
      <c r="AC32" s="4" t="n">
        <v>3.096833</v>
      </c>
      <c r="AD32" s="4" t="n">
        <v>2.789957</v>
      </c>
      <c r="AE32" s="4" t="n">
        <v>2.30737732073</v>
      </c>
      <c r="AF32" s="4" t="n">
        <v>2.037321334</v>
      </c>
      <c r="AG32" s="4" t="n">
        <v>2.207944978</v>
      </c>
      <c r="AH32" s="4" t="n">
        <v>2.787358089</v>
      </c>
      <c r="AI32" s="4" t="n">
        <v>2.379321977</v>
      </c>
      <c r="AJ32" s="4" t="n">
        <v>2.48601918</v>
      </c>
      <c r="AK32" s="4" t="n">
        <v>2.212696175</v>
      </c>
      <c r="AL32" s="4" t="n">
        <v>2.714261038</v>
      </c>
      <c r="AM32" s="4" t="n">
        <v>3.025193903</v>
      </c>
      <c r="AN32" s="4" t="n">
        <v>3.222172807</v>
      </c>
      <c r="AO32" s="4" t="n">
        <v>2.943976825</v>
      </c>
      <c r="AP32" s="4" t="n">
        <v>2.1445455052</v>
      </c>
      <c r="AQ32" s="4" t="n">
        <v>1.852149</v>
      </c>
      <c r="AR32" s="4" t="n">
        <v>1.866598</v>
      </c>
      <c r="AS32" s="4" t="n">
        <v>2.062098</v>
      </c>
      <c r="AT32" s="4" t="n">
        <v>2.255401</v>
      </c>
      <c r="AU32" s="4" t="n">
        <v>2.255401</v>
      </c>
      <c r="AV32" s="4" t="n">
        <v>2.07748</v>
      </c>
      <c r="AW32" s="0" t="n">
        <v>1.374259</v>
      </c>
      <c r="AX32" s="0" t="n">
        <v>1.752389</v>
      </c>
    </row>
    <row r="33" customFormat="false" ht="13.8" hidden="false" customHeight="false" outlineLevel="0" collapsed="false">
      <c r="A33" s="3" t="n">
        <v>42401</v>
      </c>
      <c r="B33" s="4" t="n">
        <f aca="false">AVERAGE(Z33:AS33)</f>
        <v>2.4180922298385</v>
      </c>
      <c r="C33" s="4" t="n">
        <f aca="false">_xlfn.STDEV.P(Z33:AS33)</f>
        <v>0.405739990049509</v>
      </c>
      <c r="D33" s="4"/>
      <c r="E33" s="4" t="n">
        <v>2.441311</v>
      </c>
      <c r="F33" s="4" t="n">
        <v>2.184912</v>
      </c>
      <c r="G33" s="4" t="n">
        <v>2.064125</v>
      </c>
      <c r="H33" s="4" t="n">
        <v>2.145722</v>
      </c>
      <c r="I33" s="4" t="n">
        <v>2.257971</v>
      </c>
      <c r="J33" s="4" t="n">
        <v>1.983205</v>
      </c>
      <c r="K33" s="4" t="n">
        <v>2.075986</v>
      </c>
      <c r="L33" s="4" t="n">
        <v>2.316386</v>
      </c>
      <c r="M33" s="4" t="n">
        <v>2.392399</v>
      </c>
      <c r="N33" s="4" t="n">
        <v>2.233825</v>
      </c>
      <c r="O33" s="4" t="n">
        <v>2.340867</v>
      </c>
      <c r="P33" s="4" t="n">
        <v>2.501896</v>
      </c>
      <c r="Q33" s="4" t="n">
        <v>2.518192</v>
      </c>
      <c r="R33" s="4" t="n">
        <v>2.260626</v>
      </c>
      <c r="S33" s="4" t="n">
        <v>1.654815</v>
      </c>
      <c r="T33" s="4" t="n">
        <v>2.462193</v>
      </c>
      <c r="U33" s="4" t="n">
        <v>2.597297</v>
      </c>
      <c r="V33" s="4" t="n">
        <v>2.190988</v>
      </c>
      <c r="W33" s="4" t="n">
        <v>2.040543</v>
      </c>
      <c r="X33" s="4" t="n">
        <v>2.23523</v>
      </c>
      <c r="Y33" s="4" t="n">
        <v>2.224591</v>
      </c>
      <c r="Z33" s="4" t="n">
        <v>2.059487</v>
      </c>
      <c r="AA33" s="4" t="n">
        <v>2.798215</v>
      </c>
      <c r="AB33" s="4" t="n">
        <v>2.1247</v>
      </c>
      <c r="AC33" s="4" t="n">
        <v>3.046339</v>
      </c>
      <c r="AD33" s="4" t="n">
        <v>2.682944</v>
      </c>
      <c r="AE33" s="4" t="n">
        <v>2.26936367044</v>
      </c>
      <c r="AF33" s="4" t="n">
        <v>1.987030893</v>
      </c>
      <c r="AG33" s="4" t="n">
        <v>2.204382702</v>
      </c>
      <c r="AH33" s="4" t="n">
        <v>2.70711168</v>
      </c>
      <c r="AI33" s="4" t="n">
        <v>2.294234984</v>
      </c>
      <c r="AJ33" s="4" t="n">
        <v>2.4226605</v>
      </c>
      <c r="AK33" s="4" t="n">
        <v>2.17257021</v>
      </c>
      <c r="AL33" s="4" t="n">
        <v>2.677509321</v>
      </c>
      <c r="AM33" s="4" t="n">
        <v>2.966978749</v>
      </c>
      <c r="AN33" s="4" t="n">
        <v>3.182501382</v>
      </c>
      <c r="AO33" s="4" t="n">
        <v>2.886234888</v>
      </c>
      <c r="AP33" s="4" t="n">
        <v>2.15417361733</v>
      </c>
      <c r="AQ33" s="4" t="n">
        <v>1.824983</v>
      </c>
      <c r="AR33" s="4" t="n">
        <v>1.839759</v>
      </c>
      <c r="AS33" s="4" t="n">
        <v>2.060665</v>
      </c>
      <c r="AT33" s="4" t="n">
        <v>2.200941</v>
      </c>
      <c r="AU33" s="4" t="n">
        <v>2.200941</v>
      </c>
      <c r="AV33" s="4" t="n">
        <v>2.060267</v>
      </c>
      <c r="AW33" s="0" t="n">
        <v>1.355274</v>
      </c>
      <c r="AX33" s="0" t="n">
        <v>1.708774</v>
      </c>
    </row>
    <row r="34" customFormat="false" ht="13.8" hidden="false" customHeight="false" outlineLevel="0" collapsed="false">
      <c r="A34" s="3" t="n">
        <v>42402</v>
      </c>
      <c r="B34" s="4" t="n">
        <f aca="false">AVERAGE(Z34:AS34)</f>
        <v>2.3834796006035</v>
      </c>
      <c r="C34" s="4" t="n">
        <f aca="false">_xlfn.STDEV.P(Z34:AS34)</f>
        <v>0.401756630925367</v>
      </c>
      <c r="D34" s="4"/>
      <c r="E34" s="4" t="n">
        <v>2.372075</v>
      </c>
      <c r="F34" s="4" t="n">
        <v>2.120364</v>
      </c>
      <c r="G34" s="4" t="n">
        <v>2.033652</v>
      </c>
      <c r="H34" s="4" t="n">
        <v>2.078032</v>
      </c>
      <c r="I34" s="4" t="n">
        <v>2.230298</v>
      </c>
      <c r="J34" s="4" t="n">
        <v>1.969342</v>
      </c>
      <c r="K34" s="4" t="n">
        <v>2.039642</v>
      </c>
      <c r="L34" s="4" t="n">
        <v>2.297332</v>
      </c>
      <c r="M34" s="4" t="n">
        <v>2.32078</v>
      </c>
      <c r="N34" s="4" t="n">
        <v>2.170468</v>
      </c>
      <c r="O34" s="4" t="n">
        <v>2.319557</v>
      </c>
      <c r="P34" s="4" t="n">
        <v>2.460204</v>
      </c>
      <c r="Q34" s="4" t="n">
        <v>2.468717</v>
      </c>
      <c r="R34" s="4" t="n">
        <v>2.224471</v>
      </c>
      <c r="S34" s="4" t="n">
        <v>1.627794</v>
      </c>
      <c r="T34" s="4" t="n">
        <v>2.45973</v>
      </c>
      <c r="U34" s="4" t="n">
        <v>2.501262</v>
      </c>
      <c r="V34" s="4" t="n">
        <v>2.123287</v>
      </c>
      <c r="W34" s="4" t="n">
        <v>2.008385</v>
      </c>
      <c r="X34" s="4" t="n">
        <v>2.171003</v>
      </c>
      <c r="Y34" s="4" t="n">
        <v>2.174692</v>
      </c>
      <c r="Z34" s="4" t="n">
        <v>2.024143</v>
      </c>
      <c r="AA34" s="4" t="n">
        <v>2.74356</v>
      </c>
      <c r="AB34" s="4" t="n">
        <v>2.101154</v>
      </c>
      <c r="AC34" s="4" t="n">
        <v>2.993831</v>
      </c>
      <c r="AD34" s="4" t="n">
        <v>2.670702</v>
      </c>
      <c r="AE34" s="4" t="n">
        <v>2.24640225506</v>
      </c>
      <c r="AF34" s="4" t="n">
        <v>1.926551311</v>
      </c>
      <c r="AG34" s="4" t="n">
        <v>2.209918199</v>
      </c>
      <c r="AH34" s="4" t="n">
        <v>2.63771692</v>
      </c>
      <c r="AI34" s="4" t="n">
        <v>2.264667435</v>
      </c>
      <c r="AJ34" s="4" t="n">
        <v>2.412132512</v>
      </c>
      <c r="AK34" s="4" t="n">
        <v>2.139560182</v>
      </c>
      <c r="AL34" s="4" t="n">
        <v>2.636248378</v>
      </c>
      <c r="AM34" s="4" t="n">
        <v>2.925068355</v>
      </c>
      <c r="AN34" s="4" t="n">
        <v>3.150664303</v>
      </c>
      <c r="AO34" s="4" t="n">
        <v>2.847199854</v>
      </c>
      <c r="AP34" s="4" t="n">
        <v>2.08552230801</v>
      </c>
      <c r="AQ34" s="4" t="n">
        <v>1.791205</v>
      </c>
      <c r="AR34" s="4" t="n">
        <v>1.81076</v>
      </c>
      <c r="AS34" s="4" t="n">
        <v>2.052585</v>
      </c>
      <c r="AT34" s="4" t="n">
        <v>2.165172</v>
      </c>
      <c r="AU34" s="4" t="n">
        <v>2.165172</v>
      </c>
      <c r="AV34" s="4" t="n">
        <v>2.015677</v>
      </c>
      <c r="AW34" s="0" t="n">
        <v>1.337932</v>
      </c>
      <c r="AX34" s="0" t="n">
        <v>1.720603</v>
      </c>
    </row>
    <row r="35" customFormat="false" ht="13.8" hidden="false" customHeight="false" outlineLevel="0" collapsed="false">
      <c r="A35" s="3" t="n">
        <v>42403</v>
      </c>
      <c r="B35" s="4" t="n">
        <f aca="false">AVERAGE(Z35:AS35)</f>
        <v>2.3421842017935</v>
      </c>
      <c r="C35" s="4" t="n">
        <f aca="false">_xlfn.STDEV.P(Z35:AS35)</f>
        <v>0.399653328176807</v>
      </c>
      <c r="D35" s="4"/>
      <c r="E35" s="4" t="n">
        <v>2.358696</v>
      </c>
      <c r="F35" s="4" t="n">
        <v>2.094292</v>
      </c>
      <c r="G35" s="4" t="n">
        <v>1.97116</v>
      </c>
      <c r="H35" s="4" t="n">
        <v>2.075643</v>
      </c>
      <c r="I35" s="4" t="n">
        <v>2.157756</v>
      </c>
      <c r="J35" s="4" t="n">
        <v>2.002522</v>
      </c>
      <c r="K35" s="4" t="n">
        <v>2.042096</v>
      </c>
      <c r="L35" s="4" t="n">
        <v>2.260275</v>
      </c>
      <c r="M35" s="4" t="n">
        <v>2.303765</v>
      </c>
      <c r="N35" s="4" t="n">
        <v>2.157337</v>
      </c>
      <c r="O35" s="4" t="n">
        <v>2.266272</v>
      </c>
      <c r="P35" s="4" t="n">
        <v>2.437137</v>
      </c>
      <c r="Q35" s="4" t="n">
        <v>2.412066</v>
      </c>
      <c r="R35" s="4" t="n">
        <v>2.201824</v>
      </c>
      <c r="S35" s="4" t="n">
        <v>1.577276</v>
      </c>
      <c r="T35" s="4" t="n">
        <v>2.404591</v>
      </c>
      <c r="U35" s="4" t="n">
        <v>2.469522</v>
      </c>
      <c r="V35" s="4" t="n">
        <v>2.100271</v>
      </c>
      <c r="W35" s="4" t="n">
        <v>1.956489</v>
      </c>
      <c r="X35" s="4" t="n">
        <v>2.166568</v>
      </c>
      <c r="Y35" s="4" t="n">
        <v>2.06899</v>
      </c>
      <c r="Z35" s="4" t="n">
        <v>1.930836</v>
      </c>
      <c r="AA35" s="4" t="n">
        <v>2.689793</v>
      </c>
      <c r="AB35" s="4" t="n">
        <v>2.057732</v>
      </c>
      <c r="AC35" s="4" t="n">
        <v>2.96397</v>
      </c>
      <c r="AD35" s="4" t="n">
        <v>2.632332</v>
      </c>
      <c r="AE35" s="4" t="n">
        <v>2.22231599895</v>
      </c>
      <c r="AF35" s="4" t="n">
        <v>1.889760013</v>
      </c>
      <c r="AG35" s="4" t="n">
        <v>2.169194205</v>
      </c>
      <c r="AH35" s="4" t="n">
        <v>2.599744088</v>
      </c>
      <c r="AI35" s="4" t="n">
        <v>2.209849374</v>
      </c>
      <c r="AJ35" s="4" t="n">
        <v>2.397826762</v>
      </c>
      <c r="AK35" s="4" t="n">
        <v>2.117829628</v>
      </c>
      <c r="AL35" s="4" t="n">
        <v>2.589155596</v>
      </c>
      <c r="AM35" s="4" t="n">
        <v>2.883690098</v>
      </c>
      <c r="AN35" s="4" t="n">
        <v>3.0939243</v>
      </c>
      <c r="AO35" s="4" t="n">
        <v>2.784113316</v>
      </c>
      <c r="AP35" s="4" t="n">
        <v>2.05116565692</v>
      </c>
      <c r="AQ35" s="4" t="n">
        <v>1.768165</v>
      </c>
      <c r="AR35" s="4" t="n">
        <v>1.755244</v>
      </c>
      <c r="AS35" s="4" t="n">
        <v>2.037043</v>
      </c>
      <c r="AT35" s="4" t="n">
        <v>2.084602</v>
      </c>
      <c r="AU35" s="4" t="n">
        <v>2.084602</v>
      </c>
      <c r="AV35" s="4" t="n">
        <v>1.927216</v>
      </c>
      <c r="AW35" s="0" t="n">
        <v>1.305865</v>
      </c>
      <c r="AX35" s="0" t="n">
        <v>1.681327</v>
      </c>
    </row>
    <row r="36" customFormat="false" ht="13.8" hidden="false" customHeight="false" outlineLevel="0" collapsed="false">
      <c r="A36" s="3" t="n">
        <v>42404</v>
      </c>
      <c r="B36" s="4" t="n">
        <f aca="false">AVERAGE(Z36:AS36)</f>
        <v>2.310212501456</v>
      </c>
      <c r="C36" s="4" t="n">
        <f aca="false">_xlfn.STDEV.P(Z36:AS36)</f>
        <v>0.3967694843386</v>
      </c>
      <c r="D36" s="4"/>
      <c r="E36" s="4" t="n">
        <v>2.296134</v>
      </c>
      <c r="F36" s="4" t="n">
        <v>2.112255</v>
      </c>
      <c r="G36" s="4" t="n">
        <v>1.960099</v>
      </c>
      <c r="H36" s="4" t="n">
        <v>1.985185</v>
      </c>
      <c r="I36" s="4" t="n">
        <v>2.136561</v>
      </c>
      <c r="J36" s="4" t="n">
        <v>1.977084</v>
      </c>
      <c r="K36" s="4" t="n">
        <v>1.999582</v>
      </c>
      <c r="L36" s="4" t="n">
        <v>2.26451</v>
      </c>
      <c r="M36" s="4" t="n">
        <v>2.225545</v>
      </c>
      <c r="N36" s="4" t="n">
        <v>2.094674</v>
      </c>
      <c r="O36" s="4" t="n">
        <v>2.233794</v>
      </c>
      <c r="P36" s="4" t="n">
        <v>2.374751</v>
      </c>
      <c r="Q36" s="4" t="n">
        <v>2.384276</v>
      </c>
      <c r="R36" s="4" t="n">
        <v>2.119962</v>
      </c>
      <c r="S36" s="4" t="n">
        <v>1.554481</v>
      </c>
      <c r="T36" s="4" t="n">
        <v>2.374041</v>
      </c>
      <c r="U36" s="4" t="n">
        <v>2.453001</v>
      </c>
      <c r="V36" s="4" t="n">
        <v>2.075289</v>
      </c>
      <c r="W36" s="4" t="n">
        <v>1.907892</v>
      </c>
      <c r="X36" s="4" t="n">
        <v>2.0944</v>
      </c>
      <c r="Y36" s="4" t="n">
        <v>1.998835</v>
      </c>
      <c r="Z36" s="4" t="n">
        <v>1.825835</v>
      </c>
      <c r="AA36" s="4" t="n">
        <v>2.654515</v>
      </c>
      <c r="AB36" s="4" t="n">
        <v>2.050972</v>
      </c>
      <c r="AC36" s="4" t="n">
        <v>2.934342</v>
      </c>
      <c r="AD36" s="4" t="n">
        <v>2.625534</v>
      </c>
      <c r="AE36" s="4" t="n">
        <v>2.19971331102</v>
      </c>
      <c r="AF36" s="4" t="n">
        <v>1.889583004</v>
      </c>
      <c r="AG36" s="4" t="n">
        <v>2.132856992</v>
      </c>
      <c r="AH36" s="4" t="n">
        <v>2.564683565</v>
      </c>
      <c r="AI36" s="4" t="n">
        <v>2.190739775</v>
      </c>
      <c r="AJ36" s="4" t="n">
        <v>2.344597754</v>
      </c>
      <c r="AK36" s="4" t="n">
        <v>2.07783058</v>
      </c>
      <c r="AL36" s="4" t="n">
        <v>2.553498623</v>
      </c>
      <c r="AM36" s="4" t="n">
        <v>2.842890585</v>
      </c>
      <c r="AN36" s="4" t="n">
        <v>3.024883675</v>
      </c>
      <c r="AO36" s="4" t="n">
        <v>2.776046443</v>
      </c>
      <c r="AP36" s="4" t="n">
        <v>2.0024207221</v>
      </c>
      <c r="AQ36" s="4" t="n">
        <v>1.76577</v>
      </c>
      <c r="AR36" s="4" t="n">
        <v>1.729605</v>
      </c>
      <c r="AS36" s="4" t="n">
        <v>2.017932</v>
      </c>
      <c r="AT36" s="4" t="n">
        <v>2.047675</v>
      </c>
      <c r="AU36" s="4" t="n">
        <v>2.047675</v>
      </c>
      <c r="AV36" s="4" t="n">
        <v>1.901045</v>
      </c>
      <c r="AW36" s="0" t="n">
        <v>1.272289</v>
      </c>
      <c r="AX36" s="0" t="n">
        <v>1.709577</v>
      </c>
    </row>
    <row r="37" customFormat="false" ht="13.8" hidden="false" customHeight="false" outlineLevel="0" collapsed="false">
      <c r="A37" s="3" t="n">
        <v>42405</v>
      </c>
      <c r="B37" s="4" t="n">
        <f aca="false">AVERAGE(Z37:AS37)</f>
        <v>2.274013379546</v>
      </c>
      <c r="C37" s="4" t="n">
        <f aca="false">_xlfn.STDEV.P(Z37:AS37)</f>
        <v>0.381700202304037</v>
      </c>
      <c r="D37" s="4"/>
      <c r="E37" s="4" t="n">
        <v>2.284129</v>
      </c>
      <c r="F37" s="4" t="n">
        <v>2.053156</v>
      </c>
      <c r="G37" s="4" t="n">
        <v>1.896823</v>
      </c>
      <c r="H37" s="4" t="n">
        <v>1.95755</v>
      </c>
      <c r="I37" s="4" t="n">
        <v>2.072495</v>
      </c>
      <c r="J37" s="4" t="n">
        <v>1.9999</v>
      </c>
      <c r="K37" s="4" t="n">
        <v>1.992047</v>
      </c>
      <c r="L37" s="4" t="n">
        <v>2.212514</v>
      </c>
      <c r="M37" s="4" t="n">
        <v>2.198736</v>
      </c>
      <c r="N37" s="4" t="n">
        <v>2.088578</v>
      </c>
      <c r="O37" s="4" t="n">
        <v>2.236342</v>
      </c>
      <c r="P37" s="4" t="n">
        <v>2.346521</v>
      </c>
      <c r="Q37" s="4" t="n">
        <v>2.318561</v>
      </c>
      <c r="R37" s="4" t="n">
        <v>2.06314</v>
      </c>
      <c r="S37" s="4" t="n">
        <v>1.532781</v>
      </c>
      <c r="T37" s="4" t="n">
        <v>2.315412</v>
      </c>
      <c r="U37" s="4" t="n">
        <v>2.364579</v>
      </c>
      <c r="V37" s="4" t="n">
        <v>2.017808</v>
      </c>
      <c r="W37" s="4" t="n">
        <v>1.891025</v>
      </c>
      <c r="X37" s="4" t="n">
        <v>2.081423</v>
      </c>
      <c r="Y37" s="4" t="n">
        <v>1.960684</v>
      </c>
      <c r="Z37" s="4" t="n">
        <v>1.775064</v>
      </c>
      <c r="AA37" s="4" t="n">
        <v>2.612967</v>
      </c>
      <c r="AB37" s="4" t="n">
        <v>2.02834</v>
      </c>
      <c r="AC37" s="4" t="n">
        <v>2.871182</v>
      </c>
      <c r="AD37" s="4" t="n">
        <v>2.621841</v>
      </c>
      <c r="AE37" s="4" t="n">
        <v>2.18586676601</v>
      </c>
      <c r="AF37" s="4" t="n">
        <v>1.91526682</v>
      </c>
      <c r="AG37" s="4" t="n">
        <v>2.092775315</v>
      </c>
      <c r="AH37" s="4" t="n">
        <v>2.541264102</v>
      </c>
      <c r="AI37" s="4" t="n">
        <v>2.135691717</v>
      </c>
      <c r="AJ37" s="4" t="n">
        <v>2.300174681</v>
      </c>
      <c r="AK37" s="4" t="n">
        <v>2.063211539</v>
      </c>
      <c r="AL37" s="4" t="n">
        <v>2.501117631</v>
      </c>
      <c r="AM37" s="4" t="n">
        <v>2.758654777</v>
      </c>
      <c r="AN37" s="4" t="n">
        <v>2.963789467</v>
      </c>
      <c r="AO37" s="4" t="n">
        <v>2.693287786</v>
      </c>
      <c r="AP37" s="4" t="n">
        <v>1.98852298991</v>
      </c>
      <c r="AQ37" s="4" t="n">
        <v>1.755319</v>
      </c>
      <c r="AR37" s="4" t="n">
        <v>1.699659</v>
      </c>
      <c r="AS37" s="4" t="n">
        <v>1.976272</v>
      </c>
      <c r="AT37" s="4" t="n">
        <v>2.003656</v>
      </c>
      <c r="AU37" s="4" t="n">
        <v>2.003656</v>
      </c>
      <c r="AV37" s="4" t="n">
        <v>1.885322</v>
      </c>
      <c r="AW37" s="0" t="n">
        <v>1.260164</v>
      </c>
      <c r="AX37" s="0" t="n">
        <v>1.695206</v>
      </c>
    </row>
    <row r="38" customFormat="false" ht="13.8" hidden="false" customHeight="false" outlineLevel="0" collapsed="false">
      <c r="A38" s="3" t="n">
        <v>42406</v>
      </c>
      <c r="B38" s="4" t="n">
        <f aca="false">AVERAGE(Z38:AS38)</f>
        <v>2.246088971103</v>
      </c>
      <c r="C38" s="4" t="n">
        <f aca="false">_xlfn.STDEV.P(Z38:AS38)</f>
        <v>0.384219837613232</v>
      </c>
      <c r="D38" s="4"/>
      <c r="E38" s="4" t="n">
        <v>2.247601</v>
      </c>
      <c r="F38" s="4" t="n">
        <v>2.03802</v>
      </c>
      <c r="G38" s="4" t="n">
        <v>1.89422</v>
      </c>
      <c r="H38" s="4" t="n">
        <v>1.927786</v>
      </c>
      <c r="I38" s="4" t="n">
        <v>2.047423</v>
      </c>
      <c r="J38" s="4" t="n">
        <v>1.953611</v>
      </c>
      <c r="K38" s="4" t="n">
        <v>1.924183</v>
      </c>
      <c r="L38" s="4" t="n">
        <v>2.198088</v>
      </c>
      <c r="M38" s="4" t="n">
        <v>2.130004</v>
      </c>
      <c r="N38" s="4" t="n">
        <v>2.09933</v>
      </c>
      <c r="O38" s="4" t="n">
        <v>2.187603</v>
      </c>
      <c r="P38" s="4" t="n">
        <v>2.330142</v>
      </c>
      <c r="Q38" s="4" t="n">
        <v>2.274243</v>
      </c>
      <c r="R38" s="4" t="n">
        <v>2.055139</v>
      </c>
      <c r="S38" s="4" t="n">
        <v>1.507691</v>
      </c>
      <c r="T38" s="4" t="n">
        <v>2.301072</v>
      </c>
      <c r="U38" s="4" t="n">
        <v>2.356877</v>
      </c>
      <c r="V38" s="4" t="n">
        <v>1.941071</v>
      </c>
      <c r="W38" s="4" t="n">
        <v>1.872456</v>
      </c>
      <c r="X38" s="4" t="n">
        <v>2.073785</v>
      </c>
      <c r="Y38" s="4" t="n">
        <v>1.893344</v>
      </c>
      <c r="Z38" s="4" t="n">
        <v>1.746528</v>
      </c>
      <c r="AA38" s="4" t="n">
        <v>2.537674</v>
      </c>
      <c r="AB38" s="4" t="n">
        <v>1.998293</v>
      </c>
      <c r="AC38" s="4" t="n">
        <v>2.861142</v>
      </c>
      <c r="AD38" s="4" t="n">
        <v>2.604064</v>
      </c>
      <c r="AE38" s="4" t="n">
        <v>2.13505173422</v>
      </c>
      <c r="AF38" s="4" t="n">
        <v>1.875745038</v>
      </c>
      <c r="AG38" s="4" t="n">
        <v>2.069111276</v>
      </c>
      <c r="AH38" s="4" t="n">
        <v>2.522499504</v>
      </c>
      <c r="AI38" s="4" t="n">
        <v>2.093281764</v>
      </c>
      <c r="AJ38" s="4" t="n">
        <v>2.280512359</v>
      </c>
      <c r="AK38" s="4" t="n">
        <v>2.014214244</v>
      </c>
      <c r="AL38" s="4" t="n">
        <v>2.472120022</v>
      </c>
      <c r="AM38" s="4" t="n">
        <v>2.759441984</v>
      </c>
      <c r="AN38" s="4" t="n">
        <v>2.948106814</v>
      </c>
      <c r="AO38" s="4" t="n">
        <v>2.656294322</v>
      </c>
      <c r="AP38" s="4" t="n">
        <v>1.98272436084</v>
      </c>
      <c r="AQ38" s="4" t="n">
        <v>1.738023</v>
      </c>
      <c r="AR38" s="4" t="n">
        <v>1.677373</v>
      </c>
      <c r="AS38" s="4" t="n">
        <v>1.949579</v>
      </c>
      <c r="AT38" s="4" t="n">
        <v>1.967912</v>
      </c>
      <c r="AU38" s="4" t="n">
        <v>1.967912</v>
      </c>
      <c r="AV38" s="4" t="n">
        <v>1.845517</v>
      </c>
      <c r="AW38" s="0" t="n">
        <v>1.270411</v>
      </c>
      <c r="AX38" s="0" t="n">
        <v>1.635488</v>
      </c>
    </row>
    <row r="39" customFormat="false" ht="13.8" hidden="false" customHeight="false" outlineLevel="0" collapsed="false">
      <c r="A39" s="3" t="n">
        <v>42407</v>
      </c>
      <c r="B39" s="4" t="n">
        <f aca="false">AVERAGE(Z39:AS39)</f>
        <v>2.2071990622825</v>
      </c>
      <c r="C39" s="4" t="n">
        <f aca="false">_xlfn.STDEV.P(Z39:AS39)</f>
        <v>0.371206146732747</v>
      </c>
      <c r="D39" s="4"/>
      <c r="E39" s="4" t="n">
        <v>2.256746</v>
      </c>
      <c r="F39" s="4" t="n">
        <v>1.989803</v>
      </c>
      <c r="G39" s="4" t="n">
        <v>1.810209</v>
      </c>
      <c r="H39" s="4" t="n">
        <v>1.944392</v>
      </c>
      <c r="I39" s="4" t="n">
        <v>1.995594</v>
      </c>
      <c r="J39" s="4" t="n">
        <v>1.954506</v>
      </c>
      <c r="K39" s="4" t="n">
        <v>1.893651</v>
      </c>
      <c r="L39" s="4" t="n">
        <v>2.141936</v>
      </c>
      <c r="M39" s="4" t="n">
        <v>2.106422</v>
      </c>
      <c r="N39" s="4" t="n">
        <v>2.044546</v>
      </c>
      <c r="O39" s="4" t="n">
        <v>2.149068</v>
      </c>
      <c r="P39" s="4" t="n">
        <v>2.295976</v>
      </c>
      <c r="Q39" s="4" t="n">
        <v>2.249146</v>
      </c>
      <c r="R39" s="4" t="n">
        <v>2.042933</v>
      </c>
      <c r="S39" s="4" t="n">
        <v>1.467608</v>
      </c>
      <c r="T39" s="4" t="n">
        <v>2.248305</v>
      </c>
      <c r="U39" s="4" t="n">
        <v>2.324803</v>
      </c>
      <c r="V39" s="4" t="n">
        <v>1.916234</v>
      </c>
      <c r="W39" s="4" t="n">
        <v>1.802655</v>
      </c>
      <c r="X39" s="4" t="n">
        <v>2.021924</v>
      </c>
      <c r="Y39" s="4" t="n">
        <v>1.867523</v>
      </c>
      <c r="Z39" s="4" t="n">
        <v>1.710512</v>
      </c>
      <c r="AA39" s="4" t="n">
        <v>2.479962</v>
      </c>
      <c r="AB39" s="4" t="n">
        <v>1.972001</v>
      </c>
      <c r="AC39" s="4" t="n">
        <v>2.783523</v>
      </c>
      <c r="AD39" s="4" t="n">
        <v>2.569046</v>
      </c>
      <c r="AE39" s="4" t="n">
        <v>2.10918044756</v>
      </c>
      <c r="AF39" s="4" t="n">
        <v>1.813436515</v>
      </c>
      <c r="AG39" s="4" t="n">
        <v>2.016969876</v>
      </c>
      <c r="AH39" s="4" t="n">
        <v>2.516173767</v>
      </c>
      <c r="AI39" s="4" t="n">
        <v>2.096110398</v>
      </c>
      <c r="AJ39" s="4" t="n">
        <v>2.199865606</v>
      </c>
      <c r="AK39" s="4" t="n">
        <v>1.98801406</v>
      </c>
      <c r="AL39" s="4" t="n">
        <v>2.405074858</v>
      </c>
      <c r="AM39" s="4" t="n">
        <v>2.740044216</v>
      </c>
      <c r="AN39" s="4" t="n">
        <v>2.856034738</v>
      </c>
      <c r="AO39" s="4" t="n">
        <v>2.592307177</v>
      </c>
      <c r="AP39" s="4" t="n">
        <v>1.96424758709</v>
      </c>
      <c r="AQ39" s="4" t="n">
        <v>1.74149</v>
      </c>
      <c r="AR39" s="4" t="n">
        <v>1.634487</v>
      </c>
      <c r="AS39" s="4" t="n">
        <v>1.955501</v>
      </c>
      <c r="AT39" s="4" t="n">
        <v>1.94505</v>
      </c>
      <c r="AU39" s="4" t="n">
        <v>1.94505</v>
      </c>
      <c r="AV39" s="4" t="n">
        <v>1.840221</v>
      </c>
      <c r="AW39" s="0" t="n">
        <v>1.259842</v>
      </c>
      <c r="AX39" s="0" t="n">
        <v>1.618685</v>
      </c>
    </row>
    <row r="40" customFormat="false" ht="13.8" hidden="false" customHeight="false" outlineLevel="0" collapsed="false">
      <c r="A40" s="3" t="n">
        <v>42408</v>
      </c>
      <c r="B40" s="4" t="n">
        <f aca="false">AVERAGE(Z40:AS40)</f>
        <v>2.1751203853015</v>
      </c>
      <c r="C40" s="4" t="n">
        <f aca="false">_xlfn.STDEV.P(Z40:AS40)</f>
        <v>0.35162921461389</v>
      </c>
      <c r="D40" s="4"/>
      <c r="E40" s="4" t="n">
        <v>2.170083</v>
      </c>
      <c r="F40" s="4" t="n">
        <v>1.993792</v>
      </c>
      <c r="G40" s="4" t="n">
        <v>1.77907</v>
      </c>
      <c r="H40" s="4" t="n">
        <v>1.893337</v>
      </c>
      <c r="I40" s="4" t="n">
        <v>1.991519</v>
      </c>
      <c r="J40" s="4" t="n">
        <v>1.861682</v>
      </c>
      <c r="K40" s="4" t="n">
        <v>1.856855</v>
      </c>
      <c r="L40" s="4" t="n">
        <v>2.126946</v>
      </c>
      <c r="M40" s="4" t="n">
        <v>2.052393</v>
      </c>
      <c r="N40" s="4" t="n">
        <v>1.994149</v>
      </c>
      <c r="O40" s="4" t="n">
        <v>2.144754</v>
      </c>
      <c r="P40" s="4" t="n">
        <v>2.255787</v>
      </c>
      <c r="Q40" s="4" t="n">
        <v>2.22572</v>
      </c>
      <c r="R40" s="4" t="n">
        <v>1.971368</v>
      </c>
      <c r="S40" s="4" t="n">
        <v>1.438169</v>
      </c>
      <c r="T40" s="4" t="n">
        <v>2.253883</v>
      </c>
      <c r="U40" s="4" t="n">
        <v>2.281594</v>
      </c>
      <c r="V40" s="4" t="n">
        <v>1.888263</v>
      </c>
      <c r="W40" s="4" t="n">
        <v>1.768705</v>
      </c>
      <c r="X40" s="4" t="n">
        <v>2.011278</v>
      </c>
      <c r="Y40" s="4" t="n">
        <v>1.846825</v>
      </c>
      <c r="Z40" s="4" t="n">
        <v>1.717887</v>
      </c>
      <c r="AA40" s="4" t="n">
        <v>2.496043</v>
      </c>
      <c r="AB40" s="4" t="n">
        <v>1.923447</v>
      </c>
      <c r="AC40" s="4" t="n">
        <v>2.678724</v>
      </c>
      <c r="AD40" s="4" t="n">
        <v>2.498673</v>
      </c>
      <c r="AE40" s="4" t="n">
        <v>2.07357053096</v>
      </c>
      <c r="AF40" s="4" t="n">
        <v>1.824318396</v>
      </c>
      <c r="AG40" s="4" t="n">
        <v>1.973115775</v>
      </c>
      <c r="AH40" s="4" t="n">
        <v>2.483737812</v>
      </c>
      <c r="AI40" s="4" t="n">
        <v>2.063867663</v>
      </c>
      <c r="AJ40" s="4" t="n">
        <v>2.161089615</v>
      </c>
      <c r="AK40" s="4" t="n">
        <v>1.98538082</v>
      </c>
      <c r="AL40" s="4" t="n">
        <v>2.371197103</v>
      </c>
      <c r="AM40" s="4" t="n">
        <v>2.732660243</v>
      </c>
      <c r="AN40" s="4" t="n">
        <v>2.751452233</v>
      </c>
      <c r="AO40" s="4" t="n">
        <v>2.534636413</v>
      </c>
      <c r="AP40" s="4" t="n">
        <v>1.91811010207</v>
      </c>
      <c r="AQ40" s="4" t="n">
        <v>1.728221</v>
      </c>
      <c r="AR40" s="4" t="n">
        <v>1.630558</v>
      </c>
      <c r="AS40" s="4" t="n">
        <v>1.955718</v>
      </c>
      <c r="AT40" s="4" t="n">
        <v>1.908177</v>
      </c>
      <c r="AU40" s="4" t="n">
        <v>1.908177</v>
      </c>
      <c r="AV40" s="4" t="n">
        <v>1.852836</v>
      </c>
      <c r="AW40" s="0" t="n">
        <v>1.23604</v>
      </c>
      <c r="AX40" s="0" t="n">
        <v>1.602834</v>
      </c>
    </row>
    <row r="41" customFormat="false" ht="13.8" hidden="false" customHeight="false" outlineLevel="0" collapsed="false">
      <c r="A41" s="3" t="n">
        <v>42409</v>
      </c>
      <c r="B41" s="4" t="n">
        <f aca="false">AVERAGE(Z41:AS41)</f>
        <v>2.140424460331</v>
      </c>
      <c r="C41" s="4" t="n">
        <f aca="false">_xlfn.STDEV.P(Z41:AS41)</f>
        <v>0.347842435093981</v>
      </c>
      <c r="D41" s="4"/>
      <c r="E41" s="4" t="n">
        <v>2.140329</v>
      </c>
      <c r="F41" s="4" t="n">
        <v>1.919252</v>
      </c>
      <c r="G41" s="4" t="n">
        <v>1.754496</v>
      </c>
      <c r="H41" s="4" t="n">
        <v>1.893403</v>
      </c>
      <c r="I41" s="4" t="n">
        <v>1.924922</v>
      </c>
      <c r="J41" s="4" t="n">
        <v>1.816719</v>
      </c>
      <c r="K41" s="4" t="n">
        <v>1.855548</v>
      </c>
      <c r="L41" s="4" t="n">
        <v>2.091201</v>
      </c>
      <c r="M41" s="4" t="n">
        <v>2.045674</v>
      </c>
      <c r="N41" s="4" t="n">
        <v>1.966197</v>
      </c>
      <c r="O41" s="4" t="n">
        <v>2.136976</v>
      </c>
      <c r="P41" s="4" t="n">
        <v>2.281641</v>
      </c>
      <c r="Q41" s="4" t="n">
        <v>2.193262</v>
      </c>
      <c r="R41" s="4" t="n">
        <v>1.93363</v>
      </c>
      <c r="S41" s="4" t="n">
        <v>1.405781</v>
      </c>
      <c r="T41" s="4" t="n">
        <v>2.219423</v>
      </c>
      <c r="U41" s="4" t="n">
        <v>2.259038</v>
      </c>
      <c r="V41" s="4" t="n">
        <v>1.881909</v>
      </c>
      <c r="W41" s="4" t="n">
        <v>1.743594</v>
      </c>
      <c r="X41" s="4" t="n">
        <v>1.972543</v>
      </c>
      <c r="Y41" s="4" t="n">
        <v>1.867884</v>
      </c>
      <c r="Z41" s="4" t="n">
        <v>1.685345</v>
      </c>
      <c r="AA41" s="4" t="n">
        <v>2.460808</v>
      </c>
      <c r="AB41" s="4" t="n">
        <v>1.908569</v>
      </c>
      <c r="AC41" s="4" t="n">
        <v>2.645744</v>
      </c>
      <c r="AD41" s="4" t="n">
        <v>2.421631</v>
      </c>
      <c r="AE41" s="4" t="n">
        <v>2.0428076714</v>
      </c>
      <c r="AF41" s="4" t="n">
        <v>1.744944461</v>
      </c>
      <c r="AG41" s="4" t="n">
        <v>1.945376076</v>
      </c>
      <c r="AH41" s="4" t="n">
        <v>2.430528141</v>
      </c>
      <c r="AI41" s="4" t="n">
        <v>2.067981655</v>
      </c>
      <c r="AJ41" s="4" t="n">
        <v>2.170545622</v>
      </c>
      <c r="AK41" s="4" t="n">
        <v>1.97673991</v>
      </c>
      <c r="AL41" s="4" t="n">
        <v>2.313560922</v>
      </c>
      <c r="AM41" s="4" t="n">
        <v>2.690614141</v>
      </c>
      <c r="AN41" s="4" t="n">
        <v>2.696732447</v>
      </c>
      <c r="AO41" s="4" t="n">
        <v>2.518217172</v>
      </c>
      <c r="AP41" s="4" t="n">
        <v>1.89646598822</v>
      </c>
      <c r="AQ41" s="4" t="n">
        <v>1.678733</v>
      </c>
      <c r="AR41" s="4" t="n">
        <v>1.600645</v>
      </c>
      <c r="AS41" s="4" t="n">
        <v>1.9125</v>
      </c>
      <c r="AT41" s="4" t="n">
        <v>1.922259</v>
      </c>
      <c r="AU41" s="4" t="n">
        <v>1.922259</v>
      </c>
      <c r="AV41" s="4" t="n">
        <v>1.769033</v>
      </c>
      <c r="AW41" s="0" t="n">
        <v>1.230931</v>
      </c>
      <c r="AX41" s="0" t="n">
        <v>1.570168</v>
      </c>
    </row>
    <row r="42" customFormat="false" ht="13.8" hidden="false" customHeight="false" outlineLevel="0" collapsed="false">
      <c r="A42" s="3" t="n">
        <v>42410</v>
      </c>
      <c r="B42" s="4" t="n">
        <f aca="false">AVERAGE(Z42:AS42)</f>
        <v>2.105719907013</v>
      </c>
      <c r="C42" s="4" t="n">
        <f aca="false">_xlfn.STDEV.P(Z42:AS42)</f>
        <v>0.348762724127781</v>
      </c>
      <c r="D42" s="4"/>
      <c r="E42" s="4" t="n">
        <v>2.075479</v>
      </c>
      <c r="F42" s="4" t="n">
        <v>1.892781</v>
      </c>
      <c r="G42" s="4" t="n">
        <v>1.776358</v>
      </c>
      <c r="H42" s="4" t="n">
        <v>1.818032</v>
      </c>
      <c r="I42" s="4" t="n">
        <v>1.900493</v>
      </c>
      <c r="J42" s="4" t="n">
        <v>1.769776</v>
      </c>
      <c r="K42" s="4" t="n">
        <v>1.820109</v>
      </c>
      <c r="L42" s="4" t="n">
        <v>2.089024</v>
      </c>
      <c r="M42" s="4" t="n">
        <v>2.020262</v>
      </c>
      <c r="N42" s="4" t="n">
        <v>1.978499</v>
      </c>
      <c r="O42" s="4" t="n">
        <v>2.088699</v>
      </c>
      <c r="P42" s="4" t="n">
        <v>2.240785</v>
      </c>
      <c r="Q42" s="4" t="n">
        <v>2.160974</v>
      </c>
      <c r="R42" s="4" t="n">
        <v>1.896151</v>
      </c>
      <c r="S42" s="4" t="n">
        <v>1.384643</v>
      </c>
      <c r="T42" s="4" t="n">
        <v>2.224202</v>
      </c>
      <c r="U42" s="4" t="n">
        <v>2.173098</v>
      </c>
      <c r="V42" s="4" t="n">
        <v>1.849497</v>
      </c>
      <c r="W42" s="4" t="n">
        <v>1.749009</v>
      </c>
      <c r="X42" s="4" t="n">
        <v>1.959564</v>
      </c>
      <c r="Y42" s="4" t="n">
        <v>1.830869</v>
      </c>
      <c r="Z42" s="4" t="n">
        <v>1.688898</v>
      </c>
      <c r="AA42" s="4" t="n">
        <v>2.419346</v>
      </c>
      <c r="AB42" s="4" t="n">
        <v>1.865553</v>
      </c>
      <c r="AC42" s="4" t="n">
        <v>2.684357</v>
      </c>
      <c r="AD42" s="4" t="n">
        <v>2.391353</v>
      </c>
      <c r="AE42" s="4" t="n">
        <v>2.01264756234</v>
      </c>
      <c r="AF42" s="4" t="n">
        <v>1.695251916</v>
      </c>
      <c r="AG42" s="4" t="n">
        <v>1.913596562</v>
      </c>
      <c r="AH42" s="4" t="n">
        <v>2.424034939</v>
      </c>
      <c r="AI42" s="4" t="n">
        <v>2.005863572</v>
      </c>
      <c r="AJ42" s="4" t="n">
        <v>2.133270248</v>
      </c>
      <c r="AK42" s="4" t="n">
        <v>1.948960611</v>
      </c>
      <c r="AL42" s="4" t="n">
        <v>2.240788119</v>
      </c>
      <c r="AM42" s="4" t="n">
        <v>2.607058379</v>
      </c>
      <c r="AN42" s="4" t="n">
        <v>2.643520776</v>
      </c>
      <c r="AO42" s="4" t="n">
        <v>2.499417277</v>
      </c>
      <c r="AP42" s="4" t="n">
        <v>1.88085217892</v>
      </c>
      <c r="AQ42" s="4" t="n">
        <v>1.609194</v>
      </c>
      <c r="AR42" s="4" t="n">
        <v>1.592261</v>
      </c>
      <c r="AS42" s="4" t="n">
        <v>1.858174</v>
      </c>
      <c r="AT42" s="4" t="n">
        <v>1.899431</v>
      </c>
      <c r="AU42" s="4" t="n">
        <v>1.899431</v>
      </c>
      <c r="AV42" s="4" t="n">
        <v>1.726927</v>
      </c>
      <c r="AW42" s="0" t="n">
        <v>1.171018</v>
      </c>
      <c r="AX42" s="0" t="n">
        <v>1.552253</v>
      </c>
    </row>
    <row r="43" customFormat="false" ht="13.8" hidden="false" customHeight="false" outlineLevel="0" collapsed="false">
      <c r="A43" s="3" t="n">
        <v>42411</v>
      </c>
      <c r="B43" s="4" t="n">
        <f aca="false">AVERAGE(Z43:AS43)</f>
        <v>2.0848185992645</v>
      </c>
      <c r="C43" s="4" t="n">
        <f aca="false">_xlfn.STDEV.P(Z43:AS43)</f>
        <v>0.334114747124095</v>
      </c>
      <c r="D43" s="4"/>
      <c r="E43" s="4" t="n">
        <v>2.061466</v>
      </c>
      <c r="F43" s="4" t="n">
        <v>1.857095</v>
      </c>
      <c r="G43" s="4" t="n">
        <v>1.729726</v>
      </c>
      <c r="H43" s="4" t="n">
        <v>1.791545</v>
      </c>
      <c r="I43" s="4" t="n">
        <v>1.883171</v>
      </c>
      <c r="J43" s="4" t="n">
        <v>1.761512</v>
      </c>
      <c r="K43" s="4" t="n">
        <v>1.819272</v>
      </c>
      <c r="L43" s="4" t="n">
        <v>2.065929</v>
      </c>
      <c r="M43" s="4" t="n">
        <v>2.040219</v>
      </c>
      <c r="N43" s="4" t="n">
        <v>1.943422</v>
      </c>
      <c r="O43" s="4" t="n">
        <v>2.048244</v>
      </c>
      <c r="P43" s="4" t="n">
        <v>2.230493</v>
      </c>
      <c r="Q43" s="4" t="n">
        <v>2.13834</v>
      </c>
      <c r="R43" s="4" t="n">
        <v>1.9054</v>
      </c>
      <c r="S43" s="4" t="n">
        <v>1.367306</v>
      </c>
      <c r="T43" s="4" t="n">
        <v>2.201469</v>
      </c>
      <c r="U43" s="4" t="n">
        <v>2.137865</v>
      </c>
      <c r="V43" s="4" t="n">
        <v>1.821031</v>
      </c>
      <c r="W43" s="4" t="n">
        <v>1.714085</v>
      </c>
      <c r="X43" s="4" t="n">
        <v>1.898531</v>
      </c>
      <c r="Y43" s="4" t="n">
        <v>1.78753</v>
      </c>
      <c r="Z43" s="4" t="n">
        <v>1.666101</v>
      </c>
      <c r="AA43" s="4" t="n">
        <v>2.331989</v>
      </c>
      <c r="AB43" s="4" t="n">
        <v>1.840114</v>
      </c>
      <c r="AC43" s="4" t="n">
        <v>2.664085</v>
      </c>
      <c r="AD43" s="4" t="n">
        <v>2.395551</v>
      </c>
      <c r="AE43" s="4" t="n">
        <v>1.94447860628</v>
      </c>
      <c r="AF43" s="4" t="n">
        <v>1.687465062</v>
      </c>
      <c r="AG43" s="4" t="n">
        <v>1.930000196</v>
      </c>
      <c r="AH43" s="4" t="n">
        <v>2.372984103</v>
      </c>
      <c r="AI43" s="4" t="n">
        <v>1.956527393</v>
      </c>
      <c r="AJ43" s="4" t="n">
        <v>2.078633373</v>
      </c>
      <c r="AK43" s="4" t="n">
        <v>1.91726018</v>
      </c>
      <c r="AL43" s="4" t="n">
        <v>2.219879281</v>
      </c>
      <c r="AM43" s="4" t="n">
        <v>2.579111689</v>
      </c>
      <c r="AN43" s="4" t="n">
        <v>2.613949656</v>
      </c>
      <c r="AO43" s="4" t="n">
        <v>2.47135725</v>
      </c>
      <c r="AP43" s="4" t="n">
        <v>1.86451419601</v>
      </c>
      <c r="AQ43" s="4" t="n">
        <v>1.656908</v>
      </c>
      <c r="AR43" s="4" t="n">
        <v>1.628391</v>
      </c>
      <c r="AS43" s="4" t="n">
        <v>1.877072</v>
      </c>
      <c r="AT43" s="4" t="n">
        <v>1.879785</v>
      </c>
      <c r="AU43" s="4" t="n">
        <v>1.879785</v>
      </c>
      <c r="AV43" s="4" t="n">
        <v>1.67067</v>
      </c>
      <c r="AW43" s="0" t="n">
        <v>1.169186</v>
      </c>
      <c r="AX43" s="0" t="n">
        <v>1.517362</v>
      </c>
    </row>
    <row r="44" customFormat="false" ht="13.8" hidden="false" customHeight="false" outlineLevel="0" collapsed="false">
      <c r="A44" s="3" t="n">
        <v>42412</v>
      </c>
      <c r="B44" s="4" t="n">
        <f aca="false">AVERAGE(Z44:AS44)</f>
        <v>2.05952549279</v>
      </c>
      <c r="C44" s="4" t="n">
        <f aca="false">_xlfn.STDEV.P(Z44:AS44)</f>
        <v>0.331998067778499</v>
      </c>
      <c r="D44" s="4"/>
      <c r="E44" s="4" t="n">
        <v>2.031556</v>
      </c>
      <c r="F44" s="4" t="n">
        <v>1.874444</v>
      </c>
      <c r="G44" s="4" t="n">
        <v>1.72399</v>
      </c>
      <c r="H44" s="4" t="n">
        <v>1.760062</v>
      </c>
      <c r="I44" s="4" t="n">
        <v>1.908482</v>
      </c>
      <c r="J44" s="4" t="n">
        <v>1.753976</v>
      </c>
      <c r="K44" s="4" t="n">
        <v>1.770114</v>
      </c>
      <c r="L44" s="4" t="n">
        <v>2.082907</v>
      </c>
      <c r="M44" s="4" t="n">
        <v>1.97238</v>
      </c>
      <c r="N44" s="4" t="n">
        <v>1.911667</v>
      </c>
      <c r="O44" s="4" t="n">
        <v>1.977724</v>
      </c>
      <c r="P44" s="4" t="n">
        <v>2.213937</v>
      </c>
      <c r="Q44" s="4" t="n">
        <v>2.086457</v>
      </c>
      <c r="R44" s="4" t="n">
        <v>1.890583</v>
      </c>
      <c r="S44" s="4" t="n">
        <v>1.345266</v>
      </c>
      <c r="T44" s="4" t="n">
        <v>2.176301</v>
      </c>
      <c r="U44" s="4" t="n">
        <v>2.087961</v>
      </c>
      <c r="V44" s="4" t="n">
        <v>1.765172</v>
      </c>
      <c r="W44" s="4" t="n">
        <v>1.690794</v>
      </c>
      <c r="X44" s="4" t="n">
        <v>1.874379</v>
      </c>
      <c r="Y44" s="4" t="n">
        <v>1.770095</v>
      </c>
      <c r="Z44" s="4" t="n">
        <v>1.638156</v>
      </c>
      <c r="AA44" s="4" t="n">
        <v>2.321406</v>
      </c>
      <c r="AB44" s="4" t="n">
        <v>1.771634</v>
      </c>
      <c r="AC44" s="4" t="n">
        <v>2.641444</v>
      </c>
      <c r="AD44" s="4" t="n">
        <v>2.349172</v>
      </c>
      <c r="AE44" s="4" t="n">
        <v>1.94885316672</v>
      </c>
      <c r="AF44" s="4" t="n">
        <v>1.719577227</v>
      </c>
      <c r="AG44" s="4" t="n">
        <v>1.944071592</v>
      </c>
      <c r="AH44" s="4" t="n">
        <v>2.318234087</v>
      </c>
      <c r="AI44" s="4" t="n">
        <v>1.923097866</v>
      </c>
      <c r="AJ44" s="4" t="n">
        <v>2.02625446</v>
      </c>
      <c r="AK44" s="4" t="n">
        <v>1.919330479</v>
      </c>
      <c r="AL44" s="4" t="n">
        <v>2.223249427</v>
      </c>
      <c r="AM44" s="4" t="n">
        <v>2.557938193</v>
      </c>
      <c r="AN44" s="4" t="n">
        <v>2.554791826</v>
      </c>
      <c r="AO44" s="4" t="n">
        <v>2.467830155</v>
      </c>
      <c r="AP44" s="4" t="n">
        <v>1.84048837708</v>
      </c>
      <c r="AQ44" s="4" t="n">
        <v>1.619789</v>
      </c>
      <c r="AR44" s="4" t="n">
        <v>1.59747</v>
      </c>
      <c r="AS44" s="4" t="n">
        <v>1.807722</v>
      </c>
      <c r="AT44" s="4" t="n">
        <v>1.871427</v>
      </c>
      <c r="AU44" s="4" t="n">
        <v>1.871427</v>
      </c>
      <c r="AV44" s="4" t="n">
        <v>1.659382</v>
      </c>
      <c r="AW44" s="0" t="n">
        <v>1.164228</v>
      </c>
      <c r="AX44" s="0" t="n">
        <v>1.51998</v>
      </c>
    </row>
    <row r="45" customFormat="false" ht="13.8" hidden="false" customHeight="false" outlineLevel="0" collapsed="false">
      <c r="A45" s="3" t="n">
        <v>42413</v>
      </c>
      <c r="B45" s="4" t="n">
        <f aca="false">AVERAGE(Z45:AS45)</f>
        <v>2.046075767164</v>
      </c>
      <c r="C45" s="4" t="n">
        <f aca="false">_xlfn.STDEV.P(Z45:AS45)</f>
        <v>0.337136046234463</v>
      </c>
      <c r="D45" s="4"/>
      <c r="E45" s="4" t="n">
        <v>2.045872</v>
      </c>
      <c r="F45" s="4" t="n">
        <v>1.772984</v>
      </c>
      <c r="G45" s="4" t="n">
        <v>1.680449</v>
      </c>
      <c r="H45" s="4" t="n">
        <v>1.774812</v>
      </c>
      <c r="I45" s="4" t="n">
        <v>1.867356</v>
      </c>
      <c r="J45" s="4" t="n">
        <v>1.780303</v>
      </c>
      <c r="K45" s="4" t="n">
        <v>1.757087</v>
      </c>
      <c r="L45" s="4" t="n">
        <v>2.010528</v>
      </c>
      <c r="M45" s="4" t="n">
        <v>1.947892</v>
      </c>
      <c r="N45" s="4" t="n">
        <v>1.909155</v>
      </c>
      <c r="O45" s="4" t="n">
        <v>1.96833</v>
      </c>
      <c r="P45" s="4" t="n">
        <v>2.20102</v>
      </c>
      <c r="Q45" s="4" t="n">
        <v>2.078239</v>
      </c>
      <c r="R45" s="4" t="n">
        <v>1.833326</v>
      </c>
      <c r="S45" s="4" t="n">
        <v>1.323027</v>
      </c>
      <c r="T45" s="4" t="n">
        <v>2.164581</v>
      </c>
      <c r="U45" s="4" t="n">
        <v>2.04616</v>
      </c>
      <c r="V45" s="4" t="n">
        <v>1.752531</v>
      </c>
      <c r="W45" s="4" t="n">
        <v>1.691552</v>
      </c>
      <c r="X45" s="4" t="n">
        <v>1.866919</v>
      </c>
      <c r="Y45" s="4" t="n">
        <v>1.706657</v>
      </c>
      <c r="Z45" s="4" t="n">
        <v>1.590569</v>
      </c>
      <c r="AA45" s="4" t="n">
        <v>2.318877</v>
      </c>
      <c r="AB45" s="4" t="n">
        <v>1.75673</v>
      </c>
      <c r="AC45" s="4" t="n">
        <v>2.655404</v>
      </c>
      <c r="AD45" s="4" t="n">
        <v>2.2955</v>
      </c>
      <c r="AE45" s="4" t="n">
        <v>1.93782349962</v>
      </c>
      <c r="AF45" s="4" t="n">
        <v>1.745122766</v>
      </c>
      <c r="AG45" s="4" t="n">
        <v>1.911495336</v>
      </c>
      <c r="AH45" s="4" t="n">
        <v>2.343029606</v>
      </c>
      <c r="AI45" s="4" t="n">
        <v>1.91369009</v>
      </c>
      <c r="AJ45" s="4" t="n">
        <v>1.992061291</v>
      </c>
      <c r="AK45" s="4" t="n">
        <v>1.886794819</v>
      </c>
      <c r="AL45" s="4" t="n">
        <v>2.232246251</v>
      </c>
      <c r="AM45" s="4" t="n">
        <v>2.508837504</v>
      </c>
      <c r="AN45" s="4" t="n">
        <v>2.564810866</v>
      </c>
      <c r="AO45" s="4" t="n">
        <v>2.46168692</v>
      </c>
      <c r="AP45" s="4" t="n">
        <v>1.81501639466</v>
      </c>
      <c r="AQ45" s="4" t="n">
        <v>1.604234</v>
      </c>
      <c r="AR45" s="4" t="n">
        <v>1.566811</v>
      </c>
      <c r="AS45" s="4" t="n">
        <v>1.820775</v>
      </c>
      <c r="AT45" s="4" t="n">
        <v>1.816827</v>
      </c>
      <c r="AU45" s="4" t="n">
        <v>1.816827</v>
      </c>
      <c r="AV45" s="4" t="n">
        <v>1.64967</v>
      </c>
      <c r="AW45" s="0" t="n">
        <v>1.168005</v>
      </c>
      <c r="AX45" s="0" t="n">
        <v>1.508062</v>
      </c>
    </row>
    <row r="46" customFormat="false" ht="13.8" hidden="false" customHeight="false" outlineLevel="0" collapsed="false">
      <c r="A46" s="3" t="n">
        <v>42414</v>
      </c>
      <c r="B46" s="4" t="n">
        <f aca="false">AVERAGE(Z46:AS46)</f>
        <v>2.018874881649</v>
      </c>
      <c r="C46" s="4" t="n">
        <f aca="false">_xlfn.STDEV.P(Z46:AS46)</f>
        <v>0.333422807535087</v>
      </c>
      <c r="D46" s="4"/>
      <c r="E46" s="4" t="n">
        <v>1.969333</v>
      </c>
      <c r="F46" s="4" t="n">
        <v>1.724856</v>
      </c>
      <c r="G46" s="4" t="n">
        <v>1.679792</v>
      </c>
      <c r="H46" s="4" t="n">
        <v>1.741608</v>
      </c>
      <c r="I46" s="4" t="n">
        <v>1.867053</v>
      </c>
      <c r="J46" s="4" t="n">
        <v>1.726731</v>
      </c>
      <c r="K46" s="4" t="n">
        <v>1.740296</v>
      </c>
      <c r="L46" s="4" t="n">
        <v>1.976001</v>
      </c>
      <c r="M46" s="4" t="n">
        <v>1.895707</v>
      </c>
      <c r="N46" s="4" t="n">
        <v>1.899871</v>
      </c>
      <c r="O46" s="4" t="n">
        <v>1.933426</v>
      </c>
      <c r="P46" s="4" t="n">
        <v>2.186397</v>
      </c>
      <c r="Q46" s="4" t="n">
        <v>2.069552</v>
      </c>
      <c r="R46" s="4" t="n">
        <v>1.807145</v>
      </c>
      <c r="S46" s="4" t="n">
        <v>1.301997</v>
      </c>
      <c r="T46" s="4" t="n">
        <v>2.158296</v>
      </c>
      <c r="U46" s="4" t="n">
        <v>2.01641</v>
      </c>
      <c r="V46" s="4" t="n">
        <v>1.735624</v>
      </c>
      <c r="W46" s="4" t="n">
        <v>1.674202</v>
      </c>
      <c r="X46" s="4" t="n">
        <v>1.86335</v>
      </c>
      <c r="Y46" s="4" t="n">
        <v>1.684773</v>
      </c>
      <c r="Z46" s="4" t="n">
        <v>1.583733</v>
      </c>
      <c r="AA46" s="4" t="n">
        <v>2.325204</v>
      </c>
      <c r="AB46" s="4" t="n">
        <v>1.718666</v>
      </c>
      <c r="AC46" s="4" t="n">
        <v>2.643445</v>
      </c>
      <c r="AD46" s="4" t="n">
        <v>2.281041</v>
      </c>
      <c r="AE46" s="4" t="n">
        <v>1.91201982691</v>
      </c>
      <c r="AF46" s="4" t="n">
        <v>1.71706901</v>
      </c>
      <c r="AG46" s="4" t="n">
        <v>1.883147786</v>
      </c>
      <c r="AH46" s="4" t="n">
        <v>2.315779351</v>
      </c>
      <c r="AI46" s="4" t="n">
        <v>1.882573511</v>
      </c>
      <c r="AJ46" s="4" t="n">
        <v>1.968490863</v>
      </c>
      <c r="AK46" s="4" t="n">
        <v>1.83045684</v>
      </c>
      <c r="AL46" s="4" t="n">
        <v>2.104279143</v>
      </c>
      <c r="AM46" s="4" t="n">
        <v>2.482858274</v>
      </c>
      <c r="AN46" s="4" t="n">
        <v>2.527145691</v>
      </c>
      <c r="AO46" s="4" t="n">
        <v>2.438221687</v>
      </c>
      <c r="AP46" s="4" t="n">
        <v>1.78028065007</v>
      </c>
      <c r="AQ46" s="4" t="n">
        <v>1.617297</v>
      </c>
      <c r="AR46" s="4" t="n">
        <v>1.571393</v>
      </c>
      <c r="AS46" s="4" t="n">
        <v>1.794396</v>
      </c>
      <c r="AT46" s="4" t="n">
        <v>1.779899</v>
      </c>
      <c r="AU46" s="4" t="n">
        <v>1.779899</v>
      </c>
      <c r="AV46" s="4" t="n">
        <v>1.611758</v>
      </c>
      <c r="AW46" s="0" t="n">
        <v>1.168198</v>
      </c>
      <c r="AX46" s="0" t="n">
        <v>1.486824</v>
      </c>
    </row>
    <row r="47" customFormat="false" ht="13.8" hidden="false" customHeight="false" outlineLevel="0" collapsed="false">
      <c r="A47" s="3" t="n">
        <v>42415</v>
      </c>
      <c r="B47" s="4" t="n">
        <f aca="false">AVERAGE(Z47:AS47)</f>
        <v>2.006041499586</v>
      </c>
      <c r="C47" s="4" t="n">
        <f aca="false">_xlfn.STDEV.P(Z47:AS47)</f>
        <v>0.329175222239729</v>
      </c>
      <c r="D47" s="4"/>
      <c r="E47" s="4" t="n">
        <v>1.938948</v>
      </c>
      <c r="F47" s="4" t="n">
        <v>1.700258</v>
      </c>
      <c r="G47" s="4" t="n">
        <v>1.616972</v>
      </c>
      <c r="H47" s="4" t="n">
        <v>1.75239</v>
      </c>
      <c r="I47" s="4" t="n">
        <v>1.807665</v>
      </c>
      <c r="J47" s="4" t="n">
        <v>1.714556</v>
      </c>
      <c r="K47" s="4" t="n">
        <v>1.753367</v>
      </c>
      <c r="L47" s="4" t="n">
        <v>1.919674</v>
      </c>
      <c r="M47" s="4" t="n">
        <v>1.891903</v>
      </c>
      <c r="N47" s="4" t="n">
        <v>1.912069</v>
      </c>
      <c r="O47" s="4" t="n">
        <v>1.917042</v>
      </c>
      <c r="P47" s="4" t="n">
        <v>2.166873</v>
      </c>
      <c r="Q47" s="4" t="n">
        <v>2.051018</v>
      </c>
      <c r="R47" s="4" t="n">
        <v>1.778144</v>
      </c>
      <c r="S47" s="4" t="n">
        <v>1.290434</v>
      </c>
      <c r="T47" s="4" t="n">
        <v>2.151453</v>
      </c>
      <c r="U47" s="4" t="n">
        <v>2.010305</v>
      </c>
      <c r="V47" s="4" t="n">
        <v>1.684121</v>
      </c>
      <c r="W47" s="4" t="n">
        <v>1.641377</v>
      </c>
      <c r="X47" s="4" t="n">
        <v>1.818184</v>
      </c>
      <c r="Y47" s="4" t="n">
        <v>1.682737</v>
      </c>
      <c r="Z47" s="4" t="n">
        <v>1.587872</v>
      </c>
      <c r="AA47" s="4" t="n">
        <v>2.332698</v>
      </c>
      <c r="AB47" s="4" t="n">
        <v>1.696639</v>
      </c>
      <c r="AC47" s="4" t="n">
        <v>2.626279</v>
      </c>
      <c r="AD47" s="4" t="n">
        <v>2.27282</v>
      </c>
      <c r="AE47" s="4" t="n">
        <v>1.886083739</v>
      </c>
      <c r="AF47" s="4" t="n">
        <v>1.701121341</v>
      </c>
      <c r="AG47" s="4" t="n">
        <v>1.86862549</v>
      </c>
      <c r="AH47" s="4" t="n">
        <v>2.296318577</v>
      </c>
      <c r="AI47" s="4" t="n">
        <v>1.868829169</v>
      </c>
      <c r="AJ47" s="4" t="n">
        <v>1.962601498</v>
      </c>
      <c r="AK47" s="4" t="n">
        <v>1.798894155</v>
      </c>
      <c r="AL47" s="4" t="n">
        <v>2.059791448</v>
      </c>
      <c r="AM47" s="4" t="n">
        <v>2.479628024</v>
      </c>
      <c r="AN47" s="4" t="n">
        <v>2.479633798</v>
      </c>
      <c r="AO47" s="4" t="n">
        <v>2.438283205</v>
      </c>
      <c r="AP47" s="4" t="n">
        <v>1.76441754772</v>
      </c>
      <c r="AQ47" s="4" t="n">
        <v>1.649107</v>
      </c>
      <c r="AR47" s="4" t="n">
        <v>1.582441</v>
      </c>
      <c r="AS47" s="4" t="n">
        <v>1.768746</v>
      </c>
      <c r="AT47" s="4" t="n">
        <v>1.753863</v>
      </c>
      <c r="AU47" s="4" t="n">
        <v>1.753863</v>
      </c>
      <c r="AV47" s="4" t="n">
        <v>1.604107</v>
      </c>
      <c r="AW47" s="0" t="n">
        <v>1.158921</v>
      </c>
      <c r="AX47" s="0" t="n">
        <v>1.447266</v>
      </c>
    </row>
    <row r="48" customFormat="false" ht="13.8" hidden="false" customHeight="false" outlineLevel="0" collapsed="false">
      <c r="A48" s="3" t="n">
        <v>42416</v>
      </c>
      <c r="B48" s="4" t="n">
        <f aca="false">AVERAGE(Z48:AS48)</f>
        <v>1.9947970649165</v>
      </c>
      <c r="C48" s="4" t="n">
        <f aca="false">_xlfn.STDEV.P(Z48:AS48)</f>
        <v>0.32931818520927</v>
      </c>
      <c r="D48" s="4"/>
      <c r="E48" s="4" t="n">
        <v>1.930186</v>
      </c>
      <c r="F48" s="4" t="n">
        <v>1.727789</v>
      </c>
      <c r="G48" s="4" t="n">
        <v>1.60217</v>
      </c>
      <c r="H48" s="4" t="n">
        <v>1.70947</v>
      </c>
      <c r="I48" s="4" t="n">
        <v>1.795479</v>
      </c>
      <c r="J48" s="4" t="n">
        <v>1.688694</v>
      </c>
      <c r="K48" s="4" t="n">
        <v>1.72536</v>
      </c>
      <c r="L48" s="4" t="n">
        <v>1.899303</v>
      </c>
      <c r="M48" s="4" t="n">
        <v>1.866192</v>
      </c>
      <c r="N48" s="4" t="n">
        <v>1.891895</v>
      </c>
      <c r="O48" s="4" t="n">
        <v>1.893526</v>
      </c>
      <c r="P48" s="4" t="n">
        <v>2.147097</v>
      </c>
      <c r="Q48" s="4" t="n">
        <v>2.033417</v>
      </c>
      <c r="R48" s="4" t="n">
        <v>1.758195</v>
      </c>
      <c r="S48" s="4" t="n">
        <v>1.308797</v>
      </c>
      <c r="T48" s="4" t="n">
        <v>2.127138</v>
      </c>
      <c r="U48" s="4" t="n">
        <v>2.035998</v>
      </c>
      <c r="V48" s="4" t="n">
        <v>1.693688</v>
      </c>
      <c r="W48" s="4" t="n">
        <v>1.624773</v>
      </c>
      <c r="X48" s="4" t="n">
        <v>1.785165</v>
      </c>
      <c r="Y48" s="4" t="n">
        <v>1.657729</v>
      </c>
      <c r="Z48" s="4" t="n">
        <v>1.598046</v>
      </c>
      <c r="AA48" s="4" t="n">
        <v>2.35743</v>
      </c>
      <c r="AB48" s="4" t="n">
        <v>1.696956</v>
      </c>
      <c r="AC48" s="4" t="n">
        <v>2.59925</v>
      </c>
      <c r="AD48" s="4" t="n">
        <v>2.227657</v>
      </c>
      <c r="AE48" s="4" t="n">
        <v>1.86956504076</v>
      </c>
      <c r="AF48" s="4" t="n">
        <v>1.699638811</v>
      </c>
      <c r="AG48" s="4" t="n">
        <v>1.834808825</v>
      </c>
      <c r="AH48" s="4" t="n">
        <v>2.272826009</v>
      </c>
      <c r="AI48" s="4" t="n">
        <v>1.872135887</v>
      </c>
      <c r="AJ48" s="4" t="n">
        <v>1.967946379</v>
      </c>
      <c r="AK48" s="4" t="n">
        <v>1.749956041</v>
      </c>
      <c r="AL48" s="4" t="n">
        <v>2.032308868</v>
      </c>
      <c r="AM48" s="4" t="n">
        <v>2.442269205</v>
      </c>
      <c r="AN48" s="4" t="n">
        <v>2.482380519</v>
      </c>
      <c r="AO48" s="4" t="n">
        <v>2.468533893</v>
      </c>
      <c r="AP48" s="4" t="n">
        <v>1.77664282057</v>
      </c>
      <c r="AQ48" s="4" t="n">
        <v>1.623597</v>
      </c>
      <c r="AR48" s="4" t="n">
        <v>1.562771</v>
      </c>
      <c r="AS48" s="4" t="n">
        <v>1.761222</v>
      </c>
      <c r="AT48" s="4" t="n">
        <v>1.72168</v>
      </c>
      <c r="AU48" s="4" t="n">
        <v>1.72168</v>
      </c>
      <c r="AV48" s="4" t="n">
        <v>1.593454</v>
      </c>
      <c r="AW48" s="0" t="n">
        <v>1.18736</v>
      </c>
      <c r="AX48" s="0" t="n">
        <v>1.440259</v>
      </c>
    </row>
    <row r="49" customFormat="false" ht="13.8" hidden="false" customHeight="false" outlineLevel="0" collapsed="false">
      <c r="A49" s="3" t="n">
        <v>42417</v>
      </c>
      <c r="B49" s="4" t="n">
        <f aca="false">AVERAGE(Z49:AS49)</f>
        <v>1.9867958531685</v>
      </c>
      <c r="C49" s="4" t="n">
        <f aca="false">_xlfn.STDEV.P(Z49:AS49)</f>
        <v>0.33163392583569</v>
      </c>
      <c r="D49" s="4"/>
      <c r="E49" s="4" t="n">
        <v>1.965963</v>
      </c>
      <c r="F49" s="4" t="n">
        <v>1.717354</v>
      </c>
      <c r="G49" s="4" t="n">
        <v>1.58881</v>
      </c>
      <c r="H49" s="4" t="n">
        <v>1.711535</v>
      </c>
      <c r="I49" s="4" t="n">
        <v>1.780427</v>
      </c>
      <c r="J49" s="4" t="n">
        <v>1.702151</v>
      </c>
      <c r="K49" s="4" t="n">
        <v>1.731865</v>
      </c>
      <c r="L49" s="4" t="n">
        <v>1.887296</v>
      </c>
      <c r="M49" s="4" t="n">
        <v>1.885903</v>
      </c>
      <c r="N49" s="4" t="n">
        <v>1.862749</v>
      </c>
      <c r="O49" s="4" t="n">
        <v>1.86036</v>
      </c>
      <c r="P49" s="4" t="n">
        <v>2.140249</v>
      </c>
      <c r="Q49" s="4" t="n">
        <v>2.037305</v>
      </c>
      <c r="R49" s="4" t="n">
        <v>1.73367</v>
      </c>
      <c r="S49" s="4" t="n">
        <v>1.284216</v>
      </c>
      <c r="T49" s="4" t="n">
        <v>2.124062</v>
      </c>
      <c r="U49" s="4" t="n">
        <v>1.999478</v>
      </c>
      <c r="V49" s="4" t="n">
        <v>1.684711</v>
      </c>
      <c r="W49" s="4" t="n">
        <v>1.61917</v>
      </c>
      <c r="X49" s="4" t="n">
        <v>1.767315</v>
      </c>
      <c r="Y49" s="4" t="n">
        <v>1.666804</v>
      </c>
      <c r="Z49" s="4" t="n">
        <v>1.603106</v>
      </c>
      <c r="AA49" s="4" t="n">
        <v>2.335983</v>
      </c>
      <c r="AB49" s="4" t="n">
        <v>1.693905</v>
      </c>
      <c r="AC49" s="4" t="n">
        <v>2.577725</v>
      </c>
      <c r="AD49" s="4" t="n">
        <v>2.191244</v>
      </c>
      <c r="AE49" s="4" t="n">
        <v>1.85225998873</v>
      </c>
      <c r="AF49" s="4" t="n">
        <v>1.693726236</v>
      </c>
      <c r="AG49" s="4" t="n">
        <v>1.823376209</v>
      </c>
      <c r="AH49" s="4" t="n">
        <v>2.304023413</v>
      </c>
      <c r="AI49" s="4" t="n">
        <v>1.843950733</v>
      </c>
      <c r="AJ49" s="4" t="n">
        <v>1.971744714</v>
      </c>
      <c r="AK49" s="4" t="n">
        <v>1.743056201</v>
      </c>
      <c r="AL49" s="4" t="n">
        <v>2.021793524</v>
      </c>
      <c r="AM49" s="4" t="n">
        <v>2.438889376</v>
      </c>
      <c r="AN49" s="4" t="n">
        <v>2.491174966</v>
      </c>
      <c r="AO49" s="4" t="n">
        <v>2.480750165</v>
      </c>
      <c r="AP49" s="4" t="n">
        <v>1.75835553764</v>
      </c>
      <c r="AQ49" s="4" t="n">
        <v>1.613044</v>
      </c>
      <c r="AR49" s="4" t="n">
        <v>1.553768</v>
      </c>
      <c r="AS49" s="4" t="n">
        <v>1.744041</v>
      </c>
      <c r="AT49" s="4" t="n">
        <v>1.707115</v>
      </c>
      <c r="AU49" s="4" t="n">
        <v>1.707115</v>
      </c>
      <c r="AV49" s="4" t="n">
        <v>1.605854</v>
      </c>
      <c r="AW49" s="0" t="n">
        <v>1.159298</v>
      </c>
      <c r="AX49" s="0" t="n">
        <v>1.448001</v>
      </c>
    </row>
    <row r="50" customFormat="false" ht="13.8" hidden="false" customHeight="false" outlineLevel="0" collapsed="false">
      <c r="A50" s="3" t="n">
        <v>42418</v>
      </c>
      <c r="B50" s="4" t="n">
        <f aca="false">AVERAGE(Z50:AS50)</f>
        <v>1.97505369978</v>
      </c>
      <c r="C50" s="4" t="n">
        <f aca="false">_xlfn.STDEV.P(Z50:AS50)</f>
        <v>0.332389315095302</v>
      </c>
      <c r="D50" s="4"/>
      <c r="E50" s="4" t="n">
        <v>1.936974</v>
      </c>
      <c r="F50" s="4" t="n">
        <v>1.75556</v>
      </c>
      <c r="G50" s="4" t="n">
        <v>1.611587</v>
      </c>
      <c r="H50" s="4" t="n">
        <v>1.72187</v>
      </c>
      <c r="I50" s="4" t="n">
        <v>1.805128</v>
      </c>
      <c r="J50" s="4" t="n">
        <v>1.666347</v>
      </c>
      <c r="K50" s="4" t="n">
        <v>1.664959</v>
      </c>
      <c r="L50" s="4" t="n">
        <v>1.918868</v>
      </c>
      <c r="M50" s="4" t="n">
        <v>1.852816</v>
      </c>
      <c r="N50" s="4" t="n">
        <v>1.827258</v>
      </c>
      <c r="O50" s="4" t="n">
        <v>1.856078</v>
      </c>
      <c r="P50" s="4" t="n">
        <v>2.146204</v>
      </c>
      <c r="Q50" s="4" t="n">
        <v>2.056627</v>
      </c>
      <c r="R50" s="4" t="n">
        <v>1.716064</v>
      </c>
      <c r="S50" s="4" t="n">
        <v>1.250873</v>
      </c>
      <c r="T50" s="4" t="n">
        <v>2.096363</v>
      </c>
      <c r="U50" s="4" t="n">
        <v>2.010454</v>
      </c>
      <c r="V50" s="4" t="n">
        <v>1.662191</v>
      </c>
      <c r="W50" s="4" t="n">
        <v>1.619931</v>
      </c>
      <c r="X50" s="4" t="n">
        <v>1.741303</v>
      </c>
      <c r="Y50" s="4" t="n">
        <v>1.665645</v>
      </c>
      <c r="Z50" s="4" t="n">
        <v>1.558996</v>
      </c>
      <c r="AA50" s="4" t="n">
        <v>2.309956</v>
      </c>
      <c r="AB50" s="4" t="n">
        <v>1.677518</v>
      </c>
      <c r="AC50" s="4" t="n">
        <v>2.56339</v>
      </c>
      <c r="AD50" s="4" t="n">
        <v>2.204373</v>
      </c>
      <c r="AE50" s="4" t="n">
        <v>1.82938693226</v>
      </c>
      <c r="AF50" s="4" t="n">
        <v>1.690291612</v>
      </c>
      <c r="AG50" s="4" t="n">
        <v>1.848526424</v>
      </c>
      <c r="AH50" s="4" t="n">
        <v>2.303906479</v>
      </c>
      <c r="AI50" s="4" t="n">
        <v>1.835763244</v>
      </c>
      <c r="AJ50" s="4" t="n">
        <v>1.950555291</v>
      </c>
      <c r="AK50" s="4" t="n">
        <v>1.728307461</v>
      </c>
      <c r="AL50" s="4" t="n">
        <v>1.993870271</v>
      </c>
      <c r="AM50" s="4" t="n">
        <v>2.431200813</v>
      </c>
      <c r="AN50" s="4" t="n">
        <v>2.482781325</v>
      </c>
      <c r="AO50" s="4" t="n">
        <v>2.449720882</v>
      </c>
      <c r="AP50" s="4" t="n">
        <v>1.78938626134</v>
      </c>
      <c r="AQ50" s="4" t="n">
        <v>1.577277</v>
      </c>
      <c r="AR50" s="4" t="n">
        <v>1.54236</v>
      </c>
      <c r="AS50" s="4" t="n">
        <v>1.733507</v>
      </c>
      <c r="AT50" s="4" t="n">
        <v>1.690268</v>
      </c>
      <c r="AU50" s="4" t="n">
        <v>1.690268</v>
      </c>
      <c r="AV50" s="4" t="n">
        <v>1.603288</v>
      </c>
      <c r="AW50" s="0" t="n">
        <v>1.143221</v>
      </c>
      <c r="AX50" s="0" t="n">
        <v>1.436672</v>
      </c>
    </row>
    <row r="51" customFormat="false" ht="13.8" hidden="false" customHeight="false" outlineLevel="0" collapsed="false">
      <c r="A51" s="3" t="n">
        <v>42419</v>
      </c>
      <c r="B51" s="4" t="n">
        <f aca="false">AVERAGE(Z51:AS51)</f>
        <v>1.958443329913</v>
      </c>
      <c r="C51" s="4" t="n">
        <f aca="false">_xlfn.STDEV.P(Z51:AS51)</f>
        <v>0.315644371473746</v>
      </c>
      <c r="D51" s="4"/>
      <c r="E51" s="4" t="n">
        <v>1.953672</v>
      </c>
      <c r="F51" s="4" t="n">
        <v>1.734532</v>
      </c>
      <c r="G51" s="4" t="n">
        <v>1.58467</v>
      </c>
      <c r="H51" s="4" t="n">
        <v>1.77433</v>
      </c>
      <c r="I51" s="4" t="n">
        <v>1.803665</v>
      </c>
      <c r="J51" s="4" t="n">
        <v>1.661405</v>
      </c>
      <c r="K51" s="4" t="n">
        <v>1.633679</v>
      </c>
      <c r="L51" s="4" t="n">
        <v>1.861768</v>
      </c>
      <c r="M51" s="4" t="n">
        <v>1.862</v>
      </c>
      <c r="N51" s="4" t="n">
        <v>1.829953</v>
      </c>
      <c r="O51" s="4" t="n">
        <v>1.841497</v>
      </c>
      <c r="P51" s="4" t="n">
        <v>2.128115</v>
      </c>
      <c r="Q51" s="4" t="n">
        <v>2.009282</v>
      </c>
      <c r="R51" s="4" t="n">
        <v>1.710355</v>
      </c>
      <c r="S51" s="4" t="n">
        <v>1.270703</v>
      </c>
      <c r="T51" s="4" t="n">
        <v>2.114857</v>
      </c>
      <c r="U51" s="4" t="n">
        <v>2.002293</v>
      </c>
      <c r="V51" s="4" t="n">
        <v>1.650938</v>
      </c>
      <c r="W51" s="4" t="n">
        <v>1.587438</v>
      </c>
      <c r="X51" s="4" t="n">
        <v>1.656857</v>
      </c>
      <c r="Y51" s="4" t="n">
        <v>1.678003</v>
      </c>
      <c r="Z51" s="4" t="n">
        <v>1.580493</v>
      </c>
      <c r="AA51" s="4" t="n">
        <v>2.283851</v>
      </c>
      <c r="AB51" s="4" t="n">
        <v>1.669211</v>
      </c>
      <c r="AC51" s="4" t="n">
        <v>2.513483</v>
      </c>
      <c r="AD51" s="4" t="n">
        <v>2.174541</v>
      </c>
      <c r="AE51" s="4" t="n">
        <v>1.84979396098</v>
      </c>
      <c r="AF51" s="4" t="n">
        <v>1.684048279</v>
      </c>
      <c r="AG51" s="4" t="n">
        <v>1.821313081</v>
      </c>
      <c r="AH51" s="4" t="n">
        <v>2.23641337</v>
      </c>
      <c r="AI51" s="4" t="n">
        <v>1.819150772</v>
      </c>
      <c r="AJ51" s="4" t="n">
        <v>1.944238108</v>
      </c>
      <c r="AK51" s="4" t="n">
        <v>1.724546335</v>
      </c>
      <c r="AL51" s="4" t="n">
        <v>1.969973052</v>
      </c>
      <c r="AM51" s="4" t="n">
        <v>2.393474654</v>
      </c>
      <c r="AN51" s="4" t="n">
        <v>2.423633351</v>
      </c>
      <c r="AO51" s="4" t="n">
        <v>2.452992703</v>
      </c>
      <c r="AP51" s="4" t="n">
        <v>1.78275093228</v>
      </c>
      <c r="AQ51" s="4" t="n">
        <v>1.592471</v>
      </c>
      <c r="AR51" s="4" t="n">
        <v>1.548448</v>
      </c>
      <c r="AS51" s="4" t="n">
        <v>1.70404</v>
      </c>
      <c r="AT51" s="4" t="n">
        <v>1.673028</v>
      </c>
      <c r="AU51" s="4" t="n">
        <v>1.673028</v>
      </c>
      <c r="AV51" s="4" t="n">
        <v>1.605175</v>
      </c>
      <c r="AW51" s="0" t="n">
        <v>1.108388</v>
      </c>
      <c r="AX51" s="0" t="n">
        <v>1.440288</v>
      </c>
    </row>
    <row r="52" customFormat="false" ht="13.8" hidden="false" customHeight="false" outlineLevel="0" collapsed="false">
      <c r="A52" s="3" t="n">
        <v>42420</v>
      </c>
      <c r="B52" s="4" t="n">
        <f aca="false">AVERAGE(Z52:AS52)</f>
        <v>1.95615038261</v>
      </c>
      <c r="C52" s="4" t="n">
        <f aca="false">_xlfn.STDEV.P(Z52:AS52)</f>
        <v>0.316565512424854</v>
      </c>
      <c r="D52" s="4"/>
      <c r="E52" s="4" t="n">
        <v>1.919557</v>
      </c>
      <c r="F52" s="4" t="n">
        <v>1.763949</v>
      </c>
      <c r="G52" s="4" t="n">
        <v>1.599566</v>
      </c>
      <c r="H52" s="4" t="n">
        <v>1.748429</v>
      </c>
      <c r="I52" s="4" t="n">
        <v>1.845216</v>
      </c>
      <c r="J52" s="4" t="n">
        <v>1.635398</v>
      </c>
      <c r="K52" s="4" t="n">
        <v>1.656576</v>
      </c>
      <c r="L52" s="4" t="n">
        <v>1.853978</v>
      </c>
      <c r="M52" s="4" t="n">
        <v>1.810699</v>
      </c>
      <c r="N52" s="4" t="n">
        <v>1.824547</v>
      </c>
      <c r="O52" s="4" t="n">
        <v>1.8527</v>
      </c>
      <c r="P52" s="4" t="n">
        <v>2.118587</v>
      </c>
      <c r="Q52" s="4" t="n">
        <v>1.964916</v>
      </c>
      <c r="R52" s="4" t="n">
        <v>1.695364</v>
      </c>
      <c r="S52" s="4" t="n">
        <v>1.287868</v>
      </c>
      <c r="T52" s="4" t="n">
        <v>2.122579</v>
      </c>
      <c r="U52" s="4" t="n">
        <v>2.025805</v>
      </c>
      <c r="V52" s="4" t="n">
        <v>1.607711</v>
      </c>
      <c r="W52" s="4" t="n">
        <v>1.595638</v>
      </c>
      <c r="X52" s="4" t="n">
        <v>1.699205</v>
      </c>
      <c r="Y52" s="4" t="n">
        <v>1.665693</v>
      </c>
      <c r="Z52" s="4" t="n">
        <v>1.637179</v>
      </c>
      <c r="AA52" s="4" t="n">
        <v>2.308518</v>
      </c>
      <c r="AB52" s="4" t="n">
        <v>1.647146</v>
      </c>
      <c r="AC52" s="4" t="n">
        <v>2.499058</v>
      </c>
      <c r="AD52" s="4" t="n">
        <v>2.172162</v>
      </c>
      <c r="AE52" s="4" t="n">
        <v>1.83150346859</v>
      </c>
      <c r="AF52" s="4" t="n">
        <v>1.670925446</v>
      </c>
      <c r="AG52" s="4" t="n">
        <v>1.823289954</v>
      </c>
      <c r="AH52" s="4" t="n">
        <v>2.203493757</v>
      </c>
      <c r="AI52" s="4" t="n">
        <v>1.813478009</v>
      </c>
      <c r="AJ52" s="4" t="n">
        <v>1.933015854</v>
      </c>
      <c r="AK52" s="4" t="n">
        <v>1.7064522</v>
      </c>
      <c r="AL52" s="4" t="n">
        <v>1.955215973</v>
      </c>
      <c r="AM52" s="4" t="n">
        <v>2.389945177</v>
      </c>
      <c r="AN52" s="4" t="n">
        <v>2.445406992</v>
      </c>
      <c r="AO52" s="4" t="n">
        <v>2.464820502</v>
      </c>
      <c r="AP52" s="4" t="n">
        <v>1.79253431961</v>
      </c>
      <c r="AQ52" s="4" t="n">
        <v>1.583148</v>
      </c>
      <c r="AR52" s="4" t="n">
        <v>1.559024</v>
      </c>
      <c r="AS52" s="4" t="n">
        <v>1.686691</v>
      </c>
      <c r="AT52" s="4" t="n">
        <v>1.68767</v>
      </c>
      <c r="AU52" s="4" t="n">
        <v>1.68767</v>
      </c>
      <c r="AV52" s="4" t="n">
        <v>1.573044</v>
      </c>
      <c r="AW52" s="0" t="n">
        <v>1.104563</v>
      </c>
      <c r="AX52" s="0" t="n">
        <v>1.442478</v>
      </c>
    </row>
    <row r="53" customFormat="false" ht="13.8" hidden="false" customHeight="false" outlineLevel="0" collapsed="false">
      <c r="A53" s="3" t="n">
        <v>42421</v>
      </c>
      <c r="B53" s="4" t="n">
        <f aca="false">AVERAGE(Z53:AS53)</f>
        <v>1.961465424968</v>
      </c>
      <c r="C53" s="4" t="n">
        <f aca="false">_xlfn.STDEV.P(Z53:AS53)</f>
        <v>0.319006642372873</v>
      </c>
      <c r="D53" s="4"/>
      <c r="E53" s="4" t="n">
        <v>1.926872</v>
      </c>
      <c r="F53" s="4" t="n">
        <v>1.74168</v>
      </c>
      <c r="G53" s="4" t="n">
        <v>1.600679</v>
      </c>
      <c r="H53" s="4" t="n">
        <v>1.764103</v>
      </c>
      <c r="I53" s="4" t="n">
        <v>1.810821</v>
      </c>
      <c r="J53" s="4" t="n">
        <v>1.637214</v>
      </c>
      <c r="K53" s="4" t="n">
        <v>1.713087</v>
      </c>
      <c r="L53" s="4" t="n">
        <v>1.814889</v>
      </c>
      <c r="M53" s="4" t="n">
        <v>1.805765</v>
      </c>
      <c r="N53" s="4" t="n">
        <v>1.766567</v>
      </c>
      <c r="O53" s="4" t="n">
        <v>1.839778</v>
      </c>
      <c r="P53" s="4" t="n">
        <v>2.048494</v>
      </c>
      <c r="Q53" s="4" t="n">
        <v>1.919307</v>
      </c>
      <c r="R53" s="4" t="n">
        <v>1.661408</v>
      </c>
      <c r="S53" s="4" t="n">
        <v>1.293098</v>
      </c>
      <c r="T53" s="4" t="n">
        <v>2.133481</v>
      </c>
      <c r="U53" s="4" t="n">
        <v>2.05989</v>
      </c>
      <c r="V53" s="4" t="n">
        <v>1.57968</v>
      </c>
      <c r="W53" s="4" t="n">
        <v>1.594764</v>
      </c>
      <c r="X53" s="4" t="n">
        <v>1.719051</v>
      </c>
      <c r="Y53" s="4" t="n">
        <v>1.669246</v>
      </c>
      <c r="Z53" s="4" t="n">
        <v>1.673592</v>
      </c>
      <c r="AA53" s="4" t="n">
        <v>2.330529</v>
      </c>
      <c r="AB53" s="4" t="n">
        <v>1.676269</v>
      </c>
      <c r="AC53" s="4" t="n">
        <v>2.49619</v>
      </c>
      <c r="AD53" s="4" t="n">
        <v>2.184293</v>
      </c>
      <c r="AE53" s="4" t="n">
        <v>1.8461547166</v>
      </c>
      <c r="AF53" s="4" t="n">
        <v>1.677435312</v>
      </c>
      <c r="AG53" s="4" t="n">
        <v>1.860012937</v>
      </c>
      <c r="AH53" s="4" t="n">
        <v>2.219320209</v>
      </c>
      <c r="AI53" s="4" t="n">
        <v>1.813308807</v>
      </c>
      <c r="AJ53" s="4" t="n">
        <v>1.959802236</v>
      </c>
      <c r="AK53" s="4" t="n">
        <v>1.679497859</v>
      </c>
      <c r="AL53" s="4" t="n">
        <v>1.949462955</v>
      </c>
      <c r="AM53" s="4" t="n">
        <v>2.399829997</v>
      </c>
      <c r="AN53" s="4" t="n">
        <v>2.459155936</v>
      </c>
      <c r="AO53" s="4" t="n">
        <v>2.454071325</v>
      </c>
      <c r="AP53" s="4" t="n">
        <v>1.75567920976</v>
      </c>
      <c r="AQ53" s="4" t="n">
        <v>1.60297</v>
      </c>
      <c r="AR53" s="4" t="n">
        <v>1.540007</v>
      </c>
      <c r="AS53" s="4" t="n">
        <v>1.651727</v>
      </c>
      <c r="AT53" s="4" t="n">
        <v>1.677887</v>
      </c>
      <c r="AU53" s="4" t="n">
        <v>1.677887</v>
      </c>
      <c r="AV53" s="4" t="n">
        <v>1.555731</v>
      </c>
      <c r="AW53" s="0" t="n">
        <v>1.086596</v>
      </c>
      <c r="AX53" s="0" t="n">
        <v>1.436281</v>
      </c>
    </row>
    <row r="54" customFormat="false" ht="13.8" hidden="false" customHeight="false" outlineLevel="0" collapsed="false">
      <c r="A54" s="3" t="n">
        <v>42422</v>
      </c>
      <c r="B54" s="4" t="n">
        <f aca="false">AVERAGE(Z54:AS54)</f>
        <v>1.9697667876055</v>
      </c>
      <c r="C54" s="4" t="n">
        <f aca="false">_xlfn.STDEV.P(Z54:AS54)</f>
        <v>0.323522738895606</v>
      </c>
      <c r="D54" s="4"/>
      <c r="E54" s="4" t="n">
        <v>1.92546</v>
      </c>
      <c r="F54" s="4" t="n">
        <v>1.765016</v>
      </c>
      <c r="G54" s="4" t="n">
        <v>1.649538</v>
      </c>
      <c r="H54" s="4" t="n">
        <v>1.750826</v>
      </c>
      <c r="I54" s="4" t="n">
        <v>1.818604</v>
      </c>
      <c r="J54" s="4" t="n">
        <v>1.597796</v>
      </c>
      <c r="K54" s="4" t="n">
        <v>1.704044</v>
      </c>
      <c r="L54" s="4" t="n">
        <v>1.823093</v>
      </c>
      <c r="M54" s="4" t="n">
        <v>1.776867</v>
      </c>
      <c r="N54" s="4" t="n">
        <v>1.74299</v>
      </c>
      <c r="O54" s="4" t="n">
        <v>1.892759</v>
      </c>
      <c r="P54" s="4" t="n">
        <v>2.024756</v>
      </c>
      <c r="Q54" s="4" t="n">
        <v>1.882859</v>
      </c>
      <c r="R54" s="4" t="n">
        <v>1.651103</v>
      </c>
      <c r="S54" s="4" t="n">
        <v>1.267417</v>
      </c>
      <c r="T54" s="4" t="n">
        <v>2.167049</v>
      </c>
      <c r="U54" s="4" t="n">
        <v>2.091929</v>
      </c>
      <c r="V54" s="4" t="n">
        <v>1.57714</v>
      </c>
      <c r="W54" s="4" t="n">
        <v>1.60604</v>
      </c>
      <c r="X54" s="4" t="n">
        <v>1.690872</v>
      </c>
      <c r="Y54" s="4" t="n">
        <v>1.669953</v>
      </c>
      <c r="Z54" s="4" t="n">
        <v>1.745773</v>
      </c>
      <c r="AA54" s="4" t="n">
        <v>2.334333</v>
      </c>
      <c r="AB54" s="4" t="n">
        <v>1.677314</v>
      </c>
      <c r="AC54" s="4" t="n">
        <v>2.499959</v>
      </c>
      <c r="AD54" s="4" t="n">
        <v>2.152309</v>
      </c>
      <c r="AE54" s="4" t="n">
        <v>1.85292621269</v>
      </c>
      <c r="AF54" s="4" t="n">
        <v>1.702387857</v>
      </c>
      <c r="AG54" s="4" t="n">
        <v>1.849638904</v>
      </c>
      <c r="AH54" s="4" t="n">
        <v>2.262500595</v>
      </c>
      <c r="AI54" s="4" t="n">
        <v>1.794060812</v>
      </c>
      <c r="AJ54" s="4" t="n">
        <v>1.999469052</v>
      </c>
      <c r="AK54" s="4" t="n">
        <v>1.69482007</v>
      </c>
      <c r="AL54" s="4" t="n">
        <v>1.938044284</v>
      </c>
      <c r="AM54" s="4" t="n">
        <v>2.444274135</v>
      </c>
      <c r="AN54" s="4" t="n">
        <v>2.462551809</v>
      </c>
      <c r="AO54" s="4" t="n">
        <v>2.475997685</v>
      </c>
      <c r="AP54" s="4" t="n">
        <v>1.74599533642</v>
      </c>
      <c r="AQ54" s="4" t="n">
        <v>1.572915</v>
      </c>
      <c r="AR54" s="4" t="n">
        <v>1.550313</v>
      </c>
      <c r="AS54" s="4" t="n">
        <v>1.639753</v>
      </c>
      <c r="AT54" s="4" t="n">
        <v>1.703917</v>
      </c>
      <c r="AU54" s="4" t="n">
        <v>1.703917</v>
      </c>
      <c r="AV54" s="4" t="n">
        <v>1.547721</v>
      </c>
      <c r="AW54" s="0" t="n">
        <v>1.089133</v>
      </c>
      <c r="AX54" s="0" t="n">
        <v>1.436698</v>
      </c>
    </row>
    <row r="55" customFormat="false" ht="13.8" hidden="false" customHeight="false" outlineLevel="0" collapsed="false">
      <c r="A55" s="3" t="n">
        <v>42423</v>
      </c>
      <c r="B55" s="4" t="n">
        <f aca="false">AVERAGE(Z55:AS55)</f>
        <v>1.977951661332</v>
      </c>
      <c r="C55" s="4" t="n">
        <f aca="false">_xlfn.STDEV.P(Z55:AS55)</f>
        <v>0.328341743326217</v>
      </c>
      <c r="D55" s="4"/>
      <c r="E55" s="4" t="n">
        <v>1.9715</v>
      </c>
      <c r="F55" s="4" t="n">
        <v>1.72039</v>
      </c>
      <c r="G55" s="4" t="n">
        <v>1.619774</v>
      </c>
      <c r="H55" s="4" t="n">
        <v>1.777134</v>
      </c>
      <c r="I55" s="4" t="n">
        <v>1.771503</v>
      </c>
      <c r="J55" s="4" t="n">
        <v>1.605477</v>
      </c>
      <c r="K55" s="4" t="n">
        <v>1.72913</v>
      </c>
      <c r="L55" s="4" t="n">
        <v>1.801139</v>
      </c>
      <c r="M55" s="4" t="n">
        <v>1.798418</v>
      </c>
      <c r="N55" s="4" t="n">
        <v>1.701788</v>
      </c>
      <c r="O55" s="4" t="n">
        <v>1.896646</v>
      </c>
      <c r="P55" s="4" t="n">
        <v>2.042904</v>
      </c>
      <c r="Q55" s="4" t="n">
        <v>1.855994</v>
      </c>
      <c r="R55" s="4" t="n">
        <v>1.639943</v>
      </c>
      <c r="S55" s="4" t="n">
        <v>1.289873</v>
      </c>
      <c r="T55" s="4" t="n">
        <v>2.158171</v>
      </c>
      <c r="U55" s="4" t="n">
        <v>2.105999</v>
      </c>
      <c r="V55" s="4" t="n">
        <v>1.576883</v>
      </c>
      <c r="W55" s="4" t="n">
        <v>1.612044</v>
      </c>
      <c r="X55" s="4" t="n">
        <v>1.708012</v>
      </c>
      <c r="Y55" s="4" t="n">
        <v>1.633748</v>
      </c>
      <c r="Z55" s="4" t="n">
        <v>1.758405</v>
      </c>
      <c r="AA55" s="4" t="n">
        <v>2.350172</v>
      </c>
      <c r="AB55" s="4" t="n">
        <v>1.705433</v>
      </c>
      <c r="AC55" s="4" t="n">
        <v>2.511672</v>
      </c>
      <c r="AD55" s="4" t="n">
        <v>2.179882</v>
      </c>
      <c r="AE55" s="4" t="n">
        <v>1.85059091832</v>
      </c>
      <c r="AF55" s="4" t="n">
        <v>1.66420681</v>
      </c>
      <c r="AG55" s="4" t="n">
        <v>1.836179486</v>
      </c>
      <c r="AH55" s="4" t="n">
        <v>2.29768745</v>
      </c>
      <c r="AI55" s="4" t="n">
        <v>1.816373163</v>
      </c>
      <c r="AJ55" s="4" t="n">
        <v>2.040457885</v>
      </c>
      <c r="AK55" s="4" t="n">
        <v>1.70282898</v>
      </c>
      <c r="AL55" s="4" t="n">
        <v>1.931870105</v>
      </c>
      <c r="AM55" s="4" t="n">
        <v>2.441069607</v>
      </c>
      <c r="AN55" s="4" t="n">
        <v>2.461176321</v>
      </c>
      <c r="AO55" s="4" t="n">
        <v>2.484812991</v>
      </c>
      <c r="AP55" s="4" t="n">
        <v>1.78096451032</v>
      </c>
      <c r="AQ55" s="4" t="n">
        <v>1.512454</v>
      </c>
      <c r="AR55" s="4" t="n">
        <v>1.578491</v>
      </c>
      <c r="AS55" s="4" t="n">
        <v>1.654306</v>
      </c>
      <c r="AT55" s="4" t="n">
        <v>1.697118</v>
      </c>
      <c r="AU55" s="4" t="n">
        <v>1.697118</v>
      </c>
      <c r="AV55" s="4" t="n">
        <v>1.567329</v>
      </c>
      <c r="AW55" s="0" t="n">
        <v>1.089767</v>
      </c>
      <c r="AX55" s="0" t="n">
        <v>1.454875</v>
      </c>
    </row>
    <row r="56" customFormat="false" ht="13.8" hidden="false" customHeight="false" outlineLevel="0" collapsed="false">
      <c r="A56" s="3" t="n">
        <v>42424</v>
      </c>
      <c r="B56" s="4" t="n">
        <f aca="false">AVERAGE(Z56:AS56)</f>
        <v>1.984093706182</v>
      </c>
      <c r="C56" s="4" t="n">
        <f aca="false">_xlfn.STDEV.P(Z56:AS56)</f>
        <v>0.332305119651723</v>
      </c>
      <c r="D56" s="4"/>
      <c r="E56" s="4" t="n">
        <v>1.97415</v>
      </c>
      <c r="F56" s="4" t="n">
        <v>1.722675</v>
      </c>
      <c r="G56" s="4" t="n">
        <v>1.639298</v>
      </c>
      <c r="H56" s="4" t="n">
        <v>1.76549</v>
      </c>
      <c r="I56" s="4" t="n">
        <v>1.770553</v>
      </c>
      <c r="J56" s="4" t="n">
        <v>1.55471</v>
      </c>
      <c r="K56" s="4" t="n">
        <v>1.742685</v>
      </c>
      <c r="L56" s="4" t="n">
        <v>1.820359</v>
      </c>
      <c r="M56" s="4" t="n">
        <v>1.774648</v>
      </c>
      <c r="N56" s="4" t="n">
        <v>1.68951</v>
      </c>
      <c r="O56" s="4" t="n">
        <v>1.921247</v>
      </c>
      <c r="P56" s="4" t="n">
        <v>2.045627</v>
      </c>
      <c r="Q56" s="4" t="n">
        <v>1.814044</v>
      </c>
      <c r="R56" s="4" t="n">
        <v>1.654667</v>
      </c>
      <c r="S56" s="4" t="n">
        <v>1.277378</v>
      </c>
      <c r="T56" s="4" t="n">
        <v>2.168875</v>
      </c>
      <c r="U56" s="4" t="n">
        <v>2.113258</v>
      </c>
      <c r="V56" s="4" t="n">
        <v>1.542549</v>
      </c>
      <c r="W56" s="4" t="n">
        <v>1.606609</v>
      </c>
      <c r="X56" s="4" t="n">
        <v>1.667132</v>
      </c>
      <c r="Y56" s="4" t="n">
        <v>1.602429</v>
      </c>
      <c r="Z56" s="4" t="n">
        <v>1.709303</v>
      </c>
      <c r="AA56" s="4" t="n">
        <v>2.404052</v>
      </c>
      <c r="AB56" s="4" t="n">
        <v>1.701153</v>
      </c>
      <c r="AC56" s="4" t="n">
        <v>2.503298</v>
      </c>
      <c r="AD56" s="4" t="n">
        <v>2.212012</v>
      </c>
      <c r="AE56" s="4" t="n">
        <v>1.81849126805</v>
      </c>
      <c r="AF56" s="4" t="n">
        <v>1.677501984</v>
      </c>
      <c r="AG56" s="4" t="n">
        <v>1.834607292</v>
      </c>
      <c r="AH56" s="4" t="n">
        <v>2.335260512</v>
      </c>
      <c r="AI56" s="4" t="n">
        <v>1.824100979</v>
      </c>
      <c r="AJ56" s="4" t="n">
        <v>2.046274569</v>
      </c>
      <c r="AK56" s="4" t="n">
        <v>1.685337859</v>
      </c>
      <c r="AL56" s="4" t="n">
        <v>1.977619979</v>
      </c>
      <c r="AM56" s="4" t="n">
        <v>2.433750462</v>
      </c>
      <c r="AN56" s="4" t="n">
        <v>2.478415534</v>
      </c>
      <c r="AO56" s="4" t="n">
        <v>2.463681113</v>
      </c>
      <c r="AP56" s="4" t="n">
        <v>1.76860357259</v>
      </c>
      <c r="AQ56" s="4" t="n">
        <v>1.544112</v>
      </c>
      <c r="AR56" s="4" t="n">
        <v>1.582466</v>
      </c>
      <c r="AS56" s="4" t="n">
        <v>1.681833</v>
      </c>
      <c r="AT56" s="4" t="n">
        <v>1.708277</v>
      </c>
      <c r="AU56" s="4" t="n">
        <v>1.708277</v>
      </c>
      <c r="AV56" s="4" t="n">
        <v>1.569787</v>
      </c>
      <c r="AW56" s="0" t="n">
        <v>1.096409</v>
      </c>
      <c r="AX56" s="0" t="n">
        <v>1.501193</v>
      </c>
    </row>
    <row r="57" customFormat="false" ht="13.8" hidden="false" customHeight="false" outlineLevel="0" collapsed="false">
      <c r="A57" s="3" t="n">
        <v>42425</v>
      </c>
      <c r="B57" s="4" t="n">
        <f aca="false">AVERAGE(Z57:AS57)</f>
        <v>1.9983761242785</v>
      </c>
      <c r="C57" s="4" t="n">
        <f aca="false">_xlfn.STDEV.P(Z57:AS57)</f>
        <v>0.33244259008277</v>
      </c>
      <c r="D57" s="4"/>
      <c r="E57" s="4" t="n">
        <v>2.024072</v>
      </c>
      <c r="F57" s="4" t="n">
        <v>1.673065</v>
      </c>
      <c r="G57" s="4" t="n">
        <v>1.624147</v>
      </c>
      <c r="H57" s="4" t="n">
        <v>1.801812</v>
      </c>
      <c r="I57" s="4" t="n">
        <v>1.732572</v>
      </c>
      <c r="J57" s="4" t="n">
        <v>1.54724</v>
      </c>
      <c r="K57" s="4" t="n">
        <v>1.800513</v>
      </c>
      <c r="L57" s="4" t="n">
        <v>1.787511</v>
      </c>
      <c r="M57" s="4" t="n">
        <v>1.792618</v>
      </c>
      <c r="N57" s="4" t="n">
        <v>1.704763</v>
      </c>
      <c r="O57" s="4" t="n">
        <v>1.952887</v>
      </c>
      <c r="P57" s="4" t="n">
        <v>2.060294</v>
      </c>
      <c r="Q57" s="4" t="n">
        <v>1.795372</v>
      </c>
      <c r="R57" s="4" t="n">
        <v>1.652334</v>
      </c>
      <c r="S57" s="4" t="n">
        <v>1.271907</v>
      </c>
      <c r="T57" s="4" t="n">
        <v>2.179432</v>
      </c>
      <c r="U57" s="4" t="n">
        <v>2.125863</v>
      </c>
      <c r="V57" s="4" t="n">
        <v>1.533415</v>
      </c>
      <c r="W57" s="4" t="n">
        <v>1.606507</v>
      </c>
      <c r="X57" s="4" t="n">
        <v>1.649628</v>
      </c>
      <c r="Y57" s="4" t="n">
        <v>1.574912</v>
      </c>
      <c r="Z57" s="4" t="n">
        <v>1.716819</v>
      </c>
      <c r="AA57" s="4" t="n">
        <v>2.432301</v>
      </c>
      <c r="AB57" s="4" t="n">
        <v>1.708011</v>
      </c>
      <c r="AC57" s="4" t="n">
        <v>2.495326</v>
      </c>
      <c r="AD57" s="4" t="n">
        <v>2.204135</v>
      </c>
      <c r="AE57" s="4" t="n">
        <v>1.79874988972</v>
      </c>
      <c r="AF57" s="4" t="n">
        <v>1.724836264</v>
      </c>
      <c r="AG57" s="4" t="n">
        <v>1.83477898</v>
      </c>
      <c r="AH57" s="4" t="n">
        <v>2.338391885</v>
      </c>
      <c r="AI57" s="4" t="n">
        <v>1.902129465</v>
      </c>
      <c r="AJ57" s="4" t="n">
        <v>2.070135463</v>
      </c>
      <c r="AK57" s="4" t="n">
        <v>1.682357735</v>
      </c>
      <c r="AL57" s="4" t="n">
        <v>2.053618255</v>
      </c>
      <c r="AM57" s="4" t="n">
        <v>2.461016438</v>
      </c>
      <c r="AN57" s="4" t="n">
        <v>2.486603635</v>
      </c>
      <c r="AO57" s="4" t="n">
        <v>2.468095057</v>
      </c>
      <c r="AP57" s="4" t="n">
        <v>1.77672441885</v>
      </c>
      <c r="AQ57" s="4" t="n">
        <v>1.549843</v>
      </c>
      <c r="AR57" s="4" t="n">
        <v>1.594825</v>
      </c>
      <c r="AS57" s="4" t="n">
        <v>1.668825</v>
      </c>
      <c r="AT57" s="4" t="n">
        <v>1.726819</v>
      </c>
      <c r="AU57" s="4" t="n">
        <v>1.726819</v>
      </c>
      <c r="AV57" s="4" t="n">
        <v>1.627104</v>
      </c>
      <c r="AW57" s="0" t="n">
        <v>1.13545</v>
      </c>
      <c r="AX57" s="0" t="n">
        <v>1.522407</v>
      </c>
    </row>
    <row r="58" customFormat="false" ht="13.8" hidden="false" customHeight="false" outlineLevel="0" collapsed="false">
      <c r="A58" s="3" t="n">
        <v>42426</v>
      </c>
      <c r="B58" s="4" t="n">
        <f aca="false">AVERAGE(Z58:AS58)</f>
        <v>2.008268735628</v>
      </c>
      <c r="C58" s="4" t="n">
        <f aca="false">_xlfn.STDEV.P(Z58:AS58)</f>
        <v>0.335405105153688</v>
      </c>
      <c r="D58" s="4"/>
      <c r="E58" s="4" t="n">
        <v>2.033761</v>
      </c>
      <c r="F58" s="4" t="n">
        <v>1.665607</v>
      </c>
      <c r="G58" s="4" t="n">
        <v>1.665922</v>
      </c>
      <c r="H58" s="4" t="n">
        <v>1.800241</v>
      </c>
      <c r="I58" s="4" t="n">
        <v>1.748216</v>
      </c>
      <c r="J58" s="4" t="n">
        <v>1.509062</v>
      </c>
      <c r="K58" s="4" t="n">
        <v>1.804912</v>
      </c>
      <c r="L58" s="4" t="n">
        <v>1.797341</v>
      </c>
      <c r="M58" s="4" t="n">
        <v>1.806535</v>
      </c>
      <c r="N58" s="4" t="n">
        <v>1.69794</v>
      </c>
      <c r="O58" s="4" t="n">
        <v>1.944428</v>
      </c>
      <c r="P58" s="4" t="n">
        <v>2.077949</v>
      </c>
      <c r="Q58" s="4" t="n">
        <v>1.8049</v>
      </c>
      <c r="R58" s="4" t="n">
        <v>1.676108</v>
      </c>
      <c r="S58" s="4" t="n">
        <v>1.246266</v>
      </c>
      <c r="T58" s="4" t="n">
        <v>2.192895</v>
      </c>
      <c r="U58" s="4" t="n">
        <v>2.126927</v>
      </c>
      <c r="V58" s="4" t="n">
        <v>1.541987</v>
      </c>
      <c r="W58" s="4" t="n">
        <v>1.60715</v>
      </c>
      <c r="X58" s="4" t="n">
        <v>1.648052</v>
      </c>
      <c r="Y58" s="4" t="n">
        <v>1.574859</v>
      </c>
      <c r="Z58" s="4" t="n">
        <v>1.729012</v>
      </c>
      <c r="AA58" s="4" t="n">
        <v>2.449581</v>
      </c>
      <c r="AB58" s="4" t="n">
        <v>1.681442</v>
      </c>
      <c r="AC58" s="4" t="n">
        <v>2.477973</v>
      </c>
      <c r="AD58" s="4" t="n">
        <v>2.250878</v>
      </c>
      <c r="AE58" s="4" t="n">
        <v>1.80777944728</v>
      </c>
      <c r="AF58" s="4" t="n">
        <v>1.738880308</v>
      </c>
      <c r="AG58" s="4" t="n">
        <v>1.860093285</v>
      </c>
      <c r="AH58" s="4" t="n">
        <v>2.409077372</v>
      </c>
      <c r="AI58" s="4" t="n">
        <v>1.90272515</v>
      </c>
      <c r="AJ58" s="4" t="n">
        <v>2.138714377</v>
      </c>
      <c r="AK58" s="4" t="n">
        <v>1.677628929</v>
      </c>
      <c r="AL58" s="4" t="n">
        <v>2.072190039</v>
      </c>
      <c r="AM58" s="4" t="n">
        <v>2.446843544</v>
      </c>
      <c r="AN58" s="4" t="n">
        <v>2.486601675</v>
      </c>
      <c r="AO58" s="4" t="n">
        <v>2.441031548</v>
      </c>
      <c r="AP58" s="4" t="n">
        <v>1.76589703828</v>
      </c>
      <c r="AQ58" s="4" t="n">
        <v>1.533307</v>
      </c>
      <c r="AR58" s="4" t="n">
        <v>1.621366</v>
      </c>
      <c r="AS58" s="4" t="n">
        <v>1.674353</v>
      </c>
      <c r="AT58" s="4" t="n">
        <v>1.707454</v>
      </c>
      <c r="AU58" s="4" t="n">
        <v>1.707454</v>
      </c>
      <c r="AV58" s="4" t="n">
        <v>1.685188</v>
      </c>
      <c r="AW58" s="0" t="n">
        <v>1.179676</v>
      </c>
      <c r="AX58" s="0" t="n">
        <v>1.539838</v>
      </c>
    </row>
    <row r="59" customFormat="false" ht="13.8" hidden="false" customHeight="false" outlineLevel="0" collapsed="false">
      <c r="A59" s="3" t="n">
        <v>42427</v>
      </c>
      <c r="B59" s="4" t="n">
        <f aca="false">AVERAGE(Z59:AS59)</f>
        <v>2.016083694135</v>
      </c>
      <c r="C59" s="4" t="n">
        <f aca="false">_xlfn.STDEV.P(Z59:AS59)</f>
        <v>0.332629164031523</v>
      </c>
      <c r="D59" s="4"/>
      <c r="E59" s="4" t="n">
        <v>2.089272</v>
      </c>
      <c r="F59" s="4" t="n">
        <v>1.640558</v>
      </c>
      <c r="G59" s="4" t="n">
        <v>1.644109</v>
      </c>
      <c r="H59" s="4" t="n">
        <v>1.841104</v>
      </c>
      <c r="I59" s="4" t="n">
        <v>1.733088</v>
      </c>
      <c r="J59" s="4" t="n">
        <v>1.507656</v>
      </c>
      <c r="K59" s="4" t="n">
        <v>1.854507</v>
      </c>
      <c r="L59" s="4" t="n">
        <v>1.757074</v>
      </c>
      <c r="M59" s="4" t="n">
        <v>1.871794</v>
      </c>
      <c r="N59" s="4" t="n">
        <v>1.701006</v>
      </c>
      <c r="O59" s="4" t="n">
        <v>1.976419</v>
      </c>
      <c r="P59" s="4" t="n">
        <v>2.073592</v>
      </c>
      <c r="Q59" s="4" t="n">
        <v>1.826298</v>
      </c>
      <c r="R59" s="4" t="n">
        <v>1.720815</v>
      </c>
      <c r="S59" s="4" t="n">
        <v>1.255844</v>
      </c>
      <c r="T59" s="4" t="n">
        <v>2.228424</v>
      </c>
      <c r="U59" s="4" t="n">
        <v>2.173233</v>
      </c>
      <c r="V59" s="4" t="n">
        <v>1.558688</v>
      </c>
      <c r="W59" s="4" t="n">
        <v>1.590313</v>
      </c>
      <c r="X59" s="4" t="n">
        <v>1.68525</v>
      </c>
      <c r="Y59" s="4" t="n">
        <v>1.599042</v>
      </c>
      <c r="Z59" s="4" t="n">
        <v>1.738546</v>
      </c>
      <c r="AA59" s="4" t="n">
        <v>2.460557</v>
      </c>
      <c r="AB59" s="4" t="n">
        <v>1.699488</v>
      </c>
      <c r="AC59" s="4" t="n">
        <v>2.445434</v>
      </c>
      <c r="AD59" s="4" t="n">
        <v>2.267399</v>
      </c>
      <c r="AE59" s="4" t="n">
        <v>1.87989100068</v>
      </c>
      <c r="AF59" s="4" t="n">
        <v>1.74419487</v>
      </c>
      <c r="AG59" s="4" t="n">
        <v>1.900200786</v>
      </c>
      <c r="AH59" s="4" t="n">
        <v>2.408251103</v>
      </c>
      <c r="AI59" s="4" t="n">
        <v>1.955577433</v>
      </c>
      <c r="AJ59" s="4" t="n">
        <v>2.072654614</v>
      </c>
      <c r="AK59" s="4" t="n">
        <v>1.688556873</v>
      </c>
      <c r="AL59" s="4" t="n">
        <v>2.030101181</v>
      </c>
      <c r="AM59" s="4" t="n">
        <v>2.479689241</v>
      </c>
      <c r="AN59" s="4" t="n">
        <v>2.516579549</v>
      </c>
      <c r="AO59" s="4" t="n">
        <v>2.440752154</v>
      </c>
      <c r="AP59" s="4" t="n">
        <v>1.76961507802</v>
      </c>
      <c r="AQ59" s="4" t="n">
        <v>1.525948</v>
      </c>
      <c r="AR59" s="4" t="n">
        <v>1.663653</v>
      </c>
      <c r="AS59" s="4" t="n">
        <v>1.634585</v>
      </c>
      <c r="AT59" s="4" t="n">
        <v>1.674245</v>
      </c>
      <c r="AU59" s="4" t="n">
        <v>1.674245</v>
      </c>
      <c r="AV59" s="4" t="n">
        <v>1.740368</v>
      </c>
      <c r="AW59" s="0" t="n">
        <v>1.212605</v>
      </c>
      <c r="AX59" s="0" t="n">
        <v>1.55758</v>
      </c>
    </row>
    <row r="60" customFormat="false" ht="13.8" hidden="false" customHeight="false" outlineLevel="0" collapsed="false">
      <c r="A60" s="3" t="n">
        <v>42428</v>
      </c>
      <c r="B60" s="4" t="n">
        <f aca="false">AVERAGE(Z60:AS60)</f>
        <v>2.031084115674</v>
      </c>
      <c r="C60" s="4" t="n">
        <f aca="false">_xlfn.STDEV.P(Z60:AS60)</f>
        <v>0.339785339259826</v>
      </c>
      <c r="D60" s="4"/>
      <c r="E60" s="4" t="n">
        <v>2.090845</v>
      </c>
      <c r="F60" s="4" t="n">
        <v>1.665889</v>
      </c>
      <c r="G60" s="4" t="n">
        <v>1.677278</v>
      </c>
      <c r="H60" s="4" t="n">
        <v>1.837326</v>
      </c>
      <c r="I60" s="4" t="n">
        <v>1.777633</v>
      </c>
      <c r="J60" s="4" t="n">
        <v>1.524588</v>
      </c>
      <c r="K60" s="4" t="n">
        <v>1.881958</v>
      </c>
      <c r="L60" s="4" t="n">
        <v>1.764542</v>
      </c>
      <c r="M60" s="4" t="n">
        <v>1.864521</v>
      </c>
      <c r="N60" s="4" t="n">
        <v>1.696352</v>
      </c>
      <c r="O60" s="4" t="n">
        <v>1.972884</v>
      </c>
      <c r="P60" s="4" t="n">
        <v>2.096782</v>
      </c>
      <c r="Q60" s="4" t="n">
        <v>1.840899</v>
      </c>
      <c r="R60" s="4" t="n">
        <v>1.744716</v>
      </c>
      <c r="S60" s="4" t="n">
        <v>1.300121</v>
      </c>
      <c r="T60" s="4" t="n">
        <v>2.296888</v>
      </c>
      <c r="U60" s="4" t="n">
        <v>2.219701</v>
      </c>
      <c r="V60" s="4" t="n">
        <v>1.613732</v>
      </c>
      <c r="W60" s="4" t="n">
        <v>1.60996</v>
      </c>
      <c r="X60" s="4" t="n">
        <v>1.706375</v>
      </c>
      <c r="Y60" s="4" t="n">
        <v>1.579139</v>
      </c>
      <c r="Z60" s="4" t="n">
        <v>1.745317</v>
      </c>
      <c r="AA60" s="4" t="n">
        <v>2.489886</v>
      </c>
      <c r="AB60" s="4" t="n">
        <v>1.74801</v>
      </c>
      <c r="AC60" s="4" t="n">
        <v>2.480166</v>
      </c>
      <c r="AD60" s="4" t="n">
        <v>2.320324</v>
      </c>
      <c r="AE60" s="4" t="n">
        <v>1.89676063798</v>
      </c>
      <c r="AF60" s="4" t="n">
        <v>1.710803495</v>
      </c>
      <c r="AG60" s="4" t="n">
        <v>1.92685299</v>
      </c>
      <c r="AH60" s="4" t="n">
        <v>2.423701676</v>
      </c>
      <c r="AI60" s="4" t="n">
        <v>2.002180834</v>
      </c>
      <c r="AJ60" s="4" t="n">
        <v>2.072801123</v>
      </c>
      <c r="AK60" s="4" t="n">
        <v>1.708925825</v>
      </c>
      <c r="AL60" s="4" t="n">
        <v>2.0179433</v>
      </c>
      <c r="AM60" s="4" t="n">
        <v>2.50114452</v>
      </c>
      <c r="AN60" s="4" t="n">
        <v>2.497476489</v>
      </c>
      <c r="AO60" s="4" t="n">
        <v>2.484230619</v>
      </c>
      <c r="AP60" s="4" t="n">
        <v>1.7696838045</v>
      </c>
      <c r="AQ60" s="4" t="n">
        <v>1.530366</v>
      </c>
      <c r="AR60" s="4" t="n">
        <v>1.680908</v>
      </c>
      <c r="AS60" s="4" t="n">
        <v>1.6142</v>
      </c>
      <c r="AT60" s="4" t="n">
        <v>1.702187</v>
      </c>
      <c r="AU60" s="4" t="n">
        <v>1.702187</v>
      </c>
      <c r="AV60" s="4" t="n">
        <v>1.790388</v>
      </c>
      <c r="AW60" s="0" t="n">
        <v>1.198991</v>
      </c>
      <c r="AX60" s="0" t="n">
        <v>1.528641</v>
      </c>
    </row>
    <row r="61" customFormat="false" ht="13.8" hidden="false" customHeight="false" outlineLevel="0" collapsed="false">
      <c r="A61" s="3" t="n">
        <v>42429</v>
      </c>
      <c r="B61" s="4" t="n">
        <f aca="false">AVERAGE(Z61:AS61)</f>
        <v>2.035047501277</v>
      </c>
      <c r="C61" s="4" t="n">
        <f aca="false">_xlfn.STDEV.P(Z61:AS61)</f>
        <v>0.345686492788924</v>
      </c>
      <c r="D61" s="4"/>
      <c r="E61" s="4" t="n">
        <v>2.090845</v>
      </c>
      <c r="F61" s="4" t="n">
        <v>1.644683</v>
      </c>
      <c r="G61" s="4" t="n">
        <v>1.677278</v>
      </c>
      <c r="H61" s="4" t="n">
        <v>1.837326</v>
      </c>
      <c r="I61" s="4" t="n">
        <v>1.777633</v>
      </c>
      <c r="J61" s="4" t="n">
        <v>1.577908</v>
      </c>
      <c r="K61" s="4" t="n">
        <v>1.881958</v>
      </c>
      <c r="L61" s="4" t="n">
        <v>1.764542</v>
      </c>
      <c r="M61" s="4" t="n">
        <v>1.864521</v>
      </c>
      <c r="N61" s="4" t="n">
        <v>1.697239</v>
      </c>
      <c r="O61" s="4" t="n">
        <v>1.972884</v>
      </c>
      <c r="P61" s="4" t="n">
        <v>2.096782</v>
      </c>
      <c r="Q61" s="4" t="n">
        <v>1.840899</v>
      </c>
      <c r="R61" s="4" t="n">
        <v>1.74937</v>
      </c>
      <c r="S61" s="4" t="n">
        <v>1.300121</v>
      </c>
      <c r="T61" s="4" t="n">
        <v>2.296888</v>
      </c>
      <c r="U61" s="4" t="n">
        <v>2.219701</v>
      </c>
      <c r="V61" s="4" t="n">
        <v>1.629094</v>
      </c>
      <c r="W61" s="4" t="n">
        <v>1.60996</v>
      </c>
      <c r="X61" s="4" t="n">
        <v>1.706375</v>
      </c>
      <c r="Y61" s="4" t="n">
        <v>1.579139</v>
      </c>
      <c r="Z61" s="4" t="n">
        <v>1.758341</v>
      </c>
      <c r="AA61" s="4" t="n">
        <v>2.489886</v>
      </c>
      <c r="AB61" s="4" t="n">
        <v>1.74801</v>
      </c>
      <c r="AC61" s="4" t="n">
        <v>2.480166</v>
      </c>
      <c r="AD61" s="4" t="n">
        <v>2.323534</v>
      </c>
      <c r="AE61" s="4" t="n">
        <v>1.89676063798</v>
      </c>
      <c r="AF61" s="4" t="n">
        <v>1.710803495</v>
      </c>
      <c r="AG61" s="4" t="n">
        <v>1.92685299</v>
      </c>
      <c r="AH61" s="4" t="n">
        <v>2.509097736</v>
      </c>
      <c r="AI61" s="4" t="n">
        <v>2.002180834</v>
      </c>
      <c r="AJ61" s="4" t="n">
        <v>2.072801123</v>
      </c>
      <c r="AK61" s="4" t="n">
        <v>1.708925825</v>
      </c>
      <c r="AL61" s="4" t="n">
        <v>2.000183219</v>
      </c>
      <c r="AM61" s="4" t="n">
        <v>2.50114452</v>
      </c>
      <c r="AN61" s="4" t="n">
        <v>2.497476489</v>
      </c>
      <c r="AO61" s="4" t="n">
        <v>2.484230619</v>
      </c>
      <c r="AP61" s="4" t="n">
        <v>1.78019553756</v>
      </c>
      <c r="AQ61" s="4" t="n">
        <v>1.509673</v>
      </c>
      <c r="AR61" s="4" t="n">
        <v>1.683621</v>
      </c>
      <c r="AS61" s="4" t="n">
        <v>1.617066</v>
      </c>
      <c r="AT61" s="4" t="n">
        <v>1.733041</v>
      </c>
      <c r="AU61" s="4" t="n">
        <v>1.733041</v>
      </c>
      <c r="AV61" s="4" t="n">
        <v>1.805055</v>
      </c>
      <c r="AW61" s="0" t="n">
        <v>1.203031</v>
      </c>
      <c r="AX61" s="0" t="n">
        <v>1.542395</v>
      </c>
    </row>
    <row r="62" customFormat="false" ht="13.8" hidden="false" customHeight="false" outlineLevel="0" collapsed="false">
      <c r="A62" s="3" t="n">
        <v>42430</v>
      </c>
      <c r="B62" s="4" t="n">
        <f aca="false">AVERAGE(Z62:AS62)</f>
        <v>2.0602059840805</v>
      </c>
      <c r="C62" s="4" t="n">
        <f aca="false">_xlfn.STDEV.P(Z62:AS62)</f>
        <v>0.357190513591668</v>
      </c>
      <c r="D62" s="4"/>
      <c r="E62" s="4" t="n">
        <v>2.135387</v>
      </c>
      <c r="F62" s="4" t="n">
        <v>1.670961</v>
      </c>
      <c r="G62" s="4" t="n">
        <v>1.618043</v>
      </c>
      <c r="H62" s="4" t="n">
        <v>1.877681</v>
      </c>
      <c r="I62" s="4" t="n">
        <v>1.806352</v>
      </c>
      <c r="J62" s="4" t="n">
        <v>1.615531</v>
      </c>
      <c r="K62" s="4" t="n">
        <v>1.952862</v>
      </c>
      <c r="L62" s="4" t="n">
        <v>1.770459</v>
      </c>
      <c r="M62" s="4" t="n">
        <v>1.909218</v>
      </c>
      <c r="N62" s="4" t="n">
        <v>1.724953</v>
      </c>
      <c r="O62" s="4" t="n">
        <v>2.019745</v>
      </c>
      <c r="P62" s="4" t="n">
        <v>2.080641</v>
      </c>
      <c r="Q62" s="4" t="n">
        <v>1.867205</v>
      </c>
      <c r="R62" s="4" t="n">
        <v>1.795072</v>
      </c>
      <c r="S62" s="4" t="n">
        <v>1.328017</v>
      </c>
      <c r="T62" s="4" t="n">
        <v>2.346191</v>
      </c>
      <c r="U62" s="4" t="n">
        <v>2.24255</v>
      </c>
      <c r="V62" s="4" t="n">
        <v>1.644309</v>
      </c>
      <c r="W62" s="4" t="n">
        <v>1.602025</v>
      </c>
      <c r="X62" s="4" t="n">
        <v>1.691261</v>
      </c>
      <c r="Y62" s="4" t="n">
        <v>1.59051</v>
      </c>
      <c r="Z62" s="4" t="n">
        <v>1.82574</v>
      </c>
      <c r="AA62" s="4" t="n">
        <v>2.532884</v>
      </c>
      <c r="AB62" s="4" t="n">
        <v>1.802588</v>
      </c>
      <c r="AC62" s="4" t="n">
        <v>2.528416</v>
      </c>
      <c r="AD62" s="4" t="n">
        <v>2.373343</v>
      </c>
      <c r="AE62" s="4" t="n">
        <v>1.91541469907</v>
      </c>
      <c r="AF62" s="4" t="n">
        <v>1.629672068</v>
      </c>
      <c r="AG62" s="4" t="n">
        <v>1.945338927</v>
      </c>
      <c r="AH62" s="4" t="n">
        <v>2.595061479</v>
      </c>
      <c r="AI62" s="4" t="n">
        <v>2.088991216</v>
      </c>
      <c r="AJ62" s="4" t="n">
        <v>2.039069484</v>
      </c>
      <c r="AK62" s="4" t="n">
        <v>1.72225498</v>
      </c>
      <c r="AL62" s="4" t="n">
        <v>2.026312941</v>
      </c>
      <c r="AM62" s="4" t="n">
        <v>2.512270527</v>
      </c>
      <c r="AN62" s="4" t="n">
        <v>2.516437006</v>
      </c>
      <c r="AO62" s="4" t="n">
        <v>2.489344255</v>
      </c>
      <c r="AP62" s="4" t="n">
        <v>1.79679009954</v>
      </c>
      <c r="AQ62" s="4" t="n">
        <v>1.50035</v>
      </c>
      <c r="AR62" s="4" t="n">
        <v>1.711425</v>
      </c>
      <c r="AS62" s="4" t="n">
        <v>1.652416</v>
      </c>
      <c r="AT62" s="4" t="n">
        <v>1.748449</v>
      </c>
      <c r="AU62" s="4" t="n">
        <v>1.748449</v>
      </c>
      <c r="AV62" s="4" t="n">
        <v>1.839627</v>
      </c>
      <c r="AW62" s="0" t="n">
        <v>1.220661</v>
      </c>
      <c r="AX62" s="0" t="n">
        <v>1.578832</v>
      </c>
    </row>
    <row r="63" customFormat="false" ht="13.8" hidden="false" customHeight="false" outlineLevel="0" collapsed="false">
      <c r="A63" s="3" t="n">
        <v>42431</v>
      </c>
      <c r="B63" s="4" t="n">
        <f aca="false">AVERAGE(Z63:AS63)</f>
        <v>2.0935962576795</v>
      </c>
      <c r="C63" s="4" t="n">
        <f aca="false">_xlfn.STDEV.P(Z63:AS63)</f>
        <v>0.370079343155575</v>
      </c>
      <c r="D63" s="4"/>
      <c r="E63" s="4" t="n">
        <v>2.077754</v>
      </c>
      <c r="F63" s="4" t="n">
        <v>1.659825</v>
      </c>
      <c r="G63" s="4" t="n">
        <v>1.606945</v>
      </c>
      <c r="H63" s="4" t="n">
        <v>1.911803</v>
      </c>
      <c r="I63" s="4" t="n">
        <v>1.889512</v>
      </c>
      <c r="J63" s="4" t="n">
        <v>1.697049</v>
      </c>
      <c r="K63" s="4" t="n">
        <v>1.951045</v>
      </c>
      <c r="L63" s="4" t="n">
        <v>1.82156</v>
      </c>
      <c r="M63" s="4" t="n">
        <v>1.90503</v>
      </c>
      <c r="N63" s="4" t="n">
        <v>1.755427</v>
      </c>
      <c r="O63" s="4" t="n">
        <v>2.057487</v>
      </c>
      <c r="P63" s="4" t="n">
        <v>2.098557</v>
      </c>
      <c r="Q63" s="4" t="n">
        <v>1.882612</v>
      </c>
      <c r="R63" s="4" t="n">
        <v>1.866169</v>
      </c>
      <c r="S63" s="4" t="n">
        <v>1.306575</v>
      </c>
      <c r="T63" s="4" t="n">
        <v>2.409234</v>
      </c>
      <c r="U63" s="4" t="n">
        <v>2.266394</v>
      </c>
      <c r="V63" s="4" t="n">
        <v>1.695921</v>
      </c>
      <c r="W63" s="4" t="n">
        <v>1.63788</v>
      </c>
      <c r="X63" s="4" t="n">
        <v>1.703149</v>
      </c>
      <c r="Y63" s="4" t="n">
        <v>1.621798</v>
      </c>
      <c r="Z63" s="4" t="n">
        <v>1.872779</v>
      </c>
      <c r="AA63" s="4" t="n">
        <v>2.542427</v>
      </c>
      <c r="AB63" s="4" t="n">
        <v>1.861302</v>
      </c>
      <c r="AC63" s="4" t="n">
        <v>2.550047</v>
      </c>
      <c r="AD63" s="4" t="n">
        <v>2.469586</v>
      </c>
      <c r="AE63" s="4" t="n">
        <v>1.94566484025</v>
      </c>
      <c r="AF63" s="4" t="n">
        <v>1.617668828</v>
      </c>
      <c r="AG63" s="4" t="n">
        <v>1.965933024</v>
      </c>
      <c r="AH63" s="4" t="n">
        <v>2.654624394</v>
      </c>
      <c r="AI63" s="4" t="n">
        <v>2.183296404</v>
      </c>
      <c r="AJ63" s="4" t="n">
        <v>2.067142736</v>
      </c>
      <c r="AK63" s="4" t="n">
        <v>1.70606266</v>
      </c>
      <c r="AL63" s="4" t="n">
        <v>2.09068915</v>
      </c>
      <c r="AM63" s="4" t="n">
        <v>2.59715261</v>
      </c>
      <c r="AN63" s="4" t="n">
        <v>2.542213064</v>
      </c>
      <c r="AO63" s="4" t="n">
        <v>2.489723886</v>
      </c>
      <c r="AP63" s="4" t="n">
        <v>1.78583555734</v>
      </c>
      <c r="AQ63" s="4" t="n">
        <v>1.503272</v>
      </c>
      <c r="AR63" s="4" t="n">
        <v>1.749625</v>
      </c>
      <c r="AS63" s="4" t="n">
        <v>1.67688</v>
      </c>
      <c r="AT63" s="4" t="n">
        <v>1.750251</v>
      </c>
      <c r="AU63" s="4" t="n">
        <v>1.750251</v>
      </c>
      <c r="AV63" s="4" t="n">
        <v>1.898103</v>
      </c>
      <c r="AW63" s="0" t="n">
        <v>1.186099</v>
      </c>
      <c r="AX63" s="0" t="n">
        <v>1.59425</v>
      </c>
    </row>
    <row r="64" customFormat="false" ht="13.8" hidden="false" customHeight="false" outlineLevel="0" collapsed="false">
      <c r="A64" s="3" t="n">
        <v>42432</v>
      </c>
      <c r="B64" s="4" t="n">
        <f aca="false">AVERAGE(Z64:AS64)</f>
        <v>2.1280855148815</v>
      </c>
      <c r="C64" s="4" t="n">
        <f aca="false">_xlfn.STDEV.P(Z64:AS64)</f>
        <v>0.38553953886611</v>
      </c>
      <c r="D64" s="4"/>
      <c r="E64" s="4" t="n">
        <v>2.06266</v>
      </c>
      <c r="F64" s="4" t="n">
        <v>1.694398</v>
      </c>
      <c r="G64" s="4" t="n">
        <v>1.583159</v>
      </c>
      <c r="H64" s="4" t="n">
        <v>1.991942</v>
      </c>
      <c r="I64" s="4" t="n">
        <v>1.911838</v>
      </c>
      <c r="J64" s="4" t="n">
        <v>1.731937</v>
      </c>
      <c r="K64" s="4" t="n">
        <v>1.989548</v>
      </c>
      <c r="L64" s="4" t="n">
        <v>1.821986</v>
      </c>
      <c r="M64" s="4" t="n">
        <v>1.954161</v>
      </c>
      <c r="N64" s="4" t="n">
        <v>1.829948</v>
      </c>
      <c r="O64" s="4" t="n">
        <v>2.111352</v>
      </c>
      <c r="P64" s="4" t="n">
        <v>2.125434</v>
      </c>
      <c r="Q64" s="4" t="n">
        <v>1.893588</v>
      </c>
      <c r="R64" s="4" t="n">
        <v>1.850384</v>
      </c>
      <c r="S64" s="4" t="n">
        <v>1.306718</v>
      </c>
      <c r="T64" s="4" t="n">
        <v>2.441104</v>
      </c>
      <c r="U64" s="4" t="n">
        <v>2.32571</v>
      </c>
      <c r="V64" s="4" t="n">
        <v>1.793272</v>
      </c>
      <c r="W64" s="4" t="n">
        <v>1.652672</v>
      </c>
      <c r="X64" s="4" t="n">
        <v>1.786499</v>
      </c>
      <c r="Y64" s="4" t="n">
        <v>1.598099</v>
      </c>
      <c r="Z64" s="4" t="n">
        <v>1.966642</v>
      </c>
      <c r="AA64" s="4" t="n">
        <v>2.540616</v>
      </c>
      <c r="AB64" s="4" t="n">
        <v>1.906973</v>
      </c>
      <c r="AC64" s="4" t="n">
        <v>2.579433</v>
      </c>
      <c r="AD64" s="4" t="n">
        <v>2.533096</v>
      </c>
      <c r="AE64" s="4" t="n">
        <v>1.96587388331</v>
      </c>
      <c r="AF64" s="4" t="n">
        <v>1.583700754</v>
      </c>
      <c r="AG64" s="4" t="n">
        <v>2.05251959</v>
      </c>
      <c r="AH64" s="4" t="n">
        <v>2.759400613</v>
      </c>
      <c r="AI64" s="4" t="n">
        <v>2.213586963</v>
      </c>
      <c r="AJ64" s="4" t="n">
        <v>2.087688922</v>
      </c>
      <c r="AK64" s="4" t="n">
        <v>1.722069111</v>
      </c>
      <c r="AL64" s="4" t="n">
        <v>2.123057616</v>
      </c>
      <c r="AM64" s="4" t="n">
        <v>2.662743043</v>
      </c>
      <c r="AN64" s="4" t="n">
        <v>2.541364782</v>
      </c>
      <c r="AO64" s="4" t="n">
        <v>2.551081197</v>
      </c>
      <c r="AP64" s="4" t="n">
        <v>1.84466482332</v>
      </c>
      <c r="AQ64" s="4" t="n">
        <v>1.493606</v>
      </c>
      <c r="AR64" s="4" t="n">
        <v>1.751326</v>
      </c>
      <c r="AS64" s="4" t="n">
        <v>1.682267</v>
      </c>
      <c r="AT64" s="4" t="n">
        <v>1.771083</v>
      </c>
      <c r="AU64" s="4" t="n">
        <v>1.771083</v>
      </c>
      <c r="AV64" s="4" t="n">
        <v>1.994959</v>
      </c>
      <c r="AW64" s="0" t="n">
        <v>1.154534</v>
      </c>
      <c r="AX64" s="0" t="n">
        <v>1.623211</v>
      </c>
    </row>
    <row r="65" customFormat="false" ht="13.8" hidden="false" customHeight="false" outlineLevel="0" collapsed="false">
      <c r="A65" s="3" t="n">
        <v>42433</v>
      </c>
      <c r="B65" s="4" t="n">
        <f aca="false">AVERAGE(Z65:AS65)</f>
        <v>2.1627173151055</v>
      </c>
      <c r="C65" s="4" t="n">
        <f aca="false">_xlfn.STDEV.P(Z65:AS65)</f>
        <v>0.396906390932026</v>
      </c>
      <c r="D65" s="4"/>
      <c r="E65" s="4" t="n">
        <v>2.076992</v>
      </c>
      <c r="F65" s="4" t="n">
        <v>1.706131</v>
      </c>
      <c r="G65" s="4" t="n">
        <v>1.61552</v>
      </c>
      <c r="H65" s="4" t="n">
        <v>1.981482</v>
      </c>
      <c r="I65" s="4" t="n">
        <v>1.993471</v>
      </c>
      <c r="J65" s="4" t="n">
        <v>1.804921</v>
      </c>
      <c r="K65" s="4" t="n">
        <v>2.043098</v>
      </c>
      <c r="L65" s="4" t="n">
        <v>1.860213</v>
      </c>
      <c r="M65" s="4" t="n">
        <v>2.008747</v>
      </c>
      <c r="N65" s="4" t="n">
        <v>1.912559</v>
      </c>
      <c r="O65" s="4" t="n">
        <v>2.186034</v>
      </c>
      <c r="P65" s="4" t="n">
        <v>2.174834</v>
      </c>
      <c r="Q65" s="4" t="n">
        <v>1.89748</v>
      </c>
      <c r="R65" s="4" t="n">
        <v>1.859404</v>
      </c>
      <c r="S65" s="4" t="n">
        <v>1.312015</v>
      </c>
      <c r="T65" s="4" t="n">
        <v>2.434924</v>
      </c>
      <c r="U65" s="4" t="n">
        <v>2.410284</v>
      </c>
      <c r="V65" s="4" t="n">
        <v>1.795258</v>
      </c>
      <c r="W65" s="4" t="n">
        <v>1.695744</v>
      </c>
      <c r="X65" s="4" t="n">
        <v>1.818484</v>
      </c>
      <c r="Y65" s="4" t="n">
        <v>1.604988</v>
      </c>
      <c r="Z65" s="4" t="n">
        <v>2.036125</v>
      </c>
      <c r="AA65" s="4" t="n">
        <v>2.561646</v>
      </c>
      <c r="AB65" s="4" t="n">
        <v>1.917704</v>
      </c>
      <c r="AC65" s="4" t="n">
        <v>2.618222</v>
      </c>
      <c r="AD65" s="4" t="n">
        <v>2.557803</v>
      </c>
      <c r="AE65" s="4" t="n">
        <v>2.01052695868</v>
      </c>
      <c r="AF65" s="4" t="n">
        <v>1.565058763</v>
      </c>
      <c r="AG65" s="4" t="n">
        <v>2.065057752</v>
      </c>
      <c r="AH65" s="4" t="n">
        <v>2.785688613</v>
      </c>
      <c r="AI65" s="4" t="n">
        <v>2.293394431</v>
      </c>
      <c r="AJ65" s="4" t="n">
        <v>2.136376542</v>
      </c>
      <c r="AK65" s="4" t="n">
        <v>1.737568528</v>
      </c>
      <c r="AL65" s="4" t="n">
        <v>2.198234262</v>
      </c>
      <c r="AM65" s="4" t="n">
        <v>2.670973533</v>
      </c>
      <c r="AN65" s="4" t="n">
        <v>2.626730594</v>
      </c>
      <c r="AO65" s="4" t="n">
        <v>2.618918951</v>
      </c>
      <c r="AP65" s="4" t="n">
        <v>1.88649537443</v>
      </c>
      <c r="AQ65" s="4" t="n">
        <v>1.495274</v>
      </c>
      <c r="AR65" s="4" t="n">
        <v>1.795028</v>
      </c>
      <c r="AS65" s="4" t="n">
        <v>1.67752</v>
      </c>
      <c r="AT65" s="4" t="n">
        <v>1.798939</v>
      </c>
      <c r="AU65" s="4" t="n">
        <v>1.798939</v>
      </c>
      <c r="AV65" s="4" t="n">
        <v>2.107629</v>
      </c>
      <c r="AW65" s="0" t="n">
        <v>1.153911</v>
      </c>
      <c r="AX65" s="0" t="n">
        <v>1.671903</v>
      </c>
    </row>
    <row r="66" customFormat="false" ht="13.8" hidden="false" customHeight="false" outlineLevel="0" collapsed="false">
      <c r="A66" s="3" t="n">
        <v>42434</v>
      </c>
      <c r="B66" s="4" t="n">
        <f aca="false">AVERAGE(Z66:AS66)</f>
        <v>2.2003768032485</v>
      </c>
      <c r="C66" s="4" t="n">
        <f aca="false">_xlfn.STDEV.P(Z66:AS66)</f>
        <v>0.407566789098247</v>
      </c>
      <c r="D66" s="4"/>
      <c r="E66" s="4" t="n">
        <v>2.133405</v>
      </c>
      <c r="F66" s="4" t="n">
        <v>1.767358</v>
      </c>
      <c r="G66" s="4" t="n">
        <v>1.593269</v>
      </c>
      <c r="H66" s="4" t="n">
        <v>2.022302</v>
      </c>
      <c r="I66" s="4" t="n">
        <v>1.992344</v>
      </c>
      <c r="J66" s="4" t="n">
        <v>1.826761</v>
      </c>
      <c r="K66" s="4" t="n">
        <v>2.140273</v>
      </c>
      <c r="L66" s="4" t="n">
        <v>1.835456</v>
      </c>
      <c r="M66" s="4" t="n">
        <v>2.107374</v>
      </c>
      <c r="N66" s="4" t="n">
        <v>1.942144</v>
      </c>
      <c r="O66" s="4" t="n">
        <v>2.203903</v>
      </c>
      <c r="P66" s="4" t="n">
        <v>2.244356</v>
      </c>
      <c r="Q66" s="4" t="n">
        <v>1.892676</v>
      </c>
      <c r="R66" s="4" t="n">
        <v>1.88629</v>
      </c>
      <c r="S66" s="4" t="n">
        <v>1.312892</v>
      </c>
      <c r="T66" s="4" t="n">
        <v>2.413269</v>
      </c>
      <c r="U66" s="4" t="n">
        <v>2.421716</v>
      </c>
      <c r="V66" s="4" t="n">
        <v>1.801772</v>
      </c>
      <c r="W66" s="4" t="n">
        <v>1.754835</v>
      </c>
      <c r="X66" s="4" t="n">
        <v>1.839283</v>
      </c>
      <c r="Y66" s="4" t="n">
        <v>1.63858</v>
      </c>
      <c r="Z66" s="4" t="n">
        <v>2.057684</v>
      </c>
      <c r="AA66" s="4" t="n">
        <v>2.653499</v>
      </c>
      <c r="AB66" s="4" t="n">
        <v>1.912435</v>
      </c>
      <c r="AC66" s="4" t="n">
        <v>2.597333</v>
      </c>
      <c r="AD66" s="4" t="n">
        <v>2.636323</v>
      </c>
      <c r="AE66" s="4" t="n">
        <v>2.0625800262</v>
      </c>
      <c r="AF66" s="4" t="n">
        <v>1.592824675</v>
      </c>
      <c r="AG66" s="4" t="n">
        <v>2.036606824</v>
      </c>
      <c r="AH66" s="4" t="n">
        <v>2.855533005</v>
      </c>
      <c r="AI66" s="4" t="n">
        <v>2.321278392</v>
      </c>
      <c r="AJ66" s="4" t="n">
        <v>2.221107871</v>
      </c>
      <c r="AK66" s="4" t="n">
        <v>1.769429893</v>
      </c>
      <c r="AL66" s="4" t="n">
        <v>2.232792268</v>
      </c>
      <c r="AM66" s="4" t="n">
        <v>2.703149058</v>
      </c>
      <c r="AN66" s="4" t="n">
        <v>2.68277869</v>
      </c>
      <c r="AO66" s="4" t="n">
        <v>2.672385716</v>
      </c>
      <c r="AP66" s="4" t="n">
        <v>1.94524364677</v>
      </c>
      <c r="AQ66" s="4" t="n">
        <v>1.518038</v>
      </c>
      <c r="AR66" s="4" t="n">
        <v>1.829942</v>
      </c>
      <c r="AS66" s="4" t="n">
        <v>1.706572</v>
      </c>
      <c r="AT66" s="4" t="n">
        <v>1.83444</v>
      </c>
      <c r="AU66" s="4" t="n">
        <v>1.83444</v>
      </c>
      <c r="AV66" s="4" t="n">
        <v>2.150653</v>
      </c>
      <c r="AW66" s="0" t="n">
        <v>1.180615</v>
      </c>
      <c r="AX66" s="0" t="n">
        <v>1.733516</v>
      </c>
    </row>
    <row r="67" customFormat="false" ht="13.8" hidden="false" customHeight="false" outlineLevel="0" collapsed="false">
      <c r="A67" s="3" t="n">
        <v>42435</v>
      </c>
      <c r="B67" s="4" t="n">
        <f aca="false">AVERAGE(Z67:AS67)</f>
        <v>2.230875227296</v>
      </c>
      <c r="C67" s="4" t="n">
        <f aca="false">_xlfn.STDEV.P(Z67:AS67)</f>
        <v>0.417382538400594</v>
      </c>
      <c r="D67" s="4"/>
      <c r="E67" s="4" t="n">
        <v>2.138315</v>
      </c>
      <c r="F67" s="4" t="n">
        <v>1.763909</v>
      </c>
      <c r="G67" s="4" t="n">
        <v>1.625252</v>
      </c>
      <c r="H67" s="4" t="n">
        <v>2.02012</v>
      </c>
      <c r="I67" s="4" t="n">
        <v>2.042691</v>
      </c>
      <c r="J67" s="4" t="n">
        <v>1.898989</v>
      </c>
      <c r="K67" s="4" t="n">
        <v>2.128269</v>
      </c>
      <c r="L67" s="4" t="n">
        <v>1.855201</v>
      </c>
      <c r="M67" s="4" t="n">
        <v>2.148575</v>
      </c>
      <c r="N67" s="4" t="n">
        <v>1.954781</v>
      </c>
      <c r="O67" s="4" t="n">
        <v>2.18153</v>
      </c>
      <c r="P67" s="4" t="n">
        <v>2.247548</v>
      </c>
      <c r="Q67" s="4" t="n">
        <v>1.91305</v>
      </c>
      <c r="R67" s="4" t="n">
        <v>1.919186</v>
      </c>
      <c r="S67" s="4" t="n">
        <v>1.347515</v>
      </c>
      <c r="T67" s="4" t="n">
        <v>2.380497</v>
      </c>
      <c r="U67" s="4" t="n">
        <v>2.424916</v>
      </c>
      <c r="V67" s="4" t="n">
        <v>1.880151</v>
      </c>
      <c r="W67" s="4" t="n">
        <v>1.777914</v>
      </c>
      <c r="X67" s="4" t="n">
        <v>1.883636</v>
      </c>
      <c r="Y67" s="4" t="n">
        <v>1.673984</v>
      </c>
      <c r="Z67" s="4" t="n">
        <v>2.043039</v>
      </c>
      <c r="AA67" s="4" t="n">
        <v>2.699145</v>
      </c>
      <c r="AB67" s="4" t="n">
        <v>1.936504</v>
      </c>
      <c r="AC67" s="4" t="n">
        <v>2.633952</v>
      </c>
      <c r="AD67" s="4" t="n">
        <v>2.645207</v>
      </c>
      <c r="AE67" s="4" t="n">
        <v>2.12801200014</v>
      </c>
      <c r="AF67" s="4" t="n">
        <v>1.591323741</v>
      </c>
      <c r="AG67" s="4" t="n">
        <v>2.058177617</v>
      </c>
      <c r="AH67" s="4" t="n">
        <v>2.935485422</v>
      </c>
      <c r="AI67" s="4" t="n">
        <v>2.346321221</v>
      </c>
      <c r="AJ67" s="4" t="n">
        <v>2.25778494</v>
      </c>
      <c r="AK67" s="4" t="n">
        <v>1.808181984</v>
      </c>
      <c r="AL67" s="4" t="n">
        <v>2.228606126</v>
      </c>
      <c r="AM67" s="4" t="n">
        <v>2.754026842</v>
      </c>
      <c r="AN67" s="4" t="n">
        <v>2.70423196</v>
      </c>
      <c r="AO67" s="4" t="n">
        <v>2.719278993</v>
      </c>
      <c r="AP67" s="4" t="n">
        <v>2.00340069978</v>
      </c>
      <c r="AQ67" s="4" t="n">
        <v>1.533897</v>
      </c>
      <c r="AR67" s="4" t="n">
        <v>1.888185</v>
      </c>
      <c r="AS67" s="4" t="n">
        <v>1.702744</v>
      </c>
      <c r="AT67" s="4" t="n">
        <v>1.889115</v>
      </c>
      <c r="AU67" s="4" t="n">
        <v>1.889115</v>
      </c>
      <c r="AV67" s="4" t="n">
        <v>2.241067</v>
      </c>
      <c r="AW67" s="0" t="n">
        <v>1.230063</v>
      </c>
      <c r="AX67" s="0" t="n">
        <v>1.78065</v>
      </c>
    </row>
    <row r="68" customFormat="false" ht="13.8" hidden="false" customHeight="false" outlineLevel="0" collapsed="false">
      <c r="A68" s="3" t="n">
        <v>42436</v>
      </c>
      <c r="B68" s="4" t="n">
        <f aca="false">AVERAGE(Z68:AS68)</f>
        <v>2.27396691895</v>
      </c>
      <c r="C68" s="4" t="n">
        <f aca="false">_xlfn.STDEV.P(Z68:AS68)</f>
        <v>0.430750744372888</v>
      </c>
      <c r="D68" s="4"/>
      <c r="E68" s="4" t="n">
        <v>2.19073</v>
      </c>
      <c r="F68" s="4" t="n">
        <v>1.812773</v>
      </c>
      <c r="G68" s="4" t="n">
        <v>1.639064</v>
      </c>
      <c r="H68" s="4" t="n">
        <v>2.070626</v>
      </c>
      <c r="I68" s="4" t="n">
        <v>2.046065</v>
      </c>
      <c r="J68" s="4" t="n">
        <v>1.905161</v>
      </c>
      <c r="K68" s="4" t="n">
        <v>2.157737</v>
      </c>
      <c r="L68" s="4" t="n">
        <v>1.84253</v>
      </c>
      <c r="M68" s="4" t="n">
        <v>2.234292</v>
      </c>
      <c r="N68" s="4" t="n">
        <v>2.003147</v>
      </c>
      <c r="O68" s="4" t="n">
        <v>2.207554</v>
      </c>
      <c r="P68" s="4" t="n">
        <v>2.247364</v>
      </c>
      <c r="Q68" s="4" t="n">
        <v>1.939395</v>
      </c>
      <c r="R68" s="4" t="n">
        <v>1.971093</v>
      </c>
      <c r="S68" s="4" t="n">
        <v>1.408148</v>
      </c>
      <c r="T68" s="4" t="n">
        <v>2.37805</v>
      </c>
      <c r="U68" s="4" t="n">
        <v>2.425027</v>
      </c>
      <c r="V68" s="4" t="n">
        <v>1.963071</v>
      </c>
      <c r="W68" s="4" t="n">
        <v>1.818326</v>
      </c>
      <c r="X68" s="4" t="n">
        <v>1.927214</v>
      </c>
      <c r="Y68" s="4" t="n">
        <v>1.722568</v>
      </c>
      <c r="Z68" s="4" t="n">
        <v>2.103564</v>
      </c>
      <c r="AA68" s="4" t="n">
        <v>2.809746</v>
      </c>
      <c r="AB68" s="4" t="n">
        <v>1.959537</v>
      </c>
      <c r="AC68" s="4" t="n">
        <v>2.709327</v>
      </c>
      <c r="AD68" s="4" t="n">
        <v>2.665407</v>
      </c>
      <c r="AE68" s="4" t="n">
        <v>2.18098891056</v>
      </c>
      <c r="AF68" s="4" t="n">
        <v>1.62537959</v>
      </c>
      <c r="AG68" s="4" t="n">
        <v>2.122108517</v>
      </c>
      <c r="AH68" s="4" t="n">
        <v>2.98819737</v>
      </c>
      <c r="AI68" s="4" t="n">
        <v>2.379233575</v>
      </c>
      <c r="AJ68" s="4" t="n">
        <v>2.336483943</v>
      </c>
      <c r="AK68" s="4" t="n">
        <v>1.857122188</v>
      </c>
      <c r="AL68" s="4" t="n">
        <v>2.243737175</v>
      </c>
      <c r="AM68" s="4" t="n">
        <v>2.859329213</v>
      </c>
      <c r="AN68" s="4" t="n">
        <v>2.696962435</v>
      </c>
      <c r="AO68" s="4" t="n">
        <v>2.735688712</v>
      </c>
      <c r="AP68" s="4" t="n">
        <v>2.06629375044</v>
      </c>
      <c r="AQ68" s="4" t="n">
        <v>1.533568</v>
      </c>
      <c r="AR68" s="4" t="n">
        <v>1.929752</v>
      </c>
      <c r="AS68" s="4" t="n">
        <v>1.676912</v>
      </c>
      <c r="AT68" s="4" t="n">
        <v>1.921981</v>
      </c>
      <c r="AU68" s="4" t="n">
        <v>1.921981</v>
      </c>
      <c r="AV68" s="4" t="n">
        <v>2.288744</v>
      </c>
      <c r="AW68" s="0" t="n">
        <v>1.246125</v>
      </c>
      <c r="AX68" s="0" t="n">
        <v>1.829395</v>
      </c>
    </row>
    <row r="69" customFormat="false" ht="13.8" hidden="false" customHeight="false" outlineLevel="0" collapsed="false">
      <c r="A69" s="3" t="n">
        <v>42437</v>
      </c>
      <c r="B69" s="4" t="n">
        <f aca="false">AVERAGE(Z69:AS69)</f>
        <v>2.3188902587715</v>
      </c>
      <c r="C69" s="4" t="n">
        <f aca="false">_xlfn.STDEV.P(Z69:AS69)</f>
        <v>0.43852546714701</v>
      </c>
      <c r="D69" s="4"/>
      <c r="E69" s="4" t="n">
        <v>2.151408</v>
      </c>
      <c r="F69" s="4" t="n">
        <v>1.824066</v>
      </c>
      <c r="G69" s="4" t="n">
        <v>1.705779</v>
      </c>
      <c r="H69" s="4" t="n">
        <v>2.117671</v>
      </c>
      <c r="I69" s="4" t="n">
        <v>2.104721</v>
      </c>
      <c r="J69" s="4" t="n">
        <v>1.954489</v>
      </c>
      <c r="K69" s="4" t="n">
        <v>2.196897</v>
      </c>
      <c r="L69" s="4" t="n">
        <v>1.875387</v>
      </c>
      <c r="M69" s="4" t="n">
        <v>2.25463</v>
      </c>
      <c r="N69" s="4" t="n">
        <v>2.025726</v>
      </c>
      <c r="O69" s="4" t="n">
        <v>2.236455</v>
      </c>
      <c r="P69" s="4" t="n">
        <v>2.300181</v>
      </c>
      <c r="Q69" s="4" t="n">
        <v>1.955944</v>
      </c>
      <c r="R69" s="4" t="n">
        <v>1.980298</v>
      </c>
      <c r="S69" s="4" t="n">
        <v>1.450197</v>
      </c>
      <c r="T69" s="4" t="n">
        <v>2.435736</v>
      </c>
      <c r="U69" s="4" t="n">
        <v>2.483762</v>
      </c>
      <c r="V69" s="4" t="n">
        <v>2.032184</v>
      </c>
      <c r="W69" s="4" t="n">
        <v>1.84459</v>
      </c>
      <c r="X69" s="4" t="n">
        <v>2.021142</v>
      </c>
      <c r="Y69" s="4" t="n">
        <v>1.71753</v>
      </c>
      <c r="Z69" s="4" t="n">
        <v>2.191147</v>
      </c>
      <c r="AA69" s="4" t="n">
        <v>2.873501</v>
      </c>
      <c r="AB69" s="4" t="n">
        <v>1.987114</v>
      </c>
      <c r="AC69" s="4" t="n">
        <v>2.759338</v>
      </c>
      <c r="AD69" s="4" t="n">
        <v>2.728532</v>
      </c>
      <c r="AE69" s="4" t="n">
        <v>2.22323428637</v>
      </c>
      <c r="AF69" s="4" t="n">
        <v>1.642751859</v>
      </c>
      <c r="AG69" s="4" t="n">
        <v>2.215080876</v>
      </c>
      <c r="AH69" s="4" t="n">
        <v>3.033752505</v>
      </c>
      <c r="AI69" s="4" t="n">
        <v>2.380335198</v>
      </c>
      <c r="AJ69" s="4" t="n">
        <v>2.368855398</v>
      </c>
      <c r="AK69" s="4" t="n">
        <v>1.931665513</v>
      </c>
      <c r="AL69" s="4" t="n">
        <v>2.276481883</v>
      </c>
      <c r="AM69" s="4" t="n">
        <v>2.94115942</v>
      </c>
      <c r="AN69" s="4" t="n">
        <v>2.735627082</v>
      </c>
      <c r="AO69" s="4" t="n">
        <v>2.775947821</v>
      </c>
      <c r="AP69" s="4" t="n">
        <v>2.13037933406</v>
      </c>
      <c r="AQ69" s="4" t="n">
        <v>1.592957</v>
      </c>
      <c r="AR69" s="4" t="n">
        <v>1.901949</v>
      </c>
      <c r="AS69" s="4" t="n">
        <v>1.687996</v>
      </c>
      <c r="AT69" s="4" t="n">
        <v>1.968795</v>
      </c>
      <c r="AU69" s="4" t="n">
        <v>1.968795</v>
      </c>
      <c r="AV69" s="4" t="n">
        <v>2.370852</v>
      </c>
      <c r="AW69" s="0" t="n">
        <v>1.308472</v>
      </c>
      <c r="AX69" s="0" t="n">
        <v>1.902219</v>
      </c>
    </row>
    <row r="70" customFormat="false" ht="13.8" hidden="false" customHeight="false" outlineLevel="0" collapsed="false">
      <c r="A70" s="3" t="n">
        <v>42438</v>
      </c>
      <c r="B70" s="4" t="n">
        <f aca="false">AVERAGE(Z70:AS70)</f>
        <v>2.3697978058195</v>
      </c>
      <c r="C70" s="4" t="n">
        <f aca="false">_xlfn.STDEV.P(Z70:AS70)</f>
        <v>0.445913349211314</v>
      </c>
      <c r="D70" s="4"/>
      <c r="E70" s="4" t="n">
        <v>2.158367</v>
      </c>
      <c r="F70" s="4" t="n">
        <v>1.887022</v>
      </c>
      <c r="G70" s="4" t="n">
        <v>1.738283</v>
      </c>
      <c r="H70" s="4" t="n">
        <v>2.215882</v>
      </c>
      <c r="I70" s="4" t="n">
        <v>2.107049</v>
      </c>
      <c r="J70" s="4" t="n">
        <v>1.957668</v>
      </c>
      <c r="K70" s="4" t="n">
        <v>2.285817</v>
      </c>
      <c r="L70" s="4" t="n">
        <v>1.875035</v>
      </c>
      <c r="M70" s="4" t="n">
        <v>2.326271</v>
      </c>
      <c r="N70" s="4" t="n">
        <v>2.080518</v>
      </c>
      <c r="O70" s="4" t="n">
        <v>2.251204</v>
      </c>
      <c r="P70" s="4" t="n">
        <v>2.337941</v>
      </c>
      <c r="Q70" s="4" t="n">
        <v>1.981699</v>
      </c>
      <c r="R70" s="4" t="n">
        <v>2.011686</v>
      </c>
      <c r="S70" s="4" t="n">
        <v>1.518588</v>
      </c>
      <c r="T70" s="4" t="n">
        <v>2.500072</v>
      </c>
      <c r="U70" s="4" t="n">
        <v>2.521952</v>
      </c>
      <c r="V70" s="4" t="n">
        <v>2.131277</v>
      </c>
      <c r="W70" s="4" t="n">
        <v>1.933799</v>
      </c>
      <c r="X70" s="4" t="n">
        <v>2.161651</v>
      </c>
      <c r="Y70" s="4" t="n">
        <v>1.819693</v>
      </c>
      <c r="Z70" s="4" t="n">
        <v>2.293791</v>
      </c>
      <c r="AA70" s="4" t="n">
        <v>2.926822</v>
      </c>
      <c r="AB70" s="4" t="n">
        <v>2.020963</v>
      </c>
      <c r="AC70" s="4" t="n">
        <v>2.834404</v>
      </c>
      <c r="AD70" s="4" t="n">
        <v>2.792362</v>
      </c>
      <c r="AE70" s="4" t="n">
        <v>2.22605665333</v>
      </c>
      <c r="AF70" s="4" t="n">
        <v>1.675356103</v>
      </c>
      <c r="AG70" s="4" t="n">
        <v>2.257966379</v>
      </c>
      <c r="AH70" s="4" t="n">
        <v>3.103502676</v>
      </c>
      <c r="AI70" s="4" t="n">
        <v>2.372960828</v>
      </c>
      <c r="AJ70" s="4" t="n">
        <v>2.385533288</v>
      </c>
      <c r="AK70" s="4" t="n">
        <v>1.991153898</v>
      </c>
      <c r="AL70" s="4" t="n">
        <v>2.334086663</v>
      </c>
      <c r="AM70" s="4" t="n">
        <v>3.052560085</v>
      </c>
      <c r="AN70" s="4" t="n">
        <v>2.756974239</v>
      </c>
      <c r="AO70" s="4" t="n">
        <v>2.832792833</v>
      </c>
      <c r="AP70" s="4" t="n">
        <v>2.19421447106</v>
      </c>
      <c r="AQ70" s="4" t="n">
        <v>1.65499</v>
      </c>
      <c r="AR70" s="4" t="n">
        <v>1.950497</v>
      </c>
      <c r="AS70" s="4" t="n">
        <v>1.738969</v>
      </c>
      <c r="AT70" s="4" t="n">
        <v>2.051615</v>
      </c>
      <c r="AU70" s="4" t="n">
        <v>2.051615</v>
      </c>
      <c r="AV70" s="4" t="n">
        <v>2.467128</v>
      </c>
      <c r="AW70" s="0" t="n">
        <v>1.378978</v>
      </c>
      <c r="AX70" s="0" t="n">
        <v>1.981007</v>
      </c>
    </row>
    <row r="71" customFormat="false" ht="13.8" hidden="false" customHeight="false" outlineLevel="0" collapsed="false">
      <c r="A71" s="3" t="n">
        <v>42439</v>
      </c>
      <c r="B71" s="4" t="n">
        <f aca="false">AVERAGE(Z71:AS71)</f>
        <v>2.4315711874585</v>
      </c>
      <c r="C71" s="4" t="n">
        <f aca="false">_xlfn.STDEV.P(Z71:AS71)</f>
        <v>0.474543383509445</v>
      </c>
      <c r="D71" s="4"/>
      <c r="E71" s="4" t="n">
        <v>2.186376</v>
      </c>
      <c r="F71" s="4" t="n">
        <v>1.878952</v>
      </c>
      <c r="G71" s="4" t="n">
        <v>1.82167</v>
      </c>
      <c r="H71" s="4" t="n">
        <v>2.258655</v>
      </c>
      <c r="I71" s="4" t="n">
        <v>2.159711</v>
      </c>
      <c r="J71" s="4" t="n">
        <v>2.013779</v>
      </c>
      <c r="K71" s="4" t="n">
        <v>2.266213</v>
      </c>
      <c r="L71" s="4" t="n">
        <v>1.927453</v>
      </c>
      <c r="M71" s="4" t="n">
        <v>2.355441</v>
      </c>
      <c r="N71" s="4" t="n">
        <v>2.146607</v>
      </c>
      <c r="O71" s="4" t="n">
        <v>2.246117</v>
      </c>
      <c r="P71" s="4" t="n">
        <v>2.398313</v>
      </c>
      <c r="Q71" s="4" t="n">
        <v>2.017314</v>
      </c>
      <c r="R71" s="4" t="n">
        <v>2.066293</v>
      </c>
      <c r="S71" s="4" t="n">
        <v>1.597051</v>
      </c>
      <c r="T71" s="4" t="n">
        <v>2.581704</v>
      </c>
      <c r="U71" s="4" t="n">
        <v>2.597632</v>
      </c>
      <c r="V71" s="4" t="n">
        <v>2.210632</v>
      </c>
      <c r="W71" s="4" t="n">
        <v>1.92874</v>
      </c>
      <c r="X71" s="4" t="n">
        <v>2.254229</v>
      </c>
      <c r="Y71" s="4" t="n">
        <v>1.923639</v>
      </c>
      <c r="Z71" s="4" t="n">
        <v>2.37925</v>
      </c>
      <c r="AA71" s="4" t="n">
        <v>3.055264</v>
      </c>
      <c r="AB71" s="4" t="n">
        <v>2.069999</v>
      </c>
      <c r="AC71" s="4" t="n">
        <v>2.925664</v>
      </c>
      <c r="AD71" s="4" t="n">
        <v>2.888161</v>
      </c>
      <c r="AE71" s="4" t="n">
        <v>2.27277637364</v>
      </c>
      <c r="AF71" s="4" t="n">
        <v>1.690600435</v>
      </c>
      <c r="AG71" s="4" t="n">
        <v>2.329599335</v>
      </c>
      <c r="AH71" s="4" t="n">
        <v>3.203591679</v>
      </c>
      <c r="AI71" s="4" t="n">
        <v>2.460714171</v>
      </c>
      <c r="AJ71" s="4" t="n">
        <v>2.441775329</v>
      </c>
      <c r="AK71" s="4" t="n">
        <v>2.00792506</v>
      </c>
      <c r="AL71" s="4" t="n">
        <v>2.407538469</v>
      </c>
      <c r="AM71" s="4" t="n">
        <v>3.16902513</v>
      </c>
      <c r="AN71" s="4" t="n">
        <v>2.800485902</v>
      </c>
      <c r="AO71" s="4" t="n">
        <v>2.894526339</v>
      </c>
      <c r="AP71" s="4" t="n">
        <v>2.22426252653</v>
      </c>
      <c r="AQ71" s="4" t="n">
        <v>1.675554</v>
      </c>
      <c r="AR71" s="4" t="n">
        <v>1.971293</v>
      </c>
      <c r="AS71" s="4" t="n">
        <v>1.763418</v>
      </c>
      <c r="AT71" s="4" t="n">
        <v>2.115734</v>
      </c>
      <c r="AU71" s="4" t="n">
        <v>2.115734</v>
      </c>
      <c r="AV71" s="4" t="n">
        <v>2.38481</v>
      </c>
      <c r="AW71" s="0" t="n">
        <v>1.383114</v>
      </c>
      <c r="AX71" s="0" t="n">
        <v>2.012558</v>
      </c>
    </row>
    <row r="72" customFormat="false" ht="13.8" hidden="false" customHeight="false" outlineLevel="0" collapsed="false">
      <c r="A72" s="3" t="n">
        <v>42440</v>
      </c>
      <c r="B72" s="4" t="n">
        <f aca="false">AVERAGE(Z72:AS72)</f>
        <v>2.4878288503955</v>
      </c>
      <c r="C72" s="4" t="n">
        <f aca="false">_xlfn.STDEV.P(Z72:AS72)</f>
        <v>0.493466754660913</v>
      </c>
      <c r="D72" s="4"/>
      <c r="E72" s="4" t="n">
        <v>2.263487</v>
      </c>
      <c r="F72" s="4" t="n">
        <v>1.92021</v>
      </c>
      <c r="G72" s="4" t="n">
        <v>1.837293</v>
      </c>
      <c r="H72" s="4" t="n">
        <v>2.354448</v>
      </c>
      <c r="I72" s="4" t="n">
        <v>2.216485</v>
      </c>
      <c r="J72" s="4" t="n">
        <v>2.029258</v>
      </c>
      <c r="K72" s="4" t="n">
        <v>2.283902</v>
      </c>
      <c r="L72" s="4" t="n">
        <v>1.929177</v>
      </c>
      <c r="M72" s="4" t="n">
        <v>2.441961</v>
      </c>
      <c r="N72" s="4" t="n">
        <v>2.235082</v>
      </c>
      <c r="O72" s="4" t="n">
        <v>2.295549</v>
      </c>
      <c r="P72" s="4" t="n">
        <v>2.474975</v>
      </c>
      <c r="Q72" s="4" t="n">
        <v>2.085265</v>
      </c>
      <c r="R72" s="4" t="n">
        <v>2.09161</v>
      </c>
      <c r="S72" s="4" t="n">
        <v>1.663388</v>
      </c>
      <c r="T72" s="4" t="n">
        <v>2.624344</v>
      </c>
      <c r="U72" s="4" t="n">
        <v>2.691746</v>
      </c>
      <c r="V72" s="4" t="n">
        <v>2.27788</v>
      </c>
      <c r="W72" s="4" t="n">
        <v>2.010078</v>
      </c>
      <c r="X72" s="4" t="n">
        <v>2.365915</v>
      </c>
      <c r="Y72" s="4" t="n">
        <v>2.013388</v>
      </c>
      <c r="Z72" s="4" t="n">
        <v>2.414486</v>
      </c>
      <c r="AA72" s="4" t="n">
        <v>3.146868</v>
      </c>
      <c r="AB72" s="4" t="n">
        <v>2.161411</v>
      </c>
      <c r="AC72" s="4" t="n">
        <v>2.992681</v>
      </c>
      <c r="AD72" s="4" t="n">
        <v>2.909846</v>
      </c>
      <c r="AE72" s="4" t="n">
        <v>2.38433010364</v>
      </c>
      <c r="AF72" s="4" t="n">
        <v>1.705264511</v>
      </c>
      <c r="AG72" s="4" t="n">
        <v>2.378640888</v>
      </c>
      <c r="AH72" s="4" t="n">
        <v>3.304459664</v>
      </c>
      <c r="AI72" s="4" t="n">
        <v>2.50322544</v>
      </c>
      <c r="AJ72" s="4" t="n">
        <v>2.470213689</v>
      </c>
      <c r="AK72" s="4" t="n">
        <v>2.020684732</v>
      </c>
      <c r="AL72" s="4" t="n">
        <v>2.473193806</v>
      </c>
      <c r="AM72" s="4" t="n">
        <v>3.21661038</v>
      </c>
      <c r="AN72" s="4" t="n">
        <v>2.842401254</v>
      </c>
      <c r="AO72" s="4" t="n">
        <v>3.058580685</v>
      </c>
      <c r="AP72" s="4" t="n">
        <v>2.26218985527</v>
      </c>
      <c r="AQ72" s="4" t="n">
        <v>1.691479</v>
      </c>
      <c r="AR72" s="4" t="n">
        <v>2.041525</v>
      </c>
      <c r="AS72" s="4" t="n">
        <v>1.778486</v>
      </c>
      <c r="AT72" s="4" t="n">
        <v>2.223184</v>
      </c>
      <c r="AU72" s="4" t="n">
        <v>2.223184</v>
      </c>
      <c r="AV72" s="4" t="n">
        <v>2.38639</v>
      </c>
      <c r="AW72" s="0" t="n">
        <v>1.408843</v>
      </c>
      <c r="AX72" s="0" t="n">
        <v>2.010714</v>
      </c>
    </row>
    <row r="73" customFormat="false" ht="13.8" hidden="false" customHeight="false" outlineLevel="0" collapsed="false">
      <c r="A73" s="3" t="n">
        <v>42441</v>
      </c>
      <c r="B73" s="4" t="n">
        <f aca="false">AVERAGE(Z73:AS73)</f>
        <v>2.532439465152</v>
      </c>
      <c r="C73" s="4" t="n">
        <f aca="false">_xlfn.STDEV.P(Z73:AS73)</f>
        <v>0.494445349423352</v>
      </c>
      <c r="D73" s="4"/>
      <c r="E73" s="4" t="n">
        <v>2.276588</v>
      </c>
      <c r="F73" s="4" t="n">
        <v>1.93334</v>
      </c>
      <c r="G73" s="4" t="n">
        <v>1.902939</v>
      </c>
      <c r="H73" s="4" t="n">
        <v>2.436155</v>
      </c>
      <c r="I73" s="4" t="n">
        <v>2.31294</v>
      </c>
      <c r="J73" s="4" t="n">
        <v>2.09775</v>
      </c>
      <c r="K73" s="4" t="n">
        <v>2.270552</v>
      </c>
      <c r="L73" s="4" t="n">
        <v>1.986608</v>
      </c>
      <c r="M73" s="4" t="n">
        <v>2.486387</v>
      </c>
      <c r="N73" s="4" t="n">
        <v>2.344499</v>
      </c>
      <c r="O73" s="4" t="n">
        <v>2.351899</v>
      </c>
      <c r="P73" s="4" t="n">
        <v>2.486956</v>
      </c>
      <c r="Q73" s="4" t="n">
        <v>2.180208</v>
      </c>
      <c r="R73" s="4" t="n">
        <v>2.149122</v>
      </c>
      <c r="S73" s="4" t="n">
        <v>1.735993</v>
      </c>
      <c r="T73" s="4" t="n">
        <v>2.689187</v>
      </c>
      <c r="U73" s="4" t="n">
        <v>2.769755</v>
      </c>
      <c r="V73" s="4" t="n">
        <v>2.32658</v>
      </c>
      <c r="W73" s="4" t="n">
        <v>2.017337</v>
      </c>
      <c r="X73" s="4" t="n">
        <v>2.486727</v>
      </c>
      <c r="Y73" s="4" t="n">
        <v>2.139263</v>
      </c>
      <c r="Z73" s="4" t="n">
        <v>2.378627</v>
      </c>
      <c r="AA73" s="4" t="n">
        <v>3.221142</v>
      </c>
      <c r="AB73" s="4" t="n">
        <v>2.264965</v>
      </c>
      <c r="AC73" s="4" t="n">
        <v>3.013656</v>
      </c>
      <c r="AD73" s="4" t="n">
        <v>2.950002</v>
      </c>
      <c r="AE73" s="4" t="n">
        <v>2.45157777428</v>
      </c>
      <c r="AF73" s="4" t="n">
        <v>1.724486587</v>
      </c>
      <c r="AG73" s="4" t="n">
        <v>2.45537735</v>
      </c>
      <c r="AH73" s="4" t="n">
        <v>3.370353336</v>
      </c>
      <c r="AI73" s="4" t="n">
        <v>2.50378088</v>
      </c>
      <c r="AJ73" s="4" t="n">
        <v>2.474186111</v>
      </c>
      <c r="AK73" s="4" t="n">
        <v>2.036057362</v>
      </c>
      <c r="AL73" s="4" t="n">
        <v>2.578597868</v>
      </c>
      <c r="AM73" s="4" t="n">
        <v>3.266492486</v>
      </c>
      <c r="AN73" s="4" t="n">
        <v>2.84331123</v>
      </c>
      <c r="AO73" s="4" t="n">
        <v>3.094081931</v>
      </c>
      <c r="AP73" s="4" t="n">
        <v>2.35319538776</v>
      </c>
      <c r="AQ73" s="4" t="n">
        <v>1.746487</v>
      </c>
      <c r="AR73" s="4" t="n">
        <v>2.103678</v>
      </c>
      <c r="AS73" s="4" t="n">
        <v>1.818734</v>
      </c>
      <c r="AT73" s="4" t="n">
        <v>2.280685</v>
      </c>
      <c r="AU73" s="4" t="n">
        <v>2.280685</v>
      </c>
      <c r="AV73" s="4" t="n">
        <v>2.447154</v>
      </c>
      <c r="AW73" s="0" t="n">
        <v>1.42705</v>
      </c>
      <c r="AX73" s="0" t="n">
        <v>1.955071</v>
      </c>
    </row>
    <row r="74" customFormat="false" ht="13.8" hidden="false" customHeight="false" outlineLevel="0" collapsed="false">
      <c r="A74" s="3" t="n">
        <v>42442</v>
      </c>
      <c r="B74" s="4" t="n">
        <f aca="false">AVERAGE(Z74:AS74)</f>
        <v>2.578773288537</v>
      </c>
      <c r="C74" s="4" t="n">
        <f aca="false">_xlfn.STDEV.P(Z74:AS74)</f>
        <v>0.502900103906931</v>
      </c>
      <c r="D74" s="4"/>
      <c r="E74" s="4" t="n">
        <v>2.343315</v>
      </c>
      <c r="F74" s="4" t="n">
        <v>1.989762</v>
      </c>
      <c r="G74" s="4" t="n">
        <v>1.91174</v>
      </c>
      <c r="H74" s="4" t="n">
        <v>2.577872</v>
      </c>
      <c r="I74" s="4" t="n">
        <v>2.361033</v>
      </c>
      <c r="J74" s="4" t="n">
        <v>2.11618</v>
      </c>
      <c r="K74" s="4" t="n">
        <v>2.295304</v>
      </c>
      <c r="L74" s="4" t="n">
        <v>2.04403</v>
      </c>
      <c r="M74" s="4" t="n">
        <v>2.579762</v>
      </c>
      <c r="N74" s="4" t="n">
        <v>2.480501</v>
      </c>
      <c r="O74" s="4" t="n">
        <v>2.447334</v>
      </c>
      <c r="P74" s="4" t="n">
        <v>2.514803</v>
      </c>
      <c r="Q74" s="4" t="n">
        <v>2.230929</v>
      </c>
      <c r="R74" s="4" t="n">
        <v>2.209764</v>
      </c>
      <c r="S74" s="4" t="n">
        <v>1.836496</v>
      </c>
      <c r="T74" s="4" t="n">
        <v>2.840198</v>
      </c>
      <c r="U74" s="4" t="n">
        <v>2.818713</v>
      </c>
      <c r="V74" s="4" t="n">
        <v>2.387629</v>
      </c>
      <c r="W74" s="4" t="n">
        <v>2.040263</v>
      </c>
      <c r="X74" s="4" t="n">
        <v>2.529663</v>
      </c>
      <c r="Y74" s="4" t="n">
        <v>2.264906</v>
      </c>
      <c r="Z74" s="4" t="n">
        <v>2.389426</v>
      </c>
      <c r="AA74" s="4" t="n">
        <v>3.296941</v>
      </c>
      <c r="AB74" s="4" t="n">
        <v>2.319725</v>
      </c>
      <c r="AC74" s="4" t="n">
        <v>3.090111</v>
      </c>
      <c r="AD74" s="4" t="n">
        <v>2.994842</v>
      </c>
      <c r="AE74" s="4" t="n">
        <v>2.5084041985</v>
      </c>
      <c r="AF74" s="4" t="n">
        <v>1.706743214</v>
      </c>
      <c r="AG74" s="4" t="n">
        <v>2.471819135</v>
      </c>
      <c r="AH74" s="4" t="n">
        <v>3.403769394</v>
      </c>
      <c r="AI74" s="4" t="n">
        <v>2.589396466</v>
      </c>
      <c r="AJ74" s="4" t="n">
        <v>2.515429807</v>
      </c>
      <c r="AK74" s="4" t="n">
        <v>2.082205359</v>
      </c>
      <c r="AL74" s="4" t="n">
        <v>2.709833399</v>
      </c>
      <c r="AM74" s="4" t="n">
        <v>3.323701296</v>
      </c>
      <c r="AN74" s="4" t="n">
        <v>2.903654014</v>
      </c>
      <c r="AO74" s="4" t="n">
        <v>3.078139912</v>
      </c>
      <c r="AP74" s="4" t="n">
        <v>2.39550357624</v>
      </c>
      <c r="AQ74" s="4" t="n">
        <v>1.759017</v>
      </c>
      <c r="AR74" s="4" t="n">
        <v>2.152729</v>
      </c>
      <c r="AS74" s="4" t="n">
        <v>1.884075</v>
      </c>
      <c r="AT74" s="4" t="n">
        <v>2.322071</v>
      </c>
      <c r="AU74" s="4" t="n">
        <v>2.322071</v>
      </c>
      <c r="AV74" s="4" t="n">
        <v>2.523064</v>
      </c>
      <c r="AW74" s="0" t="n">
        <v>1.489431</v>
      </c>
      <c r="AX74" s="0" t="n">
        <v>2.008215</v>
      </c>
    </row>
    <row r="75" customFormat="false" ht="13.8" hidden="false" customHeight="false" outlineLevel="0" collapsed="false">
      <c r="A75" s="3" t="n">
        <v>42443</v>
      </c>
      <c r="B75" s="4" t="n">
        <f aca="false">AVERAGE(Z75:AS75)</f>
        <v>2.630379731876</v>
      </c>
      <c r="C75" s="4" t="n">
        <f aca="false">_xlfn.STDEV.P(Z75:AS75)</f>
        <v>0.516215504218156</v>
      </c>
      <c r="D75" s="4"/>
      <c r="E75" s="4" t="n">
        <v>2.368188</v>
      </c>
      <c r="F75" s="4" t="n">
        <v>1.997362</v>
      </c>
      <c r="G75" s="4" t="n">
        <v>1.973134</v>
      </c>
      <c r="H75" s="4" t="n">
        <v>2.644952</v>
      </c>
      <c r="I75" s="4" t="n">
        <v>2.453306</v>
      </c>
      <c r="J75" s="4" t="n">
        <v>2.172467</v>
      </c>
      <c r="K75" s="4" t="n">
        <v>2.319724</v>
      </c>
      <c r="L75" s="4" t="n">
        <v>2.148288</v>
      </c>
      <c r="M75" s="4" t="n">
        <v>2.57489</v>
      </c>
      <c r="N75" s="4" t="n">
        <v>2.535542</v>
      </c>
      <c r="O75" s="4" t="n">
        <v>2.536392</v>
      </c>
      <c r="P75" s="4" t="n">
        <v>2.593513</v>
      </c>
      <c r="Q75" s="4" t="n">
        <v>2.355466</v>
      </c>
      <c r="R75" s="4" t="n">
        <v>2.257761</v>
      </c>
      <c r="S75" s="4" t="n">
        <v>1.981097</v>
      </c>
      <c r="T75" s="4" t="n">
        <v>2.892772</v>
      </c>
      <c r="U75" s="4" t="n">
        <v>2.890728</v>
      </c>
      <c r="V75" s="4" t="n">
        <v>2.441526</v>
      </c>
      <c r="W75" s="4" t="n">
        <v>2.105431</v>
      </c>
      <c r="X75" s="4" t="n">
        <v>2.548759</v>
      </c>
      <c r="Y75" s="4" t="n">
        <v>2.415743</v>
      </c>
      <c r="Z75" s="4" t="n">
        <v>2.453268</v>
      </c>
      <c r="AA75" s="4" t="n">
        <v>3.331443</v>
      </c>
      <c r="AB75" s="4" t="n">
        <v>2.315946</v>
      </c>
      <c r="AC75" s="4" t="n">
        <v>3.172992</v>
      </c>
      <c r="AD75" s="4" t="n">
        <v>3.055308</v>
      </c>
      <c r="AE75" s="4" t="n">
        <v>2.5547723901</v>
      </c>
      <c r="AF75" s="4" t="n">
        <v>1.735050148</v>
      </c>
      <c r="AG75" s="4" t="n">
        <v>2.502600529</v>
      </c>
      <c r="AH75" s="4" t="n">
        <v>3.519526818</v>
      </c>
      <c r="AI75" s="4" t="n">
        <v>2.700033603</v>
      </c>
      <c r="AJ75" s="4" t="n">
        <v>2.570013992</v>
      </c>
      <c r="AK75" s="4" t="n">
        <v>2.154075414</v>
      </c>
      <c r="AL75" s="4" t="n">
        <v>2.725957884</v>
      </c>
      <c r="AM75" s="4" t="n">
        <v>3.374867397</v>
      </c>
      <c r="AN75" s="4" t="n">
        <v>2.928638355</v>
      </c>
      <c r="AO75" s="4" t="n">
        <v>3.156988613</v>
      </c>
      <c r="AP75" s="4" t="n">
        <v>2.48204949442</v>
      </c>
      <c r="AQ75" s="4" t="n">
        <v>1.778016</v>
      </c>
      <c r="AR75" s="4" t="n">
        <v>2.16372</v>
      </c>
      <c r="AS75" s="4" t="n">
        <v>1.932327</v>
      </c>
      <c r="AT75" s="4" t="n">
        <v>2.414145</v>
      </c>
      <c r="AU75" s="4" t="n">
        <v>2.414145</v>
      </c>
      <c r="AV75" s="4" t="n">
        <v>2.629804</v>
      </c>
      <c r="AW75" s="0" t="n">
        <v>1.534263</v>
      </c>
      <c r="AX75" s="0" t="n">
        <v>2.051689</v>
      </c>
    </row>
    <row r="76" customFormat="false" ht="13.8" hidden="false" customHeight="false" outlineLevel="0" collapsed="false">
      <c r="A76" s="3" t="n">
        <v>42444</v>
      </c>
      <c r="B76" s="4" t="n">
        <f aca="false">AVERAGE(Z76:AS76)</f>
        <v>2.6793551735395</v>
      </c>
      <c r="C76" s="4" t="n">
        <f aca="false">_xlfn.STDEV.P(Z76:AS76)</f>
        <v>0.525704821000755</v>
      </c>
      <c r="D76" s="4"/>
      <c r="E76" s="4" t="n">
        <v>2.446651</v>
      </c>
      <c r="F76" s="4" t="n">
        <v>2.050833</v>
      </c>
      <c r="G76" s="4" t="n">
        <v>2.019219</v>
      </c>
      <c r="H76" s="4" t="n">
        <v>2.768287</v>
      </c>
      <c r="I76" s="4" t="n">
        <v>2.521252</v>
      </c>
      <c r="J76" s="4" t="n">
        <v>2.199353</v>
      </c>
      <c r="K76" s="4" t="n">
        <v>2.38221</v>
      </c>
      <c r="L76" s="4" t="n">
        <v>2.175245</v>
      </c>
      <c r="M76" s="4" t="n">
        <v>2.617485</v>
      </c>
      <c r="N76" s="4" t="n">
        <v>2.609732</v>
      </c>
      <c r="O76" s="4" t="n">
        <v>2.589029</v>
      </c>
      <c r="P76" s="4" t="n">
        <v>2.700108</v>
      </c>
      <c r="Q76" s="4" t="n">
        <v>2.46357</v>
      </c>
      <c r="R76" s="4" t="n">
        <v>2.304499</v>
      </c>
      <c r="S76" s="4" t="n">
        <v>2.100549</v>
      </c>
      <c r="T76" s="4" t="n">
        <v>2.967807</v>
      </c>
      <c r="U76" s="4" t="n">
        <v>2.957985</v>
      </c>
      <c r="V76" s="4" t="n">
        <v>2.567288</v>
      </c>
      <c r="W76" s="4" t="n">
        <v>2.200886</v>
      </c>
      <c r="X76" s="4" t="n">
        <v>2.575958</v>
      </c>
      <c r="Y76" s="4" t="n">
        <v>2.549766</v>
      </c>
      <c r="Z76" s="4" t="n">
        <v>2.528906</v>
      </c>
      <c r="AA76" s="4" t="n">
        <v>3.344507</v>
      </c>
      <c r="AB76" s="4" t="n">
        <v>2.30227</v>
      </c>
      <c r="AC76" s="4" t="n">
        <v>3.149747</v>
      </c>
      <c r="AD76" s="4" t="n">
        <v>3.105506</v>
      </c>
      <c r="AE76" s="4" t="n">
        <v>2.61308695984</v>
      </c>
      <c r="AF76" s="4" t="n">
        <v>1.769226723</v>
      </c>
      <c r="AG76" s="4" t="n">
        <v>2.586713864</v>
      </c>
      <c r="AH76" s="4" t="n">
        <v>3.613849994</v>
      </c>
      <c r="AI76" s="4" t="n">
        <v>2.803300835</v>
      </c>
      <c r="AJ76" s="4" t="n">
        <v>2.611265948</v>
      </c>
      <c r="AK76" s="4" t="n">
        <v>2.180615896</v>
      </c>
      <c r="AL76" s="4" t="n">
        <v>2.776708229</v>
      </c>
      <c r="AM76" s="4" t="n">
        <v>3.412863225</v>
      </c>
      <c r="AN76" s="4" t="n">
        <v>3.00765356</v>
      </c>
      <c r="AO76" s="4" t="n">
        <v>3.243842074</v>
      </c>
      <c r="AP76" s="4" t="n">
        <v>2.59946216295</v>
      </c>
      <c r="AQ76" s="4" t="n">
        <v>1.794491</v>
      </c>
      <c r="AR76" s="4" t="n">
        <v>2.197402</v>
      </c>
      <c r="AS76" s="4" t="n">
        <v>1.945685</v>
      </c>
      <c r="AT76" s="4" t="n">
        <v>2.505142</v>
      </c>
      <c r="AU76" s="4" t="n">
        <v>2.505142</v>
      </c>
      <c r="AV76" s="4" t="n">
        <v>2.66867</v>
      </c>
      <c r="AW76" s="0" t="n">
        <v>1.653825</v>
      </c>
      <c r="AX76" s="0" t="n">
        <v>2.045598</v>
      </c>
    </row>
    <row r="77" customFormat="false" ht="13.8" hidden="false" customHeight="false" outlineLevel="0" collapsed="false">
      <c r="A77" s="3" t="n">
        <v>42445</v>
      </c>
      <c r="B77" s="4" t="n">
        <f aca="false">AVERAGE(Z77:AS77)</f>
        <v>2.7314994541365</v>
      </c>
      <c r="C77" s="4" t="n">
        <f aca="false">_xlfn.STDEV.P(Z77:AS77)</f>
        <v>0.5339199397881</v>
      </c>
      <c r="D77" s="4"/>
      <c r="E77" s="4" t="n">
        <v>2.459845</v>
      </c>
      <c r="F77" s="4" t="n">
        <v>2.070141</v>
      </c>
      <c r="G77" s="4" t="n">
        <v>2.117068</v>
      </c>
      <c r="H77" s="4" t="n">
        <v>2.770297</v>
      </c>
      <c r="I77" s="4" t="n">
        <v>2.629917</v>
      </c>
      <c r="J77" s="4" t="n">
        <v>2.271341</v>
      </c>
      <c r="K77" s="4" t="n">
        <v>2.386365</v>
      </c>
      <c r="L77" s="4" t="n">
        <v>2.267739</v>
      </c>
      <c r="M77" s="4" t="n">
        <v>2.631332</v>
      </c>
      <c r="N77" s="4" t="n">
        <v>2.617094</v>
      </c>
      <c r="O77" s="4" t="n">
        <v>2.623093</v>
      </c>
      <c r="P77" s="4" t="n">
        <v>2.726206</v>
      </c>
      <c r="Q77" s="4" t="n">
        <v>2.512515</v>
      </c>
      <c r="R77" s="4" t="n">
        <v>2.299358</v>
      </c>
      <c r="S77" s="4" t="n">
        <v>2.236716</v>
      </c>
      <c r="T77" s="4" t="n">
        <v>3.021546</v>
      </c>
      <c r="U77" s="4" t="n">
        <v>3.016154</v>
      </c>
      <c r="V77" s="4" t="n">
        <v>2.616191</v>
      </c>
      <c r="W77" s="4" t="n">
        <v>2.23105</v>
      </c>
      <c r="X77" s="4" t="n">
        <v>2.608673</v>
      </c>
      <c r="Y77" s="4" t="n">
        <v>2.609975</v>
      </c>
      <c r="Z77" s="4" t="n">
        <v>2.58083</v>
      </c>
      <c r="AA77" s="4" t="n">
        <v>3.369843</v>
      </c>
      <c r="AB77" s="4" t="n">
        <v>2.356909</v>
      </c>
      <c r="AC77" s="4" t="n">
        <v>3.14051</v>
      </c>
      <c r="AD77" s="4" t="n">
        <v>3.157726</v>
      </c>
      <c r="AE77" s="4" t="n">
        <v>2.6859263655</v>
      </c>
      <c r="AF77" s="4" t="n">
        <v>1.808881937</v>
      </c>
      <c r="AG77" s="4" t="n">
        <v>2.539459604</v>
      </c>
      <c r="AH77" s="4" t="n">
        <v>3.693256035</v>
      </c>
      <c r="AI77" s="4" t="n">
        <v>2.902287975</v>
      </c>
      <c r="AJ77" s="4" t="n">
        <v>2.615973812</v>
      </c>
      <c r="AK77" s="4" t="n">
        <v>2.221532816</v>
      </c>
      <c r="AL77" s="4" t="n">
        <v>2.847839088</v>
      </c>
      <c r="AM77" s="4" t="n">
        <v>3.493477086</v>
      </c>
      <c r="AN77" s="4" t="n">
        <v>3.074862674</v>
      </c>
      <c r="AO77" s="4" t="n">
        <v>3.340414153</v>
      </c>
      <c r="AP77" s="4" t="n">
        <v>2.72223253723</v>
      </c>
      <c r="AQ77" s="4" t="n">
        <v>1.840328</v>
      </c>
      <c r="AR77" s="4" t="n">
        <v>2.253833</v>
      </c>
      <c r="AS77" s="4" t="n">
        <v>1.983866</v>
      </c>
      <c r="AT77" s="4" t="n">
        <v>2.553492</v>
      </c>
      <c r="AU77" s="4" t="n">
        <v>2.553492</v>
      </c>
      <c r="AV77" s="4" t="n">
        <v>2.728523</v>
      </c>
      <c r="AW77" s="0" t="n">
        <v>1.68754</v>
      </c>
      <c r="AX77" s="0" t="n">
        <v>2.033219</v>
      </c>
    </row>
    <row r="78" customFormat="false" ht="13.8" hidden="false" customHeight="false" outlineLevel="0" collapsed="false">
      <c r="A78" s="3" t="n">
        <v>42446</v>
      </c>
      <c r="B78" s="4" t="n">
        <f aca="false">AVERAGE(Z78:AS78)</f>
        <v>2.791063374916</v>
      </c>
      <c r="C78" s="4" t="n">
        <f aca="false">_xlfn.STDEV.P(Z78:AS78)</f>
        <v>0.553267020936624</v>
      </c>
      <c r="D78" s="4"/>
      <c r="E78" s="4" t="n">
        <v>2.524069</v>
      </c>
      <c r="F78" s="4" t="n">
        <v>2.141023</v>
      </c>
      <c r="G78" s="4" t="n">
        <v>2.142464</v>
      </c>
      <c r="H78" s="4" t="n">
        <v>2.838292</v>
      </c>
      <c r="I78" s="4" t="n">
        <v>2.663694</v>
      </c>
      <c r="J78" s="4" t="n">
        <v>2.311019</v>
      </c>
      <c r="K78" s="4" t="n">
        <v>2.434798</v>
      </c>
      <c r="L78" s="4" t="n">
        <v>2.316033</v>
      </c>
      <c r="M78" s="4" t="n">
        <v>2.688787</v>
      </c>
      <c r="N78" s="4" t="n">
        <v>2.645955</v>
      </c>
      <c r="O78" s="4" t="n">
        <v>2.542042</v>
      </c>
      <c r="P78" s="4" t="n">
        <v>2.722848</v>
      </c>
      <c r="Q78" s="4" t="n">
        <v>2.569181</v>
      </c>
      <c r="R78" s="4" t="n">
        <v>2.356645</v>
      </c>
      <c r="S78" s="4" t="n">
        <v>2.354661</v>
      </c>
      <c r="T78" s="4" t="n">
        <v>3.149562</v>
      </c>
      <c r="U78" s="4" t="n">
        <v>3.0399</v>
      </c>
      <c r="V78" s="4" t="n">
        <v>2.651802</v>
      </c>
      <c r="W78" s="4" t="n">
        <v>2.210162</v>
      </c>
      <c r="X78" s="4" t="n">
        <v>2.653556</v>
      </c>
      <c r="Y78" s="4" t="n">
        <v>2.676162</v>
      </c>
      <c r="Z78" s="4" t="n">
        <v>2.637307</v>
      </c>
      <c r="AA78" s="4" t="n">
        <v>3.433888</v>
      </c>
      <c r="AB78" s="4" t="n">
        <v>2.422148</v>
      </c>
      <c r="AC78" s="4" t="n">
        <v>3.171366</v>
      </c>
      <c r="AD78" s="4" t="n">
        <v>3.196672</v>
      </c>
      <c r="AE78" s="4" t="n">
        <v>2.73996971094</v>
      </c>
      <c r="AF78" s="4" t="n">
        <v>1.867773417</v>
      </c>
      <c r="AG78" s="4" t="n">
        <v>2.5024804</v>
      </c>
      <c r="AH78" s="4" t="n">
        <v>3.79541897</v>
      </c>
      <c r="AI78" s="4" t="n">
        <v>3.00724329</v>
      </c>
      <c r="AJ78" s="4" t="n">
        <v>2.648566631</v>
      </c>
      <c r="AK78" s="4" t="n">
        <v>2.286173418</v>
      </c>
      <c r="AL78" s="4" t="n">
        <v>2.945657126</v>
      </c>
      <c r="AM78" s="4" t="n">
        <v>3.57378455</v>
      </c>
      <c r="AN78" s="4" t="n">
        <v>3.202258405</v>
      </c>
      <c r="AO78" s="4" t="n">
        <v>3.44407838</v>
      </c>
      <c r="AP78" s="4" t="n">
        <v>2.80114720038</v>
      </c>
      <c r="AQ78" s="4" t="n">
        <v>1.848354</v>
      </c>
      <c r="AR78" s="4" t="n">
        <v>2.258659</v>
      </c>
      <c r="AS78" s="4" t="n">
        <v>2.038322</v>
      </c>
      <c r="AT78" s="4" t="n">
        <v>2.598295</v>
      </c>
      <c r="AU78" s="4" t="n">
        <v>2.598295</v>
      </c>
      <c r="AV78" s="4" t="n">
        <v>2.786479</v>
      </c>
      <c r="AW78" s="0" t="n">
        <v>1.717407</v>
      </c>
      <c r="AX78" s="0" t="n">
        <v>2.070235</v>
      </c>
    </row>
    <row r="79" customFormat="false" ht="13.8" hidden="false" customHeight="false" outlineLevel="0" collapsed="false">
      <c r="A79" s="3" t="n">
        <v>42447</v>
      </c>
      <c r="B79" s="4" t="n">
        <f aca="false">AVERAGE(Z79:AS79)</f>
        <v>2.859115968911</v>
      </c>
      <c r="C79" s="4" t="n">
        <f aca="false">_xlfn.STDEV.P(Z79:AS79)</f>
        <v>0.565844354873089</v>
      </c>
      <c r="D79" s="4"/>
      <c r="E79" s="4" t="n">
        <v>2.596389</v>
      </c>
      <c r="F79" s="4" t="n">
        <v>2.133601</v>
      </c>
      <c r="G79" s="4" t="n">
        <v>2.215486</v>
      </c>
      <c r="H79" s="4" t="n">
        <v>2.866696</v>
      </c>
      <c r="I79" s="4" t="n">
        <v>2.747437</v>
      </c>
      <c r="J79" s="4" t="n">
        <v>2.39178</v>
      </c>
      <c r="K79" s="4" t="n">
        <v>2.484542</v>
      </c>
      <c r="L79" s="4" t="n">
        <v>2.420659</v>
      </c>
      <c r="M79" s="4" t="n">
        <v>2.766852</v>
      </c>
      <c r="N79" s="4" t="n">
        <v>2.762893</v>
      </c>
      <c r="O79" s="4" t="n">
        <v>2.562455</v>
      </c>
      <c r="P79" s="4" t="n">
        <v>2.745191</v>
      </c>
      <c r="Q79" s="4" t="n">
        <v>2.669856</v>
      </c>
      <c r="R79" s="4" t="n">
        <v>2.433418</v>
      </c>
      <c r="S79" s="4" t="n">
        <v>2.454495</v>
      </c>
      <c r="T79" s="4" t="n">
        <v>3.26718</v>
      </c>
      <c r="U79" s="4" t="n">
        <v>3.067595</v>
      </c>
      <c r="V79" s="4" t="n">
        <v>2.687882</v>
      </c>
      <c r="W79" s="4" t="n">
        <v>2.24806</v>
      </c>
      <c r="X79" s="4" t="n">
        <v>2.70103</v>
      </c>
      <c r="Y79" s="4" t="n">
        <v>2.757643</v>
      </c>
      <c r="Z79" s="4" t="n">
        <v>2.75519</v>
      </c>
      <c r="AA79" s="4" t="n">
        <v>3.473763</v>
      </c>
      <c r="AB79" s="4" t="n">
        <v>2.467488</v>
      </c>
      <c r="AC79" s="4" t="n">
        <v>3.267465</v>
      </c>
      <c r="AD79" s="4" t="n">
        <v>3.260146</v>
      </c>
      <c r="AE79" s="4" t="n">
        <v>2.82553881028</v>
      </c>
      <c r="AF79" s="4" t="n">
        <v>1.919099833</v>
      </c>
      <c r="AG79" s="4" t="n">
        <v>2.557973247</v>
      </c>
      <c r="AH79" s="4" t="n">
        <v>3.915945703</v>
      </c>
      <c r="AI79" s="4" t="n">
        <v>3.100707939</v>
      </c>
      <c r="AJ79" s="4" t="n">
        <v>2.666037248</v>
      </c>
      <c r="AK79" s="4" t="n">
        <v>2.341811138</v>
      </c>
      <c r="AL79" s="4" t="n">
        <v>2.951672826</v>
      </c>
      <c r="AM79" s="4" t="n">
        <v>3.643694303</v>
      </c>
      <c r="AN79" s="4" t="n">
        <v>3.24400883</v>
      </c>
      <c r="AO79" s="4" t="n">
        <v>3.553613162</v>
      </c>
      <c r="AP79" s="4" t="n">
        <v>2.90283333894</v>
      </c>
      <c r="AQ79" s="4" t="n">
        <v>1.845324</v>
      </c>
      <c r="AR79" s="4" t="n">
        <v>2.386287</v>
      </c>
      <c r="AS79" s="4" t="n">
        <v>2.10372</v>
      </c>
      <c r="AT79" s="4" t="n">
        <v>2.703545</v>
      </c>
      <c r="AU79" s="4" t="n">
        <v>2.703545</v>
      </c>
      <c r="AV79" s="4" t="n">
        <v>2.849804</v>
      </c>
      <c r="AW79" s="0" t="n">
        <v>1.756232</v>
      </c>
      <c r="AX79" s="0" t="n">
        <v>2.120848</v>
      </c>
    </row>
    <row r="80" customFormat="false" ht="13.8" hidden="false" customHeight="false" outlineLevel="0" collapsed="false">
      <c r="A80" s="3" t="n">
        <v>42448</v>
      </c>
      <c r="B80" s="4" t="n">
        <f aca="false">AVERAGE(Z80:AS80)</f>
        <v>2.9180149573115</v>
      </c>
      <c r="C80" s="4" t="n">
        <f aca="false">_xlfn.STDEV.P(Z80:AS80)</f>
        <v>0.558710227673006</v>
      </c>
      <c r="D80" s="4"/>
      <c r="E80" s="4" t="n">
        <v>2.722912</v>
      </c>
      <c r="F80" s="4" t="n">
        <v>2.174722</v>
      </c>
      <c r="G80" s="4" t="n">
        <v>2.230353</v>
      </c>
      <c r="H80" s="4" t="n">
        <v>2.954522</v>
      </c>
      <c r="I80" s="4" t="n">
        <v>2.740151</v>
      </c>
      <c r="J80" s="4" t="n">
        <v>2.408421</v>
      </c>
      <c r="K80" s="4" t="n">
        <v>2.578436</v>
      </c>
      <c r="L80" s="4" t="n">
        <v>2.459536</v>
      </c>
      <c r="M80" s="4" t="n">
        <v>2.89512</v>
      </c>
      <c r="N80" s="4" t="n">
        <v>2.799126</v>
      </c>
      <c r="O80" s="4" t="n">
        <v>2.568188</v>
      </c>
      <c r="P80" s="4" t="n">
        <v>2.809131</v>
      </c>
      <c r="Q80" s="4" t="n">
        <v>2.77336</v>
      </c>
      <c r="R80" s="4" t="n">
        <v>2.473491</v>
      </c>
      <c r="S80" s="4" t="n">
        <v>2.568453</v>
      </c>
      <c r="T80" s="4" t="n">
        <v>3.344649</v>
      </c>
      <c r="U80" s="4" t="n">
        <v>3.079487</v>
      </c>
      <c r="V80" s="4" t="n">
        <v>2.814356</v>
      </c>
      <c r="W80" s="4" t="n">
        <v>2.341138</v>
      </c>
      <c r="X80" s="4" t="n">
        <v>2.78257</v>
      </c>
      <c r="Y80" s="4" t="n">
        <v>2.846189</v>
      </c>
      <c r="Z80" s="4" t="n">
        <v>2.861023</v>
      </c>
      <c r="AA80" s="4" t="n">
        <v>3.486441</v>
      </c>
      <c r="AB80" s="4" t="n">
        <v>2.498127</v>
      </c>
      <c r="AC80" s="4" t="n">
        <v>3.331659</v>
      </c>
      <c r="AD80" s="4" t="n">
        <v>3.321489</v>
      </c>
      <c r="AE80" s="4" t="n">
        <v>2.87835018204</v>
      </c>
      <c r="AF80" s="4" t="n">
        <v>1.997462676</v>
      </c>
      <c r="AG80" s="4" t="n">
        <v>2.563863793</v>
      </c>
      <c r="AH80" s="4" t="n">
        <v>3.940500881</v>
      </c>
      <c r="AI80" s="4" t="n">
        <v>3.258057549</v>
      </c>
      <c r="AJ80" s="4" t="n">
        <v>2.723997831</v>
      </c>
      <c r="AK80" s="4" t="n">
        <v>2.376100969</v>
      </c>
      <c r="AL80" s="4" t="n">
        <v>3.037187916</v>
      </c>
      <c r="AM80" s="4" t="n">
        <v>3.684768636</v>
      </c>
      <c r="AN80" s="4" t="n">
        <v>3.316454797</v>
      </c>
      <c r="AO80" s="4" t="n">
        <v>3.589568214</v>
      </c>
      <c r="AP80" s="4" t="n">
        <v>2.93124170219</v>
      </c>
      <c r="AQ80" s="4" t="n">
        <v>1.943826</v>
      </c>
      <c r="AR80" s="4" t="n">
        <v>2.450691</v>
      </c>
      <c r="AS80" s="4" t="n">
        <v>2.169488</v>
      </c>
      <c r="AT80" s="4" t="n">
        <v>2.810519</v>
      </c>
      <c r="AU80" s="4" t="n">
        <v>2.810519</v>
      </c>
      <c r="AV80" s="4" t="n">
        <v>2.955765</v>
      </c>
      <c r="AW80" s="0" t="n">
        <v>1.814816</v>
      </c>
      <c r="AX80" s="0" t="n">
        <v>2.137358</v>
      </c>
    </row>
    <row r="81" customFormat="false" ht="13.8" hidden="false" customHeight="false" outlineLevel="0" collapsed="false">
      <c r="A81" s="3" t="n">
        <v>42449</v>
      </c>
      <c r="B81" s="4" t="n">
        <f aca="false">AVERAGE(Z81:AS81)</f>
        <v>2.96385709394</v>
      </c>
      <c r="C81" s="4" t="n">
        <f aca="false">_xlfn.STDEV.P(Z81:AS81)</f>
        <v>0.572124724618715</v>
      </c>
      <c r="D81" s="4"/>
      <c r="E81" s="4" t="n">
        <v>2.750375</v>
      </c>
      <c r="F81" s="4" t="n">
        <v>2.162397</v>
      </c>
      <c r="G81" s="4" t="n">
        <v>2.295475</v>
      </c>
      <c r="H81" s="4" t="n">
        <v>3.033871</v>
      </c>
      <c r="I81" s="4" t="n">
        <v>2.793826</v>
      </c>
      <c r="J81" s="4" t="n">
        <v>2.47191</v>
      </c>
      <c r="K81" s="4" t="n">
        <v>2.627106</v>
      </c>
      <c r="L81" s="4" t="n">
        <v>2.552649</v>
      </c>
      <c r="M81" s="4" t="n">
        <v>2.932607</v>
      </c>
      <c r="N81" s="4" t="n">
        <v>2.833672</v>
      </c>
      <c r="O81" s="4" t="n">
        <v>2.609876</v>
      </c>
      <c r="P81" s="4" t="n">
        <v>2.892613</v>
      </c>
      <c r="Q81" s="4" t="n">
        <v>2.821168</v>
      </c>
      <c r="R81" s="4" t="n">
        <v>2.554987</v>
      </c>
      <c r="S81" s="4" t="n">
        <v>2.65379</v>
      </c>
      <c r="T81" s="4" t="n">
        <v>3.472269</v>
      </c>
      <c r="U81" s="4" t="n">
        <v>3.075628</v>
      </c>
      <c r="V81" s="4" t="n">
        <v>2.931191</v>
      </c>
      <c r="W81" s="4" t="n">
        <v>2.410476</v>
      </c>
      <c r="X81" s="4" t="n">
        <v>2.917955</v>
      </c>
      <c r="Y81" s="4" t="n">
        <v>2.948878</v>
      </c>
      <c r="Z81" s="4" t="n">
        <v>2.878329</v>
      </c>
      <c r="AA81" s="4" t="n">
        <v>3.610416</v>
      </c>
      <c r="AB81" s="4" t="n">
        <v>2.508938</v>
      </c>
      <c r="AC81" s="4" t="n">
        <v>3.401403</v>
      </c>
      <c r="AD81" s="4" t="n">
        <v>3.33805</v>
      </c>
      <c r="AE81" s="4" t="n">
        <v>2.8875946463</v>
      </c>
      <c r="AF81" s="4" t="n">
        <v>2.093249284</v>
      </c>
      <c r="AG81" s="4" t="n">
        <v>2.584679634</v>
      </c>
      <c r="AH81" s="4" t="n">
        <v>3.990857168</v>
      </c>
      <c r="AI81" s="4" t="n">
        <v>3.32264105</v>
      </c>
      <c r="AJ81" s="4" t="n">
        <v>2.722705085</v>
      </c>
      <c r="AK81" s="4" t="n">
        <v>2.400392963</v>
      </c>
      <c r="AL81" s="4" t="n">
        <v>3.115642901</v>
      </c>
      <c r="AM81" s="4" t="n">
        <v>3.743469381</v>
      </c>
      <c r="AN81" s="4" t="n">
        <v>3.381169244</v>
      </c>
      <c r="AO81" s="4" t="n">
        <v>3.666937199</v>
      </c>
      <c r="AP81" s="4" t="n">
        <v>2.9639463235</v>
      </c>
      <c r="AQ81" s="4" t="n">
        <v>1.944107</v>
      </c>
      <c r="AR81" s="4" t="n">
        <v>2.520654</v>
      </c>
      <c r="AS81" s="4" t="n">
        <v>2.20196</v>
      </c>
      <c r="AT81" s="4" t="n">
        <v>2.918291</v>
      </c>
      <c r="AU81" s="4" t="n">
        <v>2.918291</v>
      </c>
      <c r="AV81" s="4" t="n">
        <v>3.098537</v>
      </c>
      <c r="AW81" s="0" t="n">
        <v>1.891092</v>
      </c>
      <c r="AX81" s="0" t="n">
        <v>2.18979</v>
      </c>
    </row>
    <row r="82" customFormat="false" ht="13.8" hidden="false" customHeight="false" outlineLevel="0" collapsed="false">
      <c r="A82" s="3" t="n">
        <v>42450</v>
      </c>
      <c r="B82" s="4" t="n">
        <f aca="false">AVERAGE(Z82:AS82)</f>
        <v>3.0222718857105</v>
      </c>
      <c r="C82" s="4" t="n">
        <f aca="false">_xlfn.STDEV.P(Z82:AS82)</f>
        <v>0.591905332821979</v>
      </c>
      <c r="D82" s="4"/>
      <c r="E82" s="4" t="n">
        <v>2.83722</v>
      </c>
      <c r="F82" s="4" t="n">
        <v>2.194388</v>
      </c>
      <c r="G82" s="4" t="n">
        <v>2.347278</v>
      </c>
      <c r="H82" s="4" t="n">
        <v>3.170807</v>
      </c>
      <c r="I82" s="4" t="n">
        <v>2.861116</v>
      </c>
      <c r="J82" s="4" t="n">
        <v>2.491005</v>
      </c>
      <c r="K82" s="4" t="n">
        <v>2.71492</v>
      </c>
      <c r="L82" s="4" t="n">
        <v>2.605769</v>
      </c>
      <c r="M82" s="4" t="n">
        <v>3.020535</v>
      </c>
      <c r="N82" s="4" t="n">
        <v>2.897713</v>
      </c>
      <c r="O82" s="4" t="n">
        <v>2.663686</v>
      </c>
      <c r="P82" s="4" t="n">
        <v>2.998976</v>
      </c>
      <c r="Q82" s="4" t="n">
        <v>2.953861</v>
      </c>
      <c r="R82" s="4" t="n">
        <v>2.644509</v>
      </c>
      <c r="S82" s="4" t="n">
        <v>2.715147</v>
      </c>
      <c r="T82" s="4" t="n">
        <v>3.571547</v>
      </c>
      <c r="U82" s="4" t="n">
        <v>3.210295</v>
      </c>
      <c r="V82" s="4" t="n">
        <v>2.978533</v>
      </c>
      <c r="W82" s="4" t="n">
        <v>2.483497</v>
      </c>
      <c r="X82" s="4" t="n">
        <v>3.043583</v>
      </c>
      <c r="Y82" s="4" t="n">
        <v>3.035206</v>
      </c>
      <c r="Z82" s="4" t="n">
        <v>2.938432</v>
      </c>
      <c r="AA82" s="4" t="n">
        <v>3.680107</v>
      </c>
      <c r="AB82" s="4" t="n">
        <v>2.517763</v>
      </c>
      <c r="AC82" s="4" t="n">
        <v>3.527683</v>
      </c>
      <c r="AD82" s="4" t="n">
        <v>3.381795</v>
      </c>
      <c r="AE82" s="4" t="n">
        <v>2.97557687856</v>
      </c>
      <c r="AF82" s="4" t="n">
        <v>2.143190841</v>
      </c>
      <c r="AG82" s="4" t="n">
        <v>2.589493665</v>
      </c>
      <c r="AH82" s="4" t="n">
        <v>4.06427912</v>
      </c>
      <c r="AI82" s="4" t="n">
        <v>3.320246585</v>
      </c>
      <c r="AJ82" s="4" t="n">
        <v>2.741176664</v>
      </c>
      <c r="AK82" s="4" t="n">
        <v>2.444651511</v>
      </c>
      <c r="AL82" s="4" t="n">
        <v>3.187976878</v>
      </c>
      <c r="AM82" s="4" t="n">
        <v>3.781578658</v>
      </c>
      <c r="AN82" s="4" t="n">
        <v>3.499041901</v>
      </c>
      <c r="AO82" s="4" t="n">
        <v>3.778480478</v>
      </c>
      <c r="AP82" s="4" t="n">
        <v>3.10030353465</v>
      </c>
      <c r="AQ82" s="4" t="n">
        <v>1.928751</v>
      </c>
      <c r="AR82" s="4" t="n">
        <v>2.586686</v>
      </c>
      <c r="AS82" s="4" t="n">
        <v>2.258224</v>
      </c>
      <c r="AT82" s="4" t="n">
        <v>2.982088</v>
      </c>
      <c r="AU82" s="4" t="n">
        <v>2.982088</v>
      </c>
      <c r="AV82" s="4" t="n">
        <v>3.25193</v>
      </c>
      <c r="AW82" s="0" t="n">
        <v>1.978777</v>
      </c>
      <c r="AX82" s="0" t="n">
        <v>2.227229</v>
      </c>
    </row>
    <row r="83" customFormat="false" ht="13.8" hidden="false" customHeight="false" outlineLevel="0" collapsed="false">
      <c r="A83" s="3" t="n">
        <v>42451</v>
      </c>
      <c r="B83" s="4" t="n">
        <f aca="false">AVERAGE(Z83:AS83)</f>
        <v>3.0988654403535</v>
      </c>
      <c r="C83" s="4" t="n">
        <f aca="false">_xlfn.STDEV.P(Z83:AS83)</f>
        <v>0.622033447377706</v>
      </c>
      <c r="D83" s="4"/>
      <c r="E83" s="4" t="n">
        <v>2.875134</v>
      </c>
      <c r="F83" s="4" t="n">
        <v>2.219072</v>
      </c>
      <c r="G83" s="4" t="n">
        <v>2.44811</v>
      </c>
      <c r="H83" s="4" t="n">
        <v>3.16886</v>
      </c>
      <c r="I83" s="4" t="n">
        <v>2.973945</v>
      </c>
      <c r="J83" s="4" t="n">
        <v>2.553498</v>
      </c>
      <c r="K83" s="4" t="n">
        <v>2.739913</v>
      </c>
      <c r="L83" s="4" t="n">
        <v>2.71115</v>
      </c>
      <c r="M83" s="4" t="n">
        <v>3.086767</v>
      </c>
      <c r="N83" s="4" t="n">
        <v>2.963404</v>
      </c>
      <c r="O83" s="4" t="n">
        <v>2.756288</v>
      </c>
      <c r="P83" s="4" t="n">
        <v>3.075113</v>
      </c>
      <c r="Q83" s="4" t="n">
        <v>3.048703</v>
      </c>
      <c r="R83" s="4" t="n">
        <v>2.730456</v>
      </c>
      <c r="S83" s="4" t="n">
        <v>2.785643</v>
      </c>
      <c r="T83" s="4" t="n">
        <v>3.652345</v>
      </c>
      <c r="U83" s="4" t="n">
        <v>3.292972</v>
      </c>
      <c r="V83" s="4" t="n">
        <v>3.066</v>
      </c>
      <c r="W83" s="4" t="n">
        <v>2.598316</v>
      </c>
      <c r="X83" s="4" t="n">
        <v>3.141565</v>
      </c>
      <c r="Y83" s="4" t="n">
        <v>3.038631</v>
      </c>
      <c r="Z83" s="4" t="n">
        <v>2.989568</v>
      </c>
      <c r="AA83" s="4" t="n">
        <v>3.706583</v>
      </c>
      <c r="AB83" s="4" t="n">
        <v>2.54837</v>
      </c>
      <c r="AC83" s="4" t="n">
        <v>3.631564</v>
      </c>
      <c r="AD83" s="4" t="n">
        <v>3.497047</v>
      </c>
      <c r="AE83" s="4" t="n">
        <v>3.03217597112</v>
      </c>
      <c r="AF83" s="4" t="n">
        <v>2.197648912</v>
      </c>
      <c r="AG83" s="4" t="n">
        <v>2.606896556</v>
      </c>
      <c r="AH83" s="4" t="n">
        <v>4.132045079</v>
      </c>
      <c r="AI83" s="4" t="n">
        <v>3.395828845</v>
      </c>
      <c r="AJ83" s="4" t="n">
        <v>2.773388419</v>
      </c>
      <c r="AK83" s="4" t="n">
        <v>2.475132861</v>
      </c>
      <c r="AL83" s="4" t="n">
        <v>3.282751318</v>
      </c>
      <c r="AM83" s="4" t="n">
        <v>3.868768852</v>
      </c>
      <c r="AN83" s="4" t="n">
        <v>3.713059599</v>
      </c>
      <c r="AO83" s="4" t="n">
        <v>3.925428353</v>
      </c>
      <c r="AP83" s="4" t="n">
        <v>3.27500304195</v>
      </c>
      <c r="AQ83" s="4" t="n">
        <v>1.913361</v>
      </c>
      <c r="AR83" s="4" t="n">
        <v>2.702523</v>
      </c>
      <c r="AS83" s="4" t="n">
        <v>2.310165</v>
      </c>
      <c r="AT83" s="4" t="n">
        <v>3.042783</v>
      </c>
      <c r="AU83" s="4" t="n">
        <v>3.042783</v>
      </c>
      <c r="AV83" s="4" t="n">
        <v>3.359128</v>
      </c>
      <c r="AW83" s="0" t="n">
        <v>2.074011</v>
      </c>
      <c r="AX83" s="0" t="n">
        <v>2.269155</v>
      </c>
    </row>
    <row r="84" customFormat="false" ht="13.8" hidden="false" customHeight="false" outlineLevel="0" collapsed="false">
      <c r="A84" s="3" t="n">
        <v>42452</v>
      </c>
      <c r="B84" s="4" t="n">
        <f aca="false">AVERAGE(Z84:AS84)</f>
        <v>3.16678150311</v>
      </c>
      <c r="C84" s="4" t="n">
        <f aca="false">_xlfn.STDEV.P(Z84:AS84)</f>
        <v>0.627943263515494</v>
      </c>
      <c r="D84" s="4"/>
      <c r="E84" s="4" t="n">
        <v>2.974277</v>
      </c>
      <c r="F84" s="4" t="n">
        <v>2.297352</v>
      </c>
      <c r="G84" s="4" t="n">
        <v>2.501341</v>
      </c>
      <c r="H84" s="4" t="n">
        <v>3.24401</v>
      </c>
      <c r="I84" s="4" t="n">
        <v>3.029683</v>
      </c>
      <c r="J84" s="4" t="n">
        <v>2.624495</v>
      </c>
      <c r="K84" s="4" t="n">
        <v>2.804783</v>
      </c>
      <c r="L84" s="4" t="n">
        <v>2.790682</v>
      </c>
      <c r="M84" s="4" t="n">
        <v>3.205905</v>
      </c>
      <c r="N84" s="4" t="n">
        <v>3.046596</v>
      </c>
      <c r="O84" s="4" t="n">
        <v>2.843057</v>
      </c>
      <c r="P84" s="4" t="n">
        <v>3.11917</v>
      </c>
      <c r="Q84" s="4" t="n">
        <v>3.143423</v>
      </c>
      <c r="R84" s="4" t="n">
        <v>2.839198</v>
      </c>
      <c r="S84" s="4" t="n">
        <v>2.849716</v>
      </c>
      <c r="T84" s="4" t="n">
        <v>3.757454</v>
      </c>
      <c r="U84" s="4" t="n">
        <v>3.330173</v>
      </c>
      <c r="V84" s="4" t="n">
        <v>3.142878</v>
      </c>
      <c r="W84" s="4" t="n">
        <v>2.668486</v>
      </c>
      <c r="X84" s="4" t="n">
        <v>3.212797</v>
      </c>
      <c r="Y84" s="4" t="n">
        <v>3.098754</v>
      </c>
      <c r="Z84" s="4" t="n">
        <v>3.064261</v>
      </c>
      <c r="AA84" s="4" t="n">
        <v>3.75621</v>
      </c>
      <c r="AB84" s="4" t="n">
        <v>2.58234</v>
      </c>
      <c r="AC84" s="4" t="n">
        <v>3.664342</v>
      </c>
      <c r="AD84" s="4" t="n">
        <v>3.604813</v>
      </c>
      <c r="AE84" s="4" t="n">
        <v>3.13995789069</v>
      </c>
      <c r="AF84" s="4" t="n">
        <v>2.308163912</v>
      </c>
      <c r="AG84" s="4" t="n">
        <v>2.683260659</v>
      </c>
      <c r="AH84" s="4" t="n">
        <v>4.197752929</v>
      </c>
      <c r="AI84" s="4" t="n">
        <v>3.508058392</v>
      </c>
      <c r="AJ84" s="4" t="n">
        <v>2.833948471</v>
      </c>
      <c r="AK84" s="4" t="n">
        <v>2.552548271</v>
      </c>
      <c r="AL84" s="4" t="n">
        <v>3.310732346</v>
      </c>
      <c r="AM84" s="4" t="n">
        <v>3.943031208</v>
      </c>
      <c r="AN84" s="4" t="n">
        <v>3.7617806</v>
      </c>
      <c r="AO84" s="4" t="n">
        <v>4.039010071</v>
      </c>
      <c r="AP84" s="4" t="n">
        <v>3.33018531251</v>
      </c>
      <c r="AQ84" s="4" t="n">
        <v>1.912628</v>
      </c>
      <c r="AR84" s="4" t="n">
        <v>2.746313</v>
      </c>
      <c r="AS84" s="4" t="n">
        <v>2.396293</v>
      </c>
      <c r="AT84" s="4" t="n">
        <v>3.12176</v>
      </c>
      <c r="AU84" s="4" t="n">
        <v>3.12176</v>
      </c>
      <c r="AV84" s="4" t="n">
        <v>3.373713</v>
      </c>
      <c r="AW84" s="0" t="n">
        <v>2.141645</v>
      </c>
      <c r="AX84" s="0" t="n">
        <v>2.298417</v>
      </c>
    </row>
    <row r="85" customFormat="false" ht="13.8" hidden="false" customHeight="false" outlineLevel="0" collapsed="false">
      <c r="A85" s="3" t="n">
        <v>42453</v>
      </c>
      <c r="B85" s="4" t="n">
        <f aca="false">AVERAGE(Z85:AS85)</f>
        <v>3.2351335125465</v>
      </c>
      <c r="C85" s="4" t="n">
        <f aca="false">_xlfn.STDEV.P(Z85:AS85)</f>
        <v>0.624776780586345</v>
      </c>
      <c r="D85" s="4"/>
      <c r="E85" s="4" t="n">
        <v>3.061742</v>
      </c>
      <c r="F85" s="4" t="n">
        <v>2.311021</v>
      </c>
      <c r="G85" s="4" t="n">
        <v>2.610106</v>
      </c>
      <c r="H85" s="4" t="n">
        <v>3.295441</v>
      </c>
      <c r="I85" s="4" t="n">
        <v>3.139184</v>
      </c>
      <c r="J85" s="4" t="n">
        <v>2.739968</v>
      </c>
      <c r="K85" s="4" t="n">
        <v>2.846746</v>
      </c>
      <c r="L85" s="4" t="n">
        <v>2.926969</v>
      </c>
      <c r="M85" s="4" t="n">
        <v>3.246774</v>
      </c>
      <c r="N85" s="4" t="n">
        <v>3.1306</v>
      </c>
      <c r="O85" s="4" t="n">
        <v>2.968083</v>
      </c>
      <c r="P85" s="4" t="n">
        <v>3.235186</v>
      </c>
      <c r="Q85" s="4" t="n">
        <v>3.26158</v>
      </c>
      <c r="R85" s="4" t="n">
        <v>2.949551</v>
      </c>
      <c r="S85" s="4" t="n">
        <v>2.91656</v>
      </c>
      <c r="T85" s="4" t="n">
        <v>3.880979</v>
      </c>
      <c r="U85" s="4" t="n">
        <v>3.413381</v>
      </c>
      <c r="V85" s="4" t="n">
        <v>3.199792</v>
      </c>
      <c r="W85" s="4" t="n">
        <v>2.739077</v>
      </c>
      <c r="X85" s="4" t="n">
        <v>3.248874</v>
      </c>
      <c r="Y85" s="4" t="n">
        <v>3.21827</v>
      </c>
      <c r="Z85" s="4" t="n">
        <v>3.120188</v>
      </c>
      <c r="AA85" s="4" t="n">
        <v>3.820363</v>
      </c>
      <c r="AB85" s="4" t="n">
        <v>2.64254</v>
      </c>
      <c r="AC85" s="4" t="n">
        <v>3.706595</v>
      </c>
      <c r="AD85" s="4" t="n">
        <v>3.650254</v>
      </c>
      <c r="AE85" s="4" t="n">
        <v>3.21249006953</v>
      </c>
      <c r="AF85" s="4" t="n">
        <v>2.42646493</v>
      </c>
      <c r="AG85" s="4" t="n">
        <v>2.81492695</v>
      </c>
      <c r="AH85" s="4" t="n">
        <v>4.261525951</v>
      </c>
      <c r="AI85" s="4" t="n">
        <v>3.593313178</v>
      </c>
      <c r="AJ85" s="4" t="n">
        <v>2.913729869</v>
      </c>
      <c r="AK85" s="4" t="n">
        <v>2.606927569</v>
      </c>
      <c r="AL85" s="4" t="n">
        <v>3.36748584</v>
      </c>
      <c r="AM85" s="4" t="n">
        <v>4.021564874</v>
      </c>
      <c r="AN85" s="4" t="n">
        <v>3.923137979</v>
      </c>
      <c r="AO85" s="4" t="n">
        <v>4.034544124</v>
      </c>
      <c r="AP85" s="4" t="n">
        <v>3.3716489174</v>
      </c>
      <c r="AQ85" s="4" t="n">
        <v>1.970827</v>
      </c>
      <c r="AR85" s="4" t="n">
        <v>2.818924</v>
      </c>
      <c r="AS85" s="4" t="n">
        <v>2.425219</v>
      </c>
      <c r="AT85" s="4" t="n">
        <v>3.169395</v>
      </c>
      <c r="AU85" s="4" t="n">
        <v>3.169395</v>
      </c>
      <c r="AV85" s="4" t="n">
        <v>3.443922</v>
      </c>
      <c r="AW85" s="0" t="n">
        <v>2.288934</v>
      </c>
      <c r="AX85" s="0" t="n">
        <v>2.416902</v>
      </c>
    </row>
    <row r="86" customFormat="false" ht="13.8" hidden="false" customHeight="false" outlineLevel="0" collapsed="false">
      <c r="A86" s="3" t="n">
        <v>42454</v>
      </c>
      <c r="B86" s="4" t="n">
        <f aca="false">AVERAGE(Z86:AS86)</f>
        <v>3.311483362175</v>
      </c>
      <c r="C86" s="4" t="n">
        <f aca="false">_xlfn.STDEV.P(Z86:AS86)</f>
        <v>0.631074759964411</v>
      </c>
      <c r="D86" s="4"/>
      <c r="E86" s="4" t="n">
        <v>3.214578</v>
      </c>
      <c r="F86" s="4" t="n">
        <v>2.377799</v>
      </c>
      <c r="G86" s="4" t="n">
        <v>2.637273</v>
      </c>
      <c r="H86" s="4" t="n">
        <v>3.408466</v>
      </c>
      <c r="I86" s="4" t="n">
        <v>3.161137</v>
      </c>
      <c r="J86" s="4" t="n">
        <v>2.774444</v>
      </c>
      <c r="K86" s="4" t="n">
        <v>2.935418</v>
      </c>
      <c r="L86" s="4" t="n">
        <v>2.929902</v>
      </c>
      <c r="M86" s="4" t="n">
        <v>3.340001</v>
      </c>
      <c r="N86" s="4" t="n">
        <v>3.146621</v>
      </c>
      <c r="O86" s="4" t="n">
        <v>3.0599</v>
      </c>
      <c r="P86" s="4" t="n">
        <v>3.270022</v>
      </c>
      <c r="Q86" s="4" t="n">
        <v>3.37857</v>
      </c>
      <c r="R86" s="4" t="n">
        <v>3.027086</v>
      </c>
      <c r="S86" s="4" t="n">
        <v>3.089111</v>
      </c>
      <c r="T86" s="4" t="n">
        <v>3.98503</v>
      </c>
      <c r="U86" s="4" t="n">
        <v>3.562059</v>
      </c>
      <c r="V86" s="4" t="n">
        <v>3.269569</v>
      </c>
      <c r="W86" s="4" t="n">
        <v>2.873098</v>
      </c>
      <c r="X86" s="4" t="n">
        <v>3.352988</v>
      </c>
      <c r="Y86" s="4" t="n">
        <v>3.29481</v>
      </c>
      <c r="Z86" s="4" t="n">
        <v>3.15217</v>
      </c>
      <c r="AA86" s="4" t="n">
        <v>3.861528</v>
      </c>
      <c r="AB86" s="4" t="n">
        <v>2.733169</v>
      </c>
      <c r="AC86" s="4" t="n">
        <v>3.702473</v>
      </c>
      <c r="AD86" s="4" t="n">
        <v>3.632386</v>
      </c>
      <c r="AE86" s="4" t="n">
        <v>3.31782012027</v>
      </c>
      <c r="AF86" s="4" t="n">
        <v>2.489892272</v>
      </c>
      <c r="AG86" s="4" t="n">
        <v>2.920457458</v>
      </c>
      <c r="AH86" s="4" t="n">
        <v>4.333617623</v>
      </c>
      <c r="AI86" s="4" t="n">
        <v>3.66363962</v>
      </c>
      <c r="AJ86" s="4" t="n">
        <v>2.997364777</v>
      </c>
      <c r="AK86" s="4" t="n">
        <v>2.672173998</v>
      </c>
      <c r="AL86" s="4" t="n">
        <v>3.564014808</v>
      </c>
      <c r="AM86" s="4" t="n">
        <v>4.114727985</v>
      </c>
      <c r="AN86" s="4" t="n">
        <v>4.063115288</v>
      </c>
      <c r="AO86" s="4" t="n">
        <v>4.141472575</v>
      </c>
      <c r="AP86" s="4" t="n">
        <v>3.48057171923</v>
      </c>
      <c r="AQ86" s="4" t="n">
        <v>2.02381</v>
      </c>
      <c r="AR86" s="4" t="n">
        <v>2.908857</v>
      </c>
      <c r="AS86" s="4" t="n">
        <v>2.456406</v>
      </c>
      <c r="AT86" s="4" t="n">
        <v>3.181834</v>
      </c>
      <c r="AU86" s="4" t="n">
        <v>3.181834</v>
      </c>
      <c r="AV86" s="4" t="n">
        <v>3.457897</v>
      </c>
      <c r="AW86" s="0" t="n">
        <v>2.387263</v>
      </c>
      <c r="AX86" s="0" t="n">
        <v>2.454763</v>
      </c>
    </row>
    <row r="87" customFormat="false" ht="13.8" hidden="false" customHeight="false" outlineLevel="0" collapsed="false">
      <c r="A87" s="3" t="n">
        <v>42455</v>
      </c>
      <c r="B87" s="4" t="n">
        <f aca="false">AVERAGE(Z87:AS87)</f>
        <v>3.3749345765575</v>
      </c>
      <c r="C87" s="4" t="n">
        <f aca="false">_xlfn.STDEV.P(Z87:AS87)</f>
        <v>0.641384621879133</v>
      </c>
      <c r="D87" s="4"/>
      <c r="E87" s="4" t="n">
        <v>3.239512</v>
      </c>
      <c r="F87" s="4" t="n">
        <v>2.401285</v>
      </c>
      <c r="G87" s="4" t="n">
        <v>2.722119</v>
      </c>
      <c r="H87" s="4" t="n">
        <v>3.524597</v>
      </c>
      <c r="I87" s="4" t="n">
        <v>3.244494</v>
      </c>
      <c r="J87" s="4" t="n">
        <v>2.863174</v>
      </c>
      <c r="K87" s="4" t="n">
        <v>2.963615</v>
      </c>
      <c r="L87" s="4" t="n">
        <v>2.985273</v>
      </c>
      <c r="M87" s="4" t="n">
        <v>3.388473</v>
      </c>
      <c r="N87" s="4" t="n">
        <v>3.179598</v>
      </c>
      <c r="O87" s="4" t="n">
        <v>3.137752</v>
      </c>
      <c r="P87" s="4" t="n">
        <v>3.386889</v>
      </c>
      <c r="Q87" s="4" t="n">
        <v>3.541417</v>
      </c>
      <c r="R87" s="4" t="n">
        <v>3.100898</v>
      </c>
      <c r="S87" s="4" t="n">
        <v>3.168067</v>
      </c>
      <c r="T87" s="4" t="n">
        <v>4.076003</v>
      </c>
      <c r="U87" s="4" t="n">
        <v>3.631958</v>
      </c>
      <c r="V87" s="4" t="n">
        <v>3.41716</v>
      </c>
      <c r="W87" s="4" t="n">
        <v>2.884477</v>
      </c>
      <c r="X87" s="4" t="n">
        <v>3.519464</v>
      </c>
      <c r="Y87" s="4" t="n">
        <v>3.432949</v>
      </c>
      <c r="Z87" s="4" t="n">
        <v>3.236229</v>
      </c>
      <c r="AA87" s="4" t="n">
        <v>3.889254</v>
      </c>
      <c r="AB87" s="4" t="n">
        <v>2.751695</v>
      </c>
      <c r="AC87" s="4" t="n">
        <v>3.779805</v>
      </c>
      <c r="AD87" s="4" t="n">
        <v>3.614576</v>
      </c>
      <c r="AE87" s="4" t="n">
        <v>3.41098856225</v>
      </c>
      <c r="AF87" s="4" t="n">
        <v>2.511710927</v>
      </c>
      <c r="AG87" s="4" t="n">
        <v>2.970873151</v>
      </c>
      <c r="AH87" s="4" t="n">
        <v>4.396220757</v>
      </c>
      <c r="AI87" s="4" t="n">
        <v>3.75815266</v>
      </c>
      <c r="AJ87" s="4" t="n">
        <v>3.076927375</v>
      </c>
      <c r="AK87" s="4" t="n">
        <v>2.683705637</v>
      </c>
      <c r="AL87" s="4" t="n">
        <v>3.689052861</v>
      </c>
      <c r="AM87" s="4" t="n">
        <v>4.127534075</v>
      </c>
      <c r="AN87" s="4" t="n">
        <v>4.180149395</v>
      </c>
      <c r="AO87" s="4" t="n">
        <v>4.248311429</v>
      </c>
      <c r="AP87" s="4" t="n">
        <v>3.5916157019</v>
      </c>
      <c r="AQ87" s="4" t="n">
        <v>2.082708</v>
      </c>
      <c r="AR87" s="4" t="n">
        <v>2.964758</v>
      </c>
      <c r="AS87" s="4" t="n">
        <v>2.534424</v>
      </c>
      <c r="AT87" s="4" t="n">
        <v>3.263621</v>
      </c>
      <c r="AU87" s="4" t="n">
        <v>3.263621</v>
      </c>
      <c r="AV87" s="4" t="n">
        <v>3.463659</v>
      </c>
      <c r="AW87" s="0" t="n">
        <v>2.426621</v>
      </c>
      <c r="AX87" s="0" t="n">
        <v>2.540065</v>
      </c>
    </row>
    <row r="88" customFormat="false" ht="13.8" hidden="false" customHeight="false" outlineLevel="0" collapsed="false">
      <c r="A88" s="3" t="n">
        <v>42456</v>
      </c>
      <c r="B88" s="4" t="n">
        <f aca="false">AVERAGE(Z88:AS88)</f>
        <v>3.446402822178</v>
      </c>
      <c r="C88" s="4" t="n">
        <f aca="false">_xlfn.STDEV.P(Z88:AS88)</f>
        <v>0.644330607305474</v>
      </c>
      <c r="D88" s="4"/>
      <c r="E88" s="4" t="n">
        <v>3.314992</v>
      </c>
      <c r="F88" s="4" t="n">
        <v>2.472908</v>
      </c>
      <c r="G88" s="4" t="n">
        <v>2.741824</v>
      </c>
      <c r="H88" s="4" t="n">
        <v>3.707651</v>
      </c>
      <c r="I88" s="4" t="n">
        <v>3.237891</v>
      </c>
      <c r="J88" s="4" t="n">
        <v>2.914357</v>
      </c>
      <c r="K88" s="4" t="n">
        <v>3.037913</v>
      </c>
      <c r="L88" s="4" t="n">
        <v>3.004182</v>
      </c>
      <c r="M88" s="4" t="n">
        <v>3.495914</v>
      </c>
      <c r="N88" s="4" t="n">
        <v>3.258668</v>
      </c>
      <c r="O88" s="4" t="n">
        <v>3.152367</v>
      </c>
      <c r="P88" s="4" t="n">
        <v>3.503607</v>
      </c>
      <c r="Q88" s="4" t="n">
        <v>3.588351</v>
      </c>
      <c r="R88" s="4" t="n">
        <v>3.171615</v>
      </c>
      <c r="S88" s="4" t="n">
        <v>3.143041</v>
      </c>
      <c r="T88" s="4" t="n">
        <v>4.191224</v>
      </c>
      <c r="U88" s="4" t="n">
        <v>3.661873</v>
      </c>
      <c r="V88" s="4" t="n">
        <v>3.535778</v>
      </c>
      <c r="W88" s="4" t="n">
        <v>2.958926</v>
      </c>
      <c r="X88" s="4" t="n">
        <v>3.666218</v>
      </c>
      <c r="Y88" s="4" t="n">
        <v>3.576145</v>
      </c>
      <c r="Z88" s="4" t="n">
        <v>3.354197</v>
      </c>
      <c r="AA88" s="4" t="n">
        <v>3.939041</v>
      </c>
      <c r="AB88" s="4" t="n">
        <v>2.767129</v>
      </c>
      <c r="AC88" s="4" t="n">
        <v>3.813669</v>
      </c>
      <c r="AD88" s="4" t="n">
        <v>3.665295</v>
      </c>
      <c r="AE88" s="4" t="n">
        <v>3.5166442472</v>
      </c>
      <c r="AF88" s="4" t="n">
        <v>2.624804379</v>
      </c>
      <c r="AG88" s="4" t="n">
        <v>3.042626247</v>
      </c>
      <c r="AH88" s="4" t="n">
        <v>4.454359129</v>
      </c>
      <c r="AI88" s="4" t="n">
        <v>3.893068315</v>
      </c>
      <c r="AJ88" s="4" t="n">
        <v>3.151585195</v>
      </c>
      <c r="AK88" s="4" t="n">
        <v>2.711873333</v>
      </c>
      <c r="AL88" s="4" t="n">
        <v>3.740623542</v>
      </c>
      <c r="AM88" s="4" t="n">
        <v>4.131463136</v>
      </c>
      <c r="AN88" s="4" t="n">
        <v>4.31347331</v>
      </c>
      <c r="AO88" s="4" t="n">
        <v>4.328580799</v>
      </c>
      <c r="AP88" s="4" t="n">
        <v>3.71815081136</v>
      </c>
      <c r="AQ88" s="4" t="n">
        <v>2.163912</v>
      </c>
      <c r="AR88" s="4" t="n">
        <v>2.998181</v>
      </c>
      <c r="AS88" s="4" t="n">
        <v>2.59938</v>
      </c>
      <c r="AT88" s="4" t="n">
        <v>3.293386</v>
      </c>
      <c r="AU88" s="4" t="n">
        <v>3.293386</v>
      </c>
      <c r="AV88" s="4" t="n">
        <v>3.471954</v>
      </c>
      <c r="AW88" s="0" t="n">
        <v>2.477319</v>
      </c>
      <c r="AX88" s="0" t="n">
        <v>2.635688</v>
      </c>
    </row>
    <row r="89" customFormat="false" ht="13.8" hidden="false" customHeight="false" outlineLevel="0" collapsed="false">
      <c r="A89" s="3" t="n">
        <v>42457</v>
      </c>
      <c r="B89" s="4" t="n">
        <f aca="false">AVERAGE(Z89:AS89)</f>
        <v>3.515877883395</v>
      </c>
      <c r="C89" s="4" t="n">
        <f aca="false">_xlfn.STDEV.P(Z89:AS89)</f>
        <v>0.66093970654829</v>
      </c>
      <c r="D89" s="4"/>
      <c r="E89" s="4" t="n">
        <v>3.406224</v>
      </c>
      <c r="F89" s="4" t="n">
        <v>2.488093</v>
      </c>
      <c r="G89" s="4" t="n">
        <v>2.812409</v>
      </c>
      <c r="H89" s="4" t="n">
        <v>3.814467</v>
      </c>
      <c r="I89" s="4" t="n">
        <v>3.30448</v>
      </c>
      <c r="J89" s="4" t="n">
        <v>3.010884</v>
      </c>
      <c r="K89" s="4" t="n">
        <v>3.115665</v>
      </c>
      <c r="L89" s="4" t="n">
        <v>3.077386</v>
      </c>
      <c r="M89" s="4" t="n">
        <v>3.454455</v>
      </c>
      <c r="N89" s="4" t="n">
        <v>3.33101</v>
      </c>
      <c r="O89" s="4" t="n">
        <v>3.157646</v>
      </c>
      <c r="P89" s="4" t="n">
        <v>3.61665</v>
      </c>
      <c r="Q89" s="4" t="n">
        <v>3.70178</v>
      </c>
      <c r="R89" s="4" t="n">
        <v>3.230395</v>
      </c>
      <c r="S89" s="4" t="n">
        <v>3.178991</v>
      </c>
      <c r="T89" s="4" t="n">
        <v>4.253102</v>
      </c>
      <c r="U89" s="4" t="n">
        <v>3.741141</v>
      </c>
      <c r="V89" s="4" t="n">
        <v>3.605267</v>
      </c>
      <c r="W89" s="4" t="n">
        <v>2.971682</v>
      </c>
      <c r="X89" s="4" t="n">
        <v>3.76728</v>
      </c>
      <c r="Y89" s="4" t="n">
        <v>3.64085</v>
      </c>
      <c r="Z89" s="4" t="n">
        <v>3.416148</v>
      </c>
      <c r="AA89" s="4" t="n">
        <v>4.003222</v>
      </c>
      <c r="AB89" s="4" t="n">
        <v>2.78668</v>
      </c>
      <c r="AC89" s="4" t="n">
        <v>3.881989</v>
      </c>
      <c r="AD89" s="4" t="n">
        <v>3.707017</v>
      </c>
      <c r="AE89" s="4" t="n">
        <v>3.56921192822</v>
      </c>
      <c r="AF89" s="4" t="n">
        <v>2.680775283</v>
      </c>
      <c r="AG89" s="4" t="n">
        <v>3.102983845</v>
      </c>
      <c r="AH89" s="4" t="n">
        <v>4.515469775</v>
      </c>
      <c r="AI89" s="4" t="n">
        <v>3.953360235</v>
      </c>
      <c r="AJ89" s="4" t="n">
        <v>3.283175069</v>
      </c>
      <c r="AK89" s="4" t="n">
        <v>2.780469515</v>
      </c>
      <c r="AL89" s="4" t="n">
        <v>3.815559285</v>
      </c>
      <c r="AM89" s="4" t="n">
        <v>4.214294469</v>
      </c>
      <c r="AN89" s="4" t="n">
        <v>4.445392709</v>
      </c>
      <c r="AO89" s="4" t="n">
        <v>4.461774546</v>
      </c>
      <c r="AP89" s="4" t="n">
        <v>3.80820200868</v>
      </c>
      <c r="AQ89" s="4" t="n">
        <v>2.177723</v>
      </c>
      <c r="AR89" s="4" t="n">
        <v>3.015613</v>
      </c>
      <c r="AS89" s="4" t="n">
        <v>2.698497</v>
      </c>
      <c r="AT89" s="4" t="n">
        <v>3.377116</v>
      </c>
      <c r="AU89" s="4" t="n">
        <v>3.377116</v>
      </c>
      <c r="AV89" s="4" t="n">
        <v>3.5199</v>
      </c>
      <c r="AW89" s="0" t="n">
        <v>2.556331</v>
      </c>
      <c r="AX89" s="0" t="n">
        <v>2.711256</v>
      </c>
    </row>
    <row r="90" customFormat="false" ht="13.8" hidden="false" customHeight="false" outlineLevel="0" collapsed="false">
      <c r="A90" s="3" t="n">
        <v>42458</v>
      </c>
      <c r="B90" s="4" t="n">
        <f aca="false">AVERAGE(Z90:AS90)</f>
        <v>3.595534811178</v>
      </c>
      <c r="C90" s="4" t="n">
        <f aca="false">_xlfn.STDEV.P(Z90:AS90)</f>
        <v>0.683495913663645</v>
      </c>
      <c r="D90" s="4"/>
      <c r="E90" s="4" t="n">
        <v>3.561195</v>
      </c>
      <c r="F90" s="4" t="n">
        <v>2.548061</v>
      </c>
      <c r="G90" s="4" t="n">
        <v>2.781857</v>
      </c>
      <c r="H90" s="4" t="n">
        <v>3.977779</v>
      </c>
      <c r="I90" s="4" t="n">
        <v>3.320685</v>
      </c>
      <c r="J90" s="4" t="n">
        <v>3.072443</v>
      </c>
      <c r="K90" s="4" t="n">
        <v>3.240262</v>
      </c>
      <c r="L90" s="4" t="n">
        <v>3.12047</v>
      </c>
      <c r="M90" s="4" t="n">
        <v>3.47243</v>
      </c>
      <c r="N90" s="4" t="n">
        <v>3.337957</v>
      </c>
      <c r="O90" s="4" t="n">
        <v>3.157022</v>
      </c>
      <c r="P90" s="4" t="n">
        <v>3.729742</v>
      </c>
      <c r="Q90" s="4" t="n">
        <v>3.80717</v>
      </c>
      <c r="R90" s="4" t="n">
        <v>3.319975</v>
      </c>
      <c r="S90" s="4" t="n">
        <v>3.248649</v>
      </c>
      <c r="T90" s="4" t="n">
        <v>4.330949</v>
      </c>
      <c r="U90" s="4" t="n">
        <v>3.878124</v>
      </c>
      <c r="V90" s="4" t="n">
        <v>3.610193</v>
      </c>
      <c r="W90" s="4" t="n">
        <v>3.065219</v>
      </c>
      <c r="X90" s="4" t="n">
        <v>3.830755</v>
      </c>
      <c r="Y90" s="4" t="n">
        <v>3.671874</v>
      </c>
      <c r="Z90" s="4" t="n">
        <v>3.452572</v>
      </c>
      <c r="AA90" s="4" t="n">
        <v>4.100536</v>
      </c>
      <c r="AB90" s="4" t="n">
        <v>2.841991</v>
      </c>
      <c r="AC90" s="4" t="n">
        <v>3.979895</v>
      </c>
      <c r="AD90" s="4" t="n">
        <v>3.801969</v>
      </c>
      <c r="AE90" s="4" t="n">
        <v>3.64634498717</v>
      </c>
      <c r="AF90" s="4" t="n">
        <v>2.740814786</v>
      </c>
      <c r="AG90" s="4" t="n">
        <v>3.189202686</v>
      </c>
      <c r="AH90" s="4" t="n">
        <v>4.613633293</v>
      </c>
      <c r="AI90" s="4" t="n">
        <v>4.082002305</v>
      </c>
      <c r="AJ90" s="4" t="n">
        <v>3.369541807</v>
      </c>
      <c r="AK90" s="4" t="n">
        <v>2.818922764</v>
      </c>
      <c r="AL90" s="4" t="n">
        <v>3.851131767</v>
      </c>
      <c r="AM90" s="4" t="n">
        <v>4.33882911</v>
      </c>
      <c r="AN90" s="4" t="n">
        <v>4.512752933</v>
      </c>
      <c r="AO90" s="4" t="n">
        <v>4.625057071</v>
      </c>
      <c r="AP90" s="4" t="n">
        <v>3.89901771439</v>
      </c>
      <c r="AQ90" s="4" t="n">
        <v>2.219007</v>
      </c>
      <c r="AR90" s="4" t="n">
        <v>3.069361</v>
      </c>
      <c r="AS90" s="4" t="n">
        <v>2.758114</v>
      </c>
      <c r="AT90" s="4" t="n">
        <v>3.473227</v>
      </c>
      <c r="AU90" s="4" t="n">
        <v>3.473227</v>
      </c>
      <c r="AV90" s="4" t="n">
        <v>3.597979</v>
      </c>
      <c r="AW90" s="0" t="n">
        <v>2.657591</v>
      </c>
      <c r="AX90" s="0" t="n">
        <v>2.820105</v>
      </c>
    </row>
    <row r="91" customFormat="false" ht="13.8" hidden="false" customHeight="false" outlineLevel="0" collapsed="false">
      <c r="A91" s="3" t="n">
        <v>42459</v>
      </c>
      <c r="B91" s="4" t="n">
        <f aca="false">AVERAGE(Z91:AS91)</f>
        <v>3.676385165408</v>
      </c>
      <c r="C91" s="4" t="n">
        <f aca="false">_xlfn.STDEV.P(Z91:AS91)</f>
        <v>0.681010054193562</v>
      </c>
      <c r="D91" s="4"/>
      <c r="E91" s="4" t="n">
        <v>3.588444</v>
      </c>
      <c r="F91" s="4" t="n">
        <v>2.607544</v>
      </c>
      <c r="G91" s="4" t="n">
        <v>2.814667</v>
      </c>
      <c r="H91" s="4" t="n">
        <v>4.071078</v>
      </c>
      <c r="I91" s="4" t="n">
        <v>3.397891</v>
      </c>
      <c r="J91" s="4" t="n">
        <v>3.186884</v>
      </c>
      <c r="K91" s="4" t="n">
        <v>3.261958</v>
      </c>
      <c r="L91" s="4" t="n">
        <v>3.227321</v>
      </c>
      <c r="M91" s="4" t="n">
        <v>3.511931</v>
      </c>
      <c r="N91" s="4" t="n">
        <v>3.322658</v>
      </c>
      <c r="O91" s="4" t="n">
        <v>3.17284</v>
      </c>
      <c r="P91" s="4" t="n">
        <v>3.777228</v>
      </c>
      <c r="Q91" s="4" t="n">
        <v>3.904899</v>
      </c>
      <c r="R91" s="4" t="n">
        <v>3.444256</v>
      </c>
      <c r="S91" s="4" t="n">
        <v>3.306732</v>
      </c>
      <c r="T91" s="4" t="n">
        <v>4.381998</v>
      </c>
      <c r="U91" s="4" t="n">
        <v>3.940175</v>
      </c>
      <c r="V91" s="4" t="n">
        <v>3.720519</v>
      </c>
      <c r="W91" s="4" t="n">
        <v>3.156646</v>
      </c>
      <c r="X91" s="4" t="n">
        <v>3.867569</v>
      </c>
      <c r="Y91" s="4" t="n">
        <v>3.772857</v>
      </c>
      <c r="Z91" s="4" t="n">
        <v>3.513622</v>
      </c>
      <c r="AA91" s="4" t="n">
        <v>4.13028</v>
      </c>
      <c r="AB91" s="4" t="n">
        <v>2.983482</v>
      </c>
      <c r="AC91" s="4" t="n">
        <v>4.034711</v>
      </c>
      <c r="AD91" s="4" t="n">
        <v>3.872995</v>
      </c>
      <c r="AE91" s="4" t="n">
        <v>3.73564728328</v>
      </c>
      <c r="AF91" s="4" t="n">
        <v>2.821199229</v>
      </c>
      <c r="AG91" s="4" t="n">
        <v>3.307363092</v>
      </c>
      <c r="AH91" s="4" t="n">
        <v>4.738129354</v>
      </c>
      <c r="AI91" s="4" t="n">
        <v>4.233068853</v>
      </c>
      <c r="AJ91" s="4" t="n">
        <v>3.4914152</v>
      </c>
      <c r="AK91" s="4" t="n">
        <v>2.875203355</v>
      </c>
      <c r="AL91" s="4" t="n">
        <v>3.982805713</v>
      </c>
      <c r="AM91" s="4" t="n">
        <v>4.420977995</v>
      </c>
      <c r="AN91" s="4" t="n">
        <v>4.526615119</v>
      </c>
      <c r="AO91" s="4" t="n">
        <v>4.640263214</v>
      </c>
      <c r="AP91" s="4" t="n">
        <v>4.01257990088</v>
      </c>
      <c r="AQ91" s="4" t="n">
        <v>2.283588</v>
      </c>
      <c r="AR91" s="4" t="n">
        <v>3.098377</v>
      </c>
      <c r="AS91" s="4" t="n">
        <v>2.82538</v>
      </c>
      <c r="AT91" s="4" t="n">
        <v>3.537609</v>
      </c>
      <c r="AU91" s="4" t="n">
        <v>3.537609</v>
      </c>
      <c r="AV91" s="4" t="n">
        <v>3.698365</v>
      </c>
      <c r="AW91" s="0" t="n">
        <v>2.746953</v>
      </c>
      <c r="AX91" s="0" t="n">
        <v>2.90812</v>
      </c>
    </row>
    <row r="92" customFormat="false" ht="13.8" hidden="false" customHeight="false" outlineLevel="0" collapsed="false">
      <c r="A92" s="3" t="n">
        <v>42460</v>
      </c>
      <c r="B92" s="4" t="n">
        <f aca="false">AVERAGE(Z92:AS92)</f>
        <v>3.7506473985875</v>
      </c>
      <c r="C92" s="4" t="n">
        <f aca="false">_xlfn.STDEV.P(Z92:AS92)</f>
        <v>0.676822428471708</v>
      </c>
      <c r="D92" s="4"/>
      <c r="E92" s="4" t="n">
        <v>3.674963</v>
      </c>
      <c r="F92" s="4" t="n">
        <v>2.721164</v>
      </c>
      <c r="G92" s="4" t="n">
        <v>2.852377</v>
      </c>
      <c r="H92" s="4" t="n">
        <v>4.226386</v>
      </c>
      <c r="I92" s="4" t="n">
        <v>3.456233</v>
      </c>
      <c r="J92" s="4" t="n">
        <v>3.243787</v>
      </c>
      <c r="K92" s="4" t="n">
        <v>3.331305</v>
      </c>
      <c r="L92" s="4" t="n">
        <v>3.323199</v>
      </c>
      <c r="M92" s="4" t="n">
        <v>3.606817</v>
      </c>
      <c r="N92" s="4" t="n">
        <v>3.332626</v>
      </c>
      <c r="O92" s="4" t="n">
        <v>3.21314</v>
      </c>
      <c r="P92" s="4" t="n">
        <v>3.864344</v>
      </c>
      <c r="Q92" s="4" t="n">
        <v>3.951907</v>
      </c>
      <c r="R92" s="4" t="n">
        <v>3.5839</v>
      </c>
      <c r="S92" s="4" t="n">
        <v>3.410514</v>
      </c>
      <c r="T92" s="4" t="n">
        <v>4.400063</v>
      </c>
      <c r="U92" s="4" t="n">
        <v>4.043199</v>
      </c>
      <c r="V92" s="4" t="n">
        <v>3.83284</v>
      </c>
      <c r="W92" s="4" t="n">
        <v>3.261198</v>
      </c>
      <c r="X92" s="4" t="n">
        <v>3.847259</v>
      </c>
      <c r="Y92" s="4" t="n">
        <v>3.858758</v>
      </c>
      <c r="Z92" s="4" t="n">
        <v>3.635724</v>
      </c>
      <c r="AA92" s="4" t="n">
        <v>4.121777</v>
      </c>
      <c r="AB92" s="4" t="n">
        <v>3.017912</v>
      </c>
      <c r="AC92" s="4" t="n">
        <v>4.085204</v>
      </c>
      <c r="AD92" s="4" t="n">
        <v>3.975896</v>
      </c>
      <c r="AE92" s="4" t="n">
        <v>3.76123083193</v>
      </c>
      <c r="AF92" s="4" t="n">
        <v>2.933452802</v>
      </c>
      <c r="AG92" s="4" t="n">
        <v>3.399512764</v>
      </c>
      <c r="AH92" s="4" t="n">
        <v>4.792451808</v>
      </c>
      <c r="AI92" s="4" t="n">
        <v>4.341765165</v>
      </c>
      <c r="AJ92" s="4" t="n">
        <v>3.587874392</v>
      </c>
      <c r="AK92" s="4" t="n">
        <v>2.944292807</v>
      </c>
      <c r="AL92" s="4" t="n">
        <v>4.076348669</v>
      </c>
      <c r="AM92" s="4" t="n">
        <v>4.509568114</v>
      </c>
      <c r="AN92" s="4" t="n">
        <v>4.628606082</v>
      </c>
      <c r="AO92" s="4" t="n">
        <v>4.669309932</v>
      </c>
      <c r="AP92" s="4" t="n">
        <v>4.10773560482</v>
      </c>
      <c r="AQ92" s="4" t="n">
        <v>2.372424</v>
      </c>
      <c r="AR92" s="4" t="n">
        <v>3.156953</v>
      </c>
      <c r="AS92" s="4" t="n">
        <v>2.894909</v>
      </c>
      <c r="AT92" s="4" t="n">
        <v>3.642009</v>
      </c>
      <c r="AU92" s="4" t="n">
        <v>3.642009</v>
      </c>
      <c r="AV92" s="4" t="n">
        <v>3.814166</v>
      </c>
      <c r="AW92" s="0" t="n">
        <v>2.836502</v>
      </c>
      <c r="AX92" s="0" t="n">
        <v>3.039695</v>
      </c>
    </row>
    <row r="93" customFormat="false" ht="13.8" hidden="false" customHeight="false" outlineLevel="0" collapsed="false">
      <c r="A93" s="3" t="n">
        <v>42461</v>
      </c>
      <c r="B93" s="4" t="n">
        <f aca="false">AVERAGE(Z93:AS93)</f>
        <v>3.8438134077625</v>
      </c>
      <c r="C93" s="4" t="n">
        <f aca="false">_xlfn.STDEV.P(Z93:AS93)</f>
        <v>0.692915401956127</v>
      </c>
      <c r="D93" s="4"/>
      <c r="E93" s="4" t="n">
        <v>3.795361</v>
      </c>
      <c r="F93" s="4" t="n">
        <v>2.71939</v>
      </c>
      <c r="G93" s="4" t="n">
        <v>2.951451</v>
      </c>
      <c r="H93" s="4" t="n">
        <v>4.33724</v>
      </c>
      <c r="I93" s="4" t="n">
        <v>3.573227</v>
      </c>
      <c r="J93" s="4" t="n">
        <v>3.355009</v>
      </c>
      <c r="K93" s="4" t="n">
        <v>3.376346</v>
      </c>
      <c r="L93" s="4" t="n">
        <v>3.431371</v>
      </c>
      <c r="M93" s="4" t="n">
        <v>3.639985</v>
      </c>
      <c r="N93" s="4" t="n">
        <v>3.379639</v>
      </c>
      <c r="O93" s="4" t="n">
        <v>3.247899</v>
      </c>
      <c r="P93" s="4" t="n">
        <v>3.984773</v>
      </c>
      <c r="Q93" s="4" t="n">
        <v>4.030785</v>
      </c>
      <c r="R93" s="4" t="n">
        <v>3.63936</v>
      </c>
      <c r="S93" s="4" t="n">
        <v>3.48347</v>
      </c>
      <c r="T93" s="4" t="n">
        <v>4.40875</v>
      </c>
      <c r="U93" s="4" t="n">
        <v>4.169614</v>
      </c>
      <c r="V93" s="4" t="n">
        <v>3.918632</v>
      </c>
      <c r="W93" s="4" t="n">
        <v>3.371243</v>
      </c>
      <c r="X93" s="4" t="n">
        <v>3.948298</v>
      </c>
      <c r="Y93" s="4" t="n">
        <v>3.865549</v>
      </c>
      <c r="Z93" s="4" t="n">
        <v>3.729802</v>
      </c>
      <c r="AA93" s="4" t="n">
        <v>4.141458</v>
      </c>
      <c r="AB93" s="4" t="n">
        <v>3.062914</v>
      </c>
      <c r="AC93" s="4" t="n">
        <v>4.161569</v>
      </c>
      <c r="AD93" s="4" t="n">
        <v>4.082298</v>
      </c>
      <c r="AE93" s="4" t="n">
        <v>3.89084919111</v>
      </c>
      <c r="AF93" s="4" t="n">
        <v>3.014586875</v>
      </c>
      <c r="AG93" s="4" t="n">
        <v>3.464677448</v>
      </c>
      <c r="AH93" s="4" t="n">
        <v>4.916326153</v>
      </c>
      <c r="AI93" s="4" t="n">
        <v>4.493907317</v>
      </c>
      <c r="AJ93" s="4" t="n">
        <v>3.686366765</v>
      </c>
      <c r="AK93" s="4" t="n">
        <v>3.01082776</v>
      </c>
      <c r="AL93" s="4" t="n">
        <v>4.166955703</v>
      </c>
      <c r="AM93" s="4" t="n">
        <v>4.631670733</v>
      </c>
      <c r="AN93" s="4" t="n">
        <v>4.77662131</v>
      </c>
      <c r="AO93" s="4" t="n">
        <v>4.750103778</v>
      </c>
      <c r="AP93" s="4" t="n">
        <v>4.22125112214</v>
      </c>
      <c r="AQ93" s="4" t="n">
        <v>2.449632</v>
      </c>
      <c r="AR93" s="4" t="n">
        <v>3.24449</v>
      </c>
      <c r="AS93" s="4" t="n">
        <v>2.979961</v>
      </c>
      <c r="AT93" s="4" t="n">
        <v>3.755672</v>
      </c>
      <c r="AU93" s="4" t="n">
        <v>3.755672</v>
      </c>
      <c r="AV93" s="4" t="n">
        <v>3.930611</v>
      </c>
      <c r="AW93" s="0" t="n">
        <v>2.93835</v>
      </c>
      <c r="AX93" s="0" t="n">
        <v>3.179684</v>
      </c>
    </row>
    <row r="94" customFormat="false" ht="13.8" hidden="false" customHeight="false" outlineLevel="0" collapsed="false">
      <c r="A94" s="3" t="n">
        <v>42462</v>
      </c>
      <c r="B94" s="4" t="n">
        <f aca="false">AVERAGE(Z94:AS94)</f>
        <v>3.9353071449795</v>
      </c>
      <c r="C94" s="4" t="n">
        <f aca="false">_xlfn.STDEV.P(Z94:AS94)</f>
        <v>0.698368406904762</v>
      </c>
      <c r="D94" s="4"/>
      <c r="E94" s="4" t="n">
        <v>3.972868</v>
      </c>
      <c r="F94" s="4" t="n">
        <v>2.766949</v>
      </c>
      <c r="G94" s="4" t="n">
        <v>2.959916</v>
      </c>
      <c r="H94" s="4" t="n">
        <v>4.509727</v>
      </c>
      <c r="I94" s="4" t="n">
        <v>3.646564</v>
      </c>
      <c r="J94" s="4" t="n">
        <v>3.427536</v>
      </c>
      <c r="K94" s="4" t="n">
        <v>3.474298</v>
      </c>
      <c r="L94" s="4" t="n">
        <v>3.5283</v>
      </c>
      <c r="M94" s="4" t="n">
        <v>3.725991</v>
      </c>
      <c r="N94" s="4" t="n">
        <v>3.42486</v>
      </c>
      <c r="O94" s="4" t="n">
        <v>3.289171</v>
      </c>
      <c r="P94" s="4" t="n">
        <v>4.068503</v>
      </c>
      <c r="Q94" s="4" t="n">
        <v>4.118464</v>
      </c>
      <c r="R94" s="4" t="n">
        <v>3.732196</v>
      </c>
      <c r="S94" s="4" t="n">
        <v>3.581236</v>
      </c>
      <c r="T94" s="4" t="n">
        <v>4.49163</v>
      </c>
      <c r="U94" s="4" t="n">
        <v>4.261558</v>
      </c>
      <c r="V94" s="4" t="n">
        <v>4.046546</v>
      </c>
      <c r="W94" s="4" t="n">
        <v>3.49214</v>
      </c>
      <c r="X94" s="4" t="n">
        <v>3.785659</v>
      </c>
      <c r="Y94" s="4" t="n">
        <v>3.950692</v>
      </c>
      <c r="Z94" s="4" t="n">
        <v>3.823232</v>
      </c>
      <c r="AA94" s="4" t="n">
        <v>4.186048</v>
      </c>
      <c r="AB94" s="4" t="n">
        <v>3.14198</v>
      </c>
      <c r="AC94" s="4" t="n">
        <v>4.259247</v>
      </c>
      <c r="AD94" s="4" t="n">
        <v>4.221597</v>
      </c>
      <c r="AE94" s="4" t="n">
        <v>3.98130371352</v>
      </c>
      <c r="AF94" s="4" t="n">
        <v>3.109838503</v>
      </c>
      <c r="AG94" s="4" t="n">
        <v>3.518358435</v>
      </c>
      <c r="AH94" s="4" t="n">
        <v>5.033336893</v>
      </c>
      <c r="AI94" s="4" t="n">
        <v>4.607032583</v>
      </c>
      <c r="AJ94" s="4" t="n">
        <v>3.76177504</v>
      </c>
      <c r="AK94" s="4" t="n">
        <v>3.049009785</v>
      </c>
      <c r="AL94" s="4" t="n">
        <v>4.284889059</v>
      </c>
      <c r="AM94" s="4" t="n">
        <v>4.658805922</v>
      </c>
      <c r="AN94" s="4" t="n">
        <v>4.913243341</v>
      </c>
      <c r="AO94" s="4" t="n">
        <v>4.82689369</v>
      </c>
      <c r="AP94" s="4" t="n">
        <v>4.33687993507</v>
      </c>
      <c r="AQ94" s="4" t="n">
        <v>2.539833</v>
      </c>
      <c r="AR94" s="4" t="n">
        <v>3.331759</v>
      </c>
      <c r="AS94" s="4" t="n">
        <v>3.12108</v>
      </c>
      <c r="AT94" s="4" t="n">
        <v>3.807497</v>
      </c>
      <c r="AU94" s="4" t="n">
        <v>3.807497</v>
      </c>
      <c r="AV94" s="4" t="n">
        <v>4.053135</v>
      </c>
      <c r="AW94" s="0" t="n">
        <v>3.014457</v>
      </c>
      <c r="AX94" s="0" t="n">
        <v>3.297104</v>
      </c>
    </row>
    <row r="95" customFormat="false" ht="13.8" hidden="false" customHeight="false" outlineLevel="0" collapsed="false">
      <c r="A95" s="3" t="n">
        <v>42463</v>
      </c>
      <c r="B95" s="4" t="n">
        <f aca="false">AVERAGE(Z95:AS95)</f>
        <v>4.0211824844805</v>
      </c>
      <c r="C95" s="4" t="n">
        <f aca="false">_xlfn.STDEV.P(Z95:AS95)</f>
        <v>0.721598073644143</v>
      </c>
      <c r="D95" s="4"/>
      <c r="E95" s="4" t="n">
        <v>3.979948</v>
      </c>
      <c r="F95" s="4" t="n">
        <v>2.774006</v>
      </c>
      <c r="G95" s="4" t="n">
        <v>3.02001</v>
      </c>
      <c r="H95" s="4" t="n">
        <v>4.534418</v>
      </c>
      <c r="I95" s="4" t="n">
        <v>3.771211</v>
      </c>
      <c r="J95" s="4" t="n">
        <v>3.560681</v>
      </c>
      <c r="K95" s="4" t="n">
        <v>3.517009</v>
      </c>
      <c r="L95" s="4" t="n">
        <v>3.638243</v>
      </c>
      <c r="M95" s="4" t="n">
        <v>3.812122</v>
      </c>
      <c r="N95" s="4" t="n">
        <v>3.477902</v>
      </c>
      <c r="O95" s="4" t="n">
        <v>3.407237</v>
      </c>
      <c r="P95" s="4" t="n">
        <v>4.156332</v>
      </c>
      <c r="Q95" s="4" t="n">
        <v>4.242728</v>
      </c>
      <c r="R95" s="4" t="n">
        <v>3.863836</v>
      </c>
      <c r="S95" s="4" t="n">
        <v>3.690816</v>
      </c>
      <c r="T95" s="4" t="n">
        <v>4.556841</v>
      </c>
      <c r="U95" s="4" t="n">
        <v>4.334577</v>
      </c>
      <c r="V95" s="4" t="n">
        <v>4.13403</v>
      </c>
      <c r="W95" s="4" t="n">
        <v>3.626884</v>
      </c>
      <c r="X95" s="4" t="n">
        <v>3.73964</v>
      </c>
      <c r="Y95" s="4" t="n">
        <v>4.010578</v>
      </c>
      <c r="Z95" s="4" t="n">
        <v>3.887939</v>
      </c>
      <c r="AA95" s="4" t="n">
        <v>4.25511</v>
      </c>
      <c r="AB95" s="4" t="n">
        <v>3.17573</v>
      </c>
      <c r="AC95" s="4" t="n">
        <v>4.413227</v>
      </c>
      <c r="AD95" s="4" t="n">
        <v>4.340851</v>
      </c>
      <c r="AE95" s="4" t="n">
        <v>4.0278717035</v>
      </c>
      <c r="AF95" s="4" t="n">
        <v>3.181061742</v>
      </c>
      <c r="AG95" s="4" t="n">
        <v>3.587672705</v>
      </c>
      <c r="AH95" s="4" t="n">
        <v>5.213074243</v>
      </c>
      <c r="AI95" s="4" t="n">
        <v>4.708128728</v>
      </c>
      <c r="AJ95" s="4" t="n">
        <v>3.85093092</v>
      </c>
      <c r="AK95" s="4" t="n">
        <v>3.131422736</v>
      </c>
      <c r="AL95" s="4" t="n">
        <v>4.345895825</v>
      </c>
      <c r="AM95" s="4" t="n">
        <v>4.759600924</v>
      </c>
      <c r="AN95" s="4" t="n">
        <v>5.059836851</v>
      </c>
      <c r="AO95" s="4" t="n">
        <v>4.889967221</v>
      </c>
      <c r="AP95" s="4" t="n">
        <v>4.45717909111</v>
      </c>
      <c r="AQ95" s="4" t="n">
        <v>2.662948</v>
      </c>
      <c r="AR95" s="4" t="n">
        <v>3.329256</v>
      </c>
      <c r="AS95" s="4" t="n">
        <v>3.145946</v>
      </c>
      <c r="AT95" s="4" t="n">
        <v>3.919408</v>
      </c>
      <c r="AU95" s="4" t="n">
        <v>3.919408</v>
      </c>
      <c r="AV95" s="4" t="n">
        <v>4.161805</v>
      </c>
      <c r="AW95" s="0" t="n">
        <v>3.027336</v>
      </c>
      <c r="AX95" s="0" t="n">
        <v>3.427629</v>
      </c>
    </row>
    <row r="96" customFormat="false" ht="13.8" hidden="false" customHeight="false" outlineLevel="0" collapsed="false">
      <c r="A96" s="3" t="n">
        <v>42464</v>
      </c>
      <c r="B96" s="4" t="n">
        <f aca="false">AVERAGE(Z96:AS96)</f>
        <v>4.1100707188</v>
      </c>
      <c r="C96" s="4" t="n">
        <f aca="false">_xlfn.STDEV.P(Z96:AS96)</f>
        <v>0.729204052923698</v>
      </c>
      <c r="D96" s="4"/>
      <c r="E96" s="4" t="n">
        <v>4.043215</v>
      </c>
      <c r="F96" s="4" t="n">
        <v>2.835302</v>
      </c>
      <c r="G96" s="4" t="n">
        <v>3.095789</v>
      </c>
      <c r="H96" s="4" t="n">
        <v>4.632931</v>
      </c>
      <c r="I96" s="4" t="n">
        <v>3.868974</v>
      </c>
      <c r="J96" s="4" t="n">
        <v>3.595575</v>
      </c>
      <c r="K96" s="4" t="n">
        <v>3.613945</v>
      </c>
      <c r="L96" s="4" t="n">
        <v>3.677883</v>
      </c>
      <c r="M96" s="4" t="n">
        <v>3.955368</v>
      </c>
      <c r="N96" s="4" t="n">
        <v>3.504335</v>
      </c>
      <c r="O96" s="4" t="n">
        <v>3.499068</v>
      </c>
      <c r="P96" s="4" t="n">
        <v>4.212643</v>
      </c>
      <c r="Q96" s="4" t="n">
        <v>4.323628</v>
      </c>
      <c r="R96" s="4" t="n">
        <v>4.01017</v>
      </c>
      <c r="S96" s="4" t="n">
        <v>3.770102</v>
      </c>
      <c r="T96" s="4" t="n">
        <v>4.609982</v>
      </c>
      <c r="U96" s="4" t="n">
        <v>4.392436</v>
      </c>
      <c r="V96" s="4" t="n">
        <v>4.187986</v>
      </c>
      <c r="W96" s="4" t="n">
        <v>3.711873</v>
      </c>
      <c r="X96" s="4" t="n">
        <v>3.856573</v>
      </c>
      <c r="Y96" s="4" t="n">
        <v>4.103465</v>
      </c>
      <c r="Z96" s="4" t="n">
        <v>3.979439</v>
      </c>
      <c r="AA96" s="4" t="n">
        <v>4.40349</v>
      </c>
      <c r="AB96" s="4" t="n">
        <v>3.298534</v>
      </c>
      <c r="AC96" s="4" t="n">
        <v>4.533163</v>
      </c>
      <c r="AD96" s="4" t="n">
        <v>4.438246</v>
      </c>
      <c r="AE96" s="4" t="n">
        <v>4.13198526986</v>
      </c>
      <c r="AF96" s="4" t="n">
        <v>3.237118945</v>
      </c>
      <c r="AG96" s="4" t="n">
        <v>3.622110946</v>
      </c>
      <c r="AH96" s="4" t="n">
        <v>5.325124705</v>
      </c>
      <c r="AI96" s="4" t="n">
        <v>4.732133342</v>
      </c>
      <c r="AJ96" s="4" t="n">
        <v>3.917862024</v>
      </c>
      <c r="AK96" s="4" t="n">
        <v>3.205351208</v>
      </c>
      <c r="AL96" s="4" t="n">
        <v>4.447369839</v>
      </c>
      <c r="AM96" s="4" t="n">
        <v>4.895337811</v>
      </c>
      <c r="AN96" s="4" t="n">
        <v>5.217085501</v>
      </c>
      <c r="AO96" s="4" t="n">
        <v>4.928269059</v>
      </c>
      <c r="AP96" s="4" t="n">
        <v>4.50875472614</v>
      </c>
      <c r="AQ96" s="4" t="n">
        <v>2.795375</v>
      </c>
      <c r="AR96" s="4" t="n">
        <v>3.383961</v>
      </c>
      <c r="AS96" s="4" t="n">
        <v>3.200703</v>
      </c>
      <c r="AT96" s="4" t="n">
        <v>3.956048</v>
      </c>
      <c r="AU96" s="4" t="n">
        <v>3.956048</v>
      </c>
      <c r="AV96" s="4" t="n">
        <v>4.204198</v>
      </c>
      <c r="AW96" s="0" t="n">
        <v>3.068532</v>
      </c>
      <c r="AX96" s="0" t="n">
        <v>3.549147</v>
      </c>
    </row>
    <row r="97" customFormat="false" ht="13.8" hidden="false" customHeight="false" outlineLevel="0" collapsed="false">
      <c r="A97" s="3" t="n">
        <v>42465</v>
      </c>
      <c r="B97" s="4" t="n">
        <f aca="false">AVERAGE(Z97:AS97)</f>
        <v>4.1933555167505</v>
      </c>
      <c r="C97" s="4" t="n">
        <f aca="false">_xlfn.STDEV.P(Z97:AS97)</f>
        <v>0.730238891246374</v>
      </c>
      <c r="D97" s="4"/>
      <c r="E97" s="4" t="n">
        <v>4.151953</v>
      </c>
      <c r="F97" s="4" t="n">
        <v>2.891545</v>
      </c>
      <c r="G97" s="4" t="n">
        <v>3.231306</v>
      </c>
      <c r="H97" s="4" t="n">
        <v>4.647024</v>
      </c>
      <c r="I97" s="4" t="n">
        <v>4.02556</v>
      </c>
      <c r="J97" s="4" t="n">
        <v>3.690735</v>
      </c>
      <c r="K97" s="4" t="n">
        <v>3.708088</v>
      </c>
      <c r="L97" s="4" t="n">
        <v>3.767403</v>
      </c>
      <c r="M97" s="4" t="n">
        <v>3.994534</v>
      </c>
      <c r="N97" s="4" t="n">
        <v>3.544205</v>
      </c>
      <c r="O97" s="4" t="n">
        <v>3.591711</v>
      </c>
      <c r="P97" s="4" t="n">
        <v>4.268115</v>
      </c>
      <c r="Q97" s="4" t="n">
        <v>4.374681</v>
      </c>
      <c r="R97" s="4" t="n">
        <v>4.133791</v>
      </c>
      <c r="S97" s="4" t="n">
        <v>3.859591</v>
      </c>
      <c r="T97" s="4" t="n">
        <v>4.650387</v>
      </c>
      <c r="U97" s="4" t="n">
        <v>4.508894</v>
      </c>
      <c r="V97" s="4" t="n">
        <v>4.266556</v>
      </c>
      <c r="W97" s="4" t="n">
        <v>3.828945</v>
      </c>
      <c r="X97" s="4" t="n">
        <v>3.935102</v>
      </c>
      <c r="Y97" s="4" t="n">
        <v>4.229739</v>
      </c>
      <c r="Z97" s="4" t="n">
        <v>4.026566</v>
      </c>
      <c r="AA97" s="4" t="n">
        <v>4.479191</v>
      </c>
      <c r="AB97" s="4" t="n">
        <v>3.412961</v>
      </c>
      <c r="AC97" s="4" t="n">
        <v>4.562776</v>
      </c>
      <c r="AD97" s="4" t="n">
        <v>4.48553</v>
      </c>
      <c r="AE97" s="4" t="n">
        <v>4.26231926059</v>
      </c>
      <c r="AF97" s="4" t="n">
        <v>3.272775869</v>
      </c>
      <c r="AG97" s="4" t="n">
        <v>3.670025339</v>
      </c>
      <c r="AH97" s="4" t="n">
        <v>5.387968121</v>
      </c>
      <c r="AI97" s="4" t="n">
        <v>4.811982217</v>
      </c>
      <c r="AJ97" s="4" t="n">
        <v>4.003466493</v>
      </c>
      <c r="AK97" s="4" t="n">
        <v>3.318588874</v>
      </c>
      <c r="AL97" s="4" t="n">
        <v>4.543618575</v>
      </c>
      <c r="AM97" s="4" t="n">
        <v>5.008373764</v>
      </c>
      <c r="AN97" s="4" t="n">
        <v>5.356842511</v>
      </c>
      <c r="AO97" s="4" t="n">
        <v>5.013073437</v>
      </c>
      <c r="AP97" s="4" t="n">
        <v>4.58183887442</v>
      </c>
      <c r="AQ97" s="4" t="n">
        <v>2.867139</v>
      </c>
      <c r="AR97" s="4" t="n">
        <v>3.47013</v>
      </c>
      <c r="AS97" s="4" t="n">
        <v>3.331944</v>
      </c>
      <c r="AT97" s="4" t="n">
        <v>4.029083</v>
      </c>
      <c r="AU97" s="4" t="n">
        <v>4.029083</v>
      </c>
      <c r="AV97" s="4" t="n">
        <v>4.277211</v>
      </c>
      <c r="AW97" s="0" t="n">
        <v>3.094597</v>
      </c>
      <c r="AX97" s="0" t="n">
        <v>3.583201</v>
      </c>
    </row>
    <row r="98" customFormat="false" ht="13.8" hidden="false" customHeight="false" outlineLevel="0" collapsed="false">
      <c r="A98" s="3" t="n">
        <v>42466</v>
      </c>
      <c r="B98" s="4" t="n">
        <f aca="false">AVERAGE(Z98:AS98)</f>
        <v>4.290662157594</v>
      </c>
      <c r="C98" s="4" t="n">
        <f aca="false">_xlfn.STDEV.P(Z98:AS98)</f>
        <v>0.732072956170682</v>
      </c>
      <c r="D98" s="4"/>
      <c r="E98" s="4" t="n">
        <v>4.323895</v>
      </c>
      <c r="F98" s="4" t="n">
        <v>3.008778</v>
      </c>
      <c r="G98" s="4" t="n">
        <v>3.256541</v>
      </c>
      <c r="H98" s="4" t="n">
        <v>4.723452</v>
      </c>
      <c r="I98" s="4" t="n">
        <v>4.063744</v>
      </c>
      <c r="J98" s="4" t="n">
        <v>3.727398</v>
      </c>
      <c r="K98" s="4" t="n">
        <v>3.857881</v>
      </c>
      <c r="L98" s="4" t="n">
        <v>3.810286</v>
      </c>
      <c r="M98" s="4" t="n">
        <v>4.092632</v>
      </c>
      <c r="N98" s="4" t="n">
        <v>3.612924</v>
      </c>
      <c r="O98" s="4" t="n">
        <v>3.684798</v>
      </c>
      <c r="P98" s="4" t="n">
        <v>4.31506</v>
      </c>
      <c r="Q98" s="4" t="n">
        <v>4.460219</v>
      </c>
      <c r="R98" s="4" t="n">
        <v>4.207888</v>
      </c>
      <c r="S98" s="4" t="n">
        <v>3.922747</v>
      </c>
      <c r="T98" s="4" t="n">
        <v>4.71792</v>
      </c>
      <c r="U98" s="4" t="n">
        <v>4.634239</v>
      </c>
      <c r="V98" s="4" t="n">
        <v>4.40237</v>
      </c>
      <c r="W98" s="4" t="n">
        <v>3.906863</v>
      </c>
      <c r="X98" s="4" t="n">
        <v>4.040371</v>
      </c>
      <c r="Y98" s="4" t="n">
        <v>4.397893</v>
      </c>
      <c r="Z98" s="4" t="n">
        <v>4.078868</v>
      </c>
      <c r="AA98" s="4" t="n">
        <v>4.580884</v>
      </c>
      <c r="AB98" s="4" t="n">
        <v>3.576515</v>
      </c>
      <c r="AC98" s="4" t="n">
        <v>4.66717</v>
      </c>
      <c r="AD98" s="4" t="n">
        <v>4.528682</v>
      </c>
      <c r="AE98" s="4" t="n">
        <v>4.36262799064</v>
      </c>
      <c r="AF98" s="4" t="n">
        <v>3.356548734</v>
      </c>
      <c r="AG98" s="4" t="n">
        <v>3.769323085</v>
      </c>
      <c r="AH98" s="4" t="n">
        <v>5.498093761</v>
      </c>
      <c r="AI98" s="4" t="n">
        <v>4.950557039</v>
      </c>
      <c r="AJ98" s="4" t="n">
        <v>4.10250279</v>
      </c>
      <c r="AK98" s="4" t="n">
        <v>3.456772809</v>
      </c>
      <c r="AL98" s="4" t="n">
        <v>4.574912857</v>
      </c>
      <c r="AM98" s="4" t="n">
        <v>5.072640792</v>
      </c>
      <c r="AN98" s="4" t="n">
        <v>5.519142104</v>
      </c>
      <c r="AO98" s="4" t="n">
        <v>5.15442161</v>
      </c>
      <c r="AP98" s="4" t="n">
        <v>4.60191858024</v>
      </c>
      <c r="AQ98" s="4" t="n">
        <v>2.925165</v>
      </c>
      <c r="AR98" s="4" t="n">
        <v>3.569252</v>
      </c>
      <c r="AS98" s="4" t="n">
        <v>3.467245</v>
      </c>
      <c r="AT98" s="4" t="n">
        <v>4.081387</v>
      </c>
      <c r="AU98" s="4" t="n">
        <v>4.081387</v>
      </c>
      <c r="AV98" s="4" t="n">
        <v>4.367577</v>
      </c>
      <c r="AW98" s="0" t="n">
        <v>3.211642</v>
      </c>
      <c r="AX98" s="0" t="n">
        <v>3.647343</v>
      </c>
    </row>
    <row r="99" customFormat="false" ht="13.8" hidden="false" customHeight="false" outlineLevel="0" collapsed="false">
      <c r="A99" s="3" t="n">
        <v>42467</v>
      </c>
      <c r="B99" s="4" t="n">
        <f aca="false">AVERAGE(Z99:AS99)</f>
        <v>4.3803398505515</v>
      </c>
      <c r="C99" s="4" t="n">
        <f aca="false">_xlfn.STDEV.P(Z99:AS99)</f>
        <v>0.729685055214974</v>
      </c>
      <c r="D99" s="4"/>
      <c r="E99" s="4" t="n">
        <v>4.41262</v>
      </c>
      <c r="F99" s="4" t="n">
        <v>3.029461</v>
      </c>
      <c r="G99" s="4" t="n">
        <v>3.339131</v>
      </c>
      <c r="H99" s="4" t="n">
        <v>4.755701</v>
      </c>
      <c r="I99" s="4" t="n">
        <v>4.166245</v>
      </c>
      <c r="J99" s="4" t="n">
        <v>3.832536</v>
      </c>
      <c r="K99" s="4" t="n">
        <v>3.996268</v>
      </c>
      <c r="L99" s="4" t="n">
        <v>3.907882</v>
      </c>
      <c r="M99" s="4" t="n">
        <v>4.198395</v>
      </c>
      <c r="N99" s="4" t="n">
        <v>3.697883</v>
      </c>
      <c r="O99" s="4" t="n">
        <v>3.730178</v>
      </c>
      <c r="P99" s="4" t="n">
        <v>4.465528</v>
      </c>
      <c r="Q99" s="4" t="n">
        <v>4.550905</v>
      </c>
      <c r="R99" s="4" t="n">
        <v>4.289469</v>
      </c>
      <c r="S99" s="4" t="n">
        <v>4.054728</v>
      </c>
      <c r="T99" s="4" t="n">
        <v>4.765614</v>
      </c>
      <c r="U99" s="4" t="n">
        <v>4.752078</v>
      </c>
      <c r="V99" s="4" t="n">
        <v>4.545771</v>
      </c>
      <c r="W99" s="4" t="n">
        <v>4.000651</v>
      </c>
      <c r="X99" s="4" t="n">
        <v>4.168993</v>
      </c>
      <c r="Y99" s="4" t="n">
        <v>4.526734</v>
      </c>
      <c r="Z99" s="4" t="n">
        <v>4.169315</v>
      </c>
      <c r="AA99" s="4" t="n">
        <v>4.66956</v>
      </c>
      <c r="AB99" s="4" t="n">
        <v>3.693387</v>
      </c>
      <c r="AC99" s="4" t="n">
        <v>4.768118</v>
      </c>
      <c r="AD99" s="4" t="n">
        <v>4.604163</v>
      </c>
      <c r="AE99" s="4" t="n">
        <v>4.48821170599</v>
      </c>
      <c r="AF99" s="4" t="n">
        <v>3.446133448</v>
      </c>
      <c r="AG99" s="4" t="n">
        <v>3.843497822</v>
      </c>
      <c r="AH99" s="4" t="n">
        <v>5.513667084</v>
      </c>
      <c r="AI99" s="4" t="n">
        <v>5.052460203</v>
      </c>
      <c r="AJ99" s="4" t="n">
        <v>4.160217612</v>
      </c>
      <c r="AK99" s="4" t="n">
        <v>3.576153047</v>
      </c>
      <c r="AL99" s="4" t="n">
        <v>4.665799188</v>
      </c>
      <c r="AM99" s="4" t="n">
        <v>5.143692912</v>
      </c>
      <c r="AN99" s="4" t="n">
        <v>5.652592264</v>
      </c>
      <c r="AO99" s="4" t="n">
        <v>5.311495167</v>
      </c>
      <c r="AP99" s="4" t="n">
        <v>4.61855255804</v>
      </c>
      <c r="AQ99" s="4" t="n">
        <v>3.039437</v>
      </c>
      <c r="AR99" s="4" t="n">
        <v>3.653115</v>
      </c>
      <c r="AS99" s="4" t="n">
        <v>3.537229</v>
      </c>
      <c r="AT99" s="4" t="n">
        <v>4.181277</v>
      </c>
      <c r="AU99" s="4" t="n">
        <v>4.181277</v>
      </c>
      <c r="AV99" s="4" t="n">
        <v>4.434428</v>
      </c>
      <c r="AW99" s="0" t="n">
        <v>3.302393</v>
      </c>
      <c r="AX99" s="0" t="n">
        <v>3.751544</v>
      </c>
    </row>
    <row r="100" customFormat="false" ht="13.8" hidden="false" customHeight="false" outlineLevel="0" collapsed="false">
      <c r="A100" s="3" t="n">
        <v>42468</v>
      </c>
      <c r="B100" s="4" t="n">
        <f aca="false">AVERAGE(Z100:AS100)</f>
        <v>4.4784161345005</v>
      </c>
      <c r="C100" s="4" t="n">
        <f aca="false">_xlfn.STDEV.P(Z100:AS100)</f>
        <v>0.737443279268701</v>
      </c>
      <c r="D100" s="4"/>
      <c r="E100" s="4" t="n">
        <v>4.566913</v>
      </c>
      <c r="F100" s="4" t="n">
        <v>3.10956</v>
      </c>
      <c r="G100" s="4" t="n">
        <v>3.376491</v>
      </c>
      <c r="H100" s="4" t="n">
        <v>4.856238</v>
      </c>
      <c r="I100" s="4" t="n">
        <v>4.210508</v>
      </c>
      <c r="J100" s="4" t="n">
        <v>3.846033</v>
      </c>
      <c r="K100" s="4" t="n">
        <v>4.190903</v>
      </c>
      <c r="L100" s="4" t="n">
        <v>3.960008</v>
      </c>
      <c r="M100" s="4" t="n">
        <v>4.363338</v>
      </c>
      <c r="N100" s="4" t="n">
        <v>3.758069</v>
      </c>
      <c r="O100" s="4" t="n">
        <v>3.774569</v>
      </c>
      <c r="P100" s="4" t="n">
        <v>4.568687</v>
      </c>
      <c r="Q100" s="4" t="n">
        <v>4.666332</v>
      </c>
      <c r="R100" s="4" t="n">
        <v>4.293803</v>
      </c>
      <c r="S100" s="4" t="n">
        <v>4.153597</v>
      </c>
      <c r="T100" s="4" t="n">
        <v>4.849609</v>
      </c>
      <c r="U100" s="4" t="n">
        <v>4.882145</v>
      </c>
      <c r="V100" s="4" t="n">
        <v>4.612277</v>
      </c>
      <c r="W100" s="4" t="n">
        <v>4.111649</v>
      </c>
      <c r="X100" s="4" t="n">
        <v>4.311255</v>
      </c>
      <c r="Y100" s="4" t="n">
        <v>4.589083</v>
      </c>
      <c r="Z100" s="4" t="n">
        <v>4.370316</v>
      </c>
      <c r="AA100" s="4" t="n">
        <v>4.724267</v>
      </c>
      <c r="AB100" s="4" t="n">
        <v>3.842794</v>
      </c>
      <c r="AC100" s="4" t="n">
        <v>4.853799</v>
      </c>
      <c r="AD100" s="4" t="n">
        <v>4.683957</v>
      </c>
      <c r="AE100" s="4" t="n">
        <v>4.5460311163</v>
      </c>
      <c r="AF100" s="4" t="n">
        <v>3.556261191</v>
      </c>
      <c r="AG100" s="4" t="n">
        <v>3.93342517</v>
      </c>
      <c r="AH100" s="4" t="n">
        <v>5.569730239</v>
      </c>
      <c r="AI100" s="4" t="n">
        <v>5.174363851</v>
      </c>
      <c r="AJ100" s="4" t="n">
        <v>4.194115126</v>
      </c>
      <c r="AK100" s="4" t="n">
        <v>3.652245998</v>
      </c>
      <c r="AL100" s="4" t="n">
        <v>4.73384302</v>
      </c>
      <c r="AM100" s="4" t="n">
        <v>5.201436714</v>
      </c>
      <c r="AN100" s="4" t="n">
        <v>5.811898979</v>
      </c>
      <c r="AO100" s="4" t="n">
        <v>5.518426404</v>
      </c>
      <c r="AP100" s="4" t="n">
        <v>4.70915788171</v>
      </c>
      <c r="AQ100" s="4" t="n">
        <v>3.11545</v>
      </c>
      <c r="AR100" s="4" t="n">
        <v>3.787234</v>
      </c>
      <c r="AS100" s="4" t="n">
        <v>3.58957</v>
      </c>
      <c r="AT100" s="4" t="n">
        <v>4.292587</v>
      </c>
      <c r="AU100" s="4" t="n">
        <v>4.292587</v>
      </c>
      <c r="AV100" s="4" t="n">
        <v>4.497982</v>
      </c>
      <c r="AW100" s="0" t="n">
        <v>3.415934</v>
      </c>
      <c r="AX100" s="0" t="n">
        <v>3.922482</v>
      </c>
    </row>
    <row r="101" customFormat="false" ht="13.8" hidden="false" customHeight="false" outlineLevel="0" collapsed="false">
      <c r="A101" s="3" t="n">
        <v>42469</v>
      </c>
      <c r="B101" s="4" t="n">
        <f aca="false">AVERAGE(Z101:AS101)</f>
        <v>4.575235690487</v>
      </c>
      <c r="C101" s="4" t="n">
        <f aca="false">_xlfn.STDEV.P(Z101:AS101)</f>
        <v>0.733168463816261</v>
      </c>
      <c r="D101" s="4"/>
      <c r="E101" s="4" t="n">
        <v>4.708616</v>
      </c>
      <c r="F101" s="4" t="n">
        <v>3.106151</v>
      </c>
      <c r="G101" s="4" t="n">
        <v>3.473118</v>
      </c>
      <c r="H101" s="4" t="n">
        <v>4.910972</v>
      </c>
      <c r="I101" s="4" t="n">
        <v>4.314735</v>
      </c>
      <c r="J101" s="4" t="n">
        <v>3.930448</v>
      </c>
      <c r="K101" s="4" t="n">
        <v>4.127888</v>
      </c>
      <c r="L101" s="4" t="n">
        <v>4.062222</v>
      </c>
      <c r="M101" s="4" t="n">
        <v>4.427051</v>
      </c>
      <c r="N101" s="4" t="n">
        <v>3.784644</v>
      </c>
      <c r="O101" s="4" t="n">
        <v>3.861153</v>
      </c>
      <c r="P101" s="4" t="n">
        <v>4.653598</v>
      </c>
      <c r="Q101" s="4" t="n">
        <v>4.809505</v>
      </c>
      <c r="R101" s="4" t="n">
        <v>4.364654</v>
      </c>
      <c r="S101" s="4" t="n">
        <v>4.256331</v>
      </c>
      <c r="T101" s="4" t="n">
        <v>4.934205</v>
      </c>
      <c r="U101" s="4" t="n">
        <v>4.941407</v>
      </c>
      <c r="V101" s="4" t="n">
        <v>4.6504</v>
      </c>
      <c r="W101" s="4" t="n">
        <v>4.221008</v>
      </c>
      <c r="X101" s="4" t="n">
        <v>4.458853</v>
      </c>
      <c r="Y101" s="4" t="n">
        <v>4.630854</v>
      </c>
      <c r="Z101" s="4" t="n">
        <v>4.547226</v>
      </c>
      <c r="AA101" s="4" t="n">
        <v>4.771601</v>
      </c>
      <c r="AB101" s="4" t="n">
        <v>3.88652</v>
      </c>
      <c r="AC101" s="4" t="n">
        <v>4.946998</v>
      </c>
      <c r="AD101" s="4" t="n">
        <v>4.754402</v>
      </c>
      <c r="AE101" s="4" t="n">
        <v>4.60418477408</v>
      </c>
      <c r="AF101" s="4" t="n">
        <v>3.697746321</v>
      </c>
      <c r="AG101" s="4" t="n">
        <v>4.080190573</v>
      </c>
      <c r="AH101" s="4" t="n">
        <v>5.623071031</v>
      </c>
      <c r="AI101" s="4" t="n">
        <v>5.327119492</v>
      </c>
      <c r="AJ101" s="4" t="n">
        <v>4.299108994</v>
      </c>
      <c r="AK101" s="4" t="n">
        <v>3.760423691</v>
      </c>
      <c r="AL101" s="4" t="n">
        <v>4.741402139</v>
      </c>
      <c r="AM101" s="4" t="n">
        <v>5.271850483</v>
      </c>
      <c r="AN101" s="4" t="n">
        <v>5.927534369</v>
      </c>
      <c r="AO101" s="4" t="n">
        <v>5.671117922</v>
      </c>
      <c r="AP101" s="4" t="n">
        <v>4.80313202066</v>
      </c>
      <c r="AQ101" s="4" t="n">
        <v>3.265907</v>
      </c>
      <c r="AR101" s="4" t="n">
        <v>3.85685</v>
      </c>
      <c r="AS101" s="4" t="n">
        <v>3.668328</v>
      </c>
      <c r="AT101" s="4" t="n">
        <v>4.363201</v>
      </c>
      <c r="AU101" s="4" t="n">
        <v>4.363201</v>
      </c>
      <c r="AV101" s="4" t="n">
        <v>4.606853</v>
      </c>
      <c r="AW101" s="0" t="n">
        <v>3.45252</v>
      </c>
      <c r="AX101" s="0" t="n">
        <v>4.042025</v>
      </c>
    </row>
    <row r="102" customFormat="false" ht="13.8" hidden="false" customHeight="false" outlineLevel="0" collapsed="false">
      <c r="A102" s="3" t="n">
        <v>42470</v>
      </c>
      <c r="B102" s="4" t="n">
        <f aca="false">AVERAGE(Z102:AS102)</f>
        <v>4.692470254191</v>
      </c>
      <c r="C102" s="4" t="n">
        <f aca="false">_xlfn.STDEV.P(Z102:AS102)</f>
        <v>0.738841635544943</v>
      </c>
      <c r="D102" s="4"/>
      <c r="E102" s="4" t="n">
        <v>4.921497</v>
      </c>
      <c r="F102" s="4" t="n">
        <v>3.158748</v>
      </c>
      <c r="G102" s="4" t="n">
        <v>3.546608</v>
      </c>
      <c r="H102" s="4" t="n">
        <v>5.038512</v>
      </c>
      <c r="I102" s="4" t="n">
        <v>4.330535</v>
      </c>
      <c r="J102" s="4" t="n">
        <v>3.957972</v>
      </c>
      <c r="K102" s="4" t="n">
        <v>4.125898</v>
      </c>
      <c r="L102" s="4" t="n">
        <v>4.093363</v>
      </c>
      <c r="M102" s="4" t="n">
        <v>4.55024</v>
      </c>
      <c r="N102" s="4" t="n">
        <v>3.893447</v>
      </c>
      <c r="O102" s="4" t="n">
        <v>3.900847</v>
      </c>
      <c r="P102" s="4" t="n">
        <v>4.714262</v>
      </c>
      <c r="Q102" s="4" t="n">
        <v>4.834271</v>
      </c>
      <c r="R102" s="4" t="n">
        <v>4.482369</v>
      </c>
      <c r="S102" s="4" t="n">
        <v>4.392905</v>
      </c>
      <c r="T102" s="4" t="n">
        <v>5.003001</v>
      </c>
      <c r="U102" s="4" t="n">
        <v>4.939787</v>
      </c>
      <c r="V102" s="4" t="n">
        <v>4.744726</v>
      </c>
      <c r="W102" s="4" t="n">
        <v>4.280736</v>
      </c>
      <c r="X102" s="4" t="n">
        <v>4.529926</v>
      </c>
      <c r="Y102" s="4" t="n">
        <v>4.73487</v>
      </c>
      <c r="Z102" s="4" t="n">
        <v>4.759521</v>
      </c>
      <c r="AA102" s="4" t="n">
        <v>4.794256</v>
      </c>
      <c r="AB102" s="4" t="n">
        <v>3.967698</v>
      </c>
      <c r="AC102" s="4" t="n">
        <v>5.043587</v>
      </c>
      <c r="AD102" s="4" t="n">
        <v>4.918089</v>
      </c>
      <c r="AE102" s="4" t="n">
        <v>4.69953280412</v>
      </c>
      <c r="AF102" s="4" t="n">
        <v>3.847335988</v>
      </c>
      <c r="AG102" s="4" t="n">
        <v>4.206613916</v>
      </c>
      <c r="AH102" s="4" t="n">
        <v>5.766240031</v>
      </c>
      <c r="AI102" s="4" t="n">
        <v>5.4648257</v>
      </c>
      <c r="AJ102" s="4" t="n">
        <v>4.436648518</v>
      </c>
      <c r="AK102" s="4" t="n">
        <v>3.91973139</v>
      </c>
      <c r="AL102" s="4" t="n">
        <v>4.841353966</v>
      </c>
      <c r="AM102" s="4" t="n">
        <v>5.362310804</v>
      </c>
      <c r="AN102" s="4" t="n">
        <v>6.085268235</v>
      </c>
      <c r="AO102" s="4" t="n">
        <v>5.817410666</v>
      </c>
      <c r="AP102" s="4" t="n">
        <v>4.8603180657</v>
      </c>
      <c r="AQ102" s="4" t="n">
        <v>3.439984</v>
      </c>
      <c r="AR102" s="4" t="n">
        <v>3.87257</v>
      </c>
      <c r="AS102" s="4" t="n">
        <v>3.74611</v>
      </c>
      <c r="AT102" s="4" t="n">
        <v>4.392114</v>
      </c>
      <c r="AU102" s="4" t="n">
        <v>4.392114</v>
      </c>
      <c r="AV102" s="4" t="n">
        <v>4.722933</v>
      </c>
      <c r="AW102" s="0" t="n">
        <v>3.577056</v>
      </c>
      <c r="AX102" s="0" t="n">
        <v>4.119775</v>
      </c>
    </row>
    <row r="103" customFormat="false" ht="13.8" hidden="false" customHeight="false" outlineLevel="0" collapsed="false">
      <c r="A103" s="3" t="n">
        <v>42471</v>
      </c>
      <c r="B103" s="4" t="n">
        <f aca="false">AVERAGE(Z103:AS103)</f>
        <v>4.761901162608</v>
      </c>
      <c r="C103" s="4" t="n">
        <f aca="false">_xlfn.STDEV.P(Z103:AS103)</f>
        <v>0.728434019518478</v>
      </c>
      <c r="D103" s="4"/>
      <c r="E103" s="4" t="n">
        <v>5.004827</v>
      </c>
      <c r="F103" s="4" t="n">
        <v>3.236318</v>
      </c>
      <c r="G103" s="4" t="n">
        <v>3.68787</v>
      </c>
      <c r="H103" s="4" t="n">
        <v>5.177554</v>
      </c>
      <c r="I103" s="4" t="n">
        <v>4.406569</v>
      </c>
      <c r="J103" s="4" t="n">
        <v>4.050171</v>
      </c>
      <c r="K103" s="4" t="n">
        <v>4.232803</v>
      </c>
      <c r="L103" s="4" t="n">
        <v>4.176161</v>
      </c>
      <c r="M103" s="4" t="n">
        <v>4.601165</v>
      </c>
      <c r="N103" s="4" t="n">
        <v>3.965946</v>
      </c>
      <c r="O103" s="4" t="n">
        <v>3.952433</v>
      </c>
      <c r="P103" s="4" t="n">
        <v>4.867394</v>
      </c>
      <c r="Q103" s="4" t="n">
        <v>4.881975</v>
      </c>
      <c r="R103" s="4" t="n">
        <v>4.548722</v>
      </c>
      <c r="S103" s="4" t="n">
        <v>4.538073</v>
      </c>
      <c r="T103" s="4" t="n">
        <v>5.141054</v>
      </c>
      <c r="U103" s="4" t="n">
        <v>4.998511</v>
      </c>
      <c r="V103" s="4" t="n">
        <v>4.886132</v>
      </c>
      <c r="W103" s="4" t="n">
        <v>4.415336</v>
      </c>
      <c r="X103" s="4" t="n">
        <v>4.604784</v>
      </c>
      <c r="Y103" s="4" t="n">
        <v>4.857418</v>
      </c>
      <c r="Z103" s="4" t="n">
        <v>4.934225</v>
      </c>
      <c r="AA103" s="4" t="n">
        <v>4.838542</v>
      </c>
      <c r="AB103" s="4" t="n">
        <v>4.037766</v>
      </c>
      <c r="AC103" s="4" t="n">
        <v>5.106366</v>
      </c>
      <c r="AD103" s="4" t="n">
        <v>5.050377</v>
      </c>
      <c r="AE103" s="4" t="n">
        <v>4.77622487368</v>
      </c>
      <c r="AF103" s="4" t="n">
        <v>3.878956551</v>
      </c>
      <c r="AG103" s="4" t="n">
        <v>4.313363432</v>
      </c>
      <c r="AH103" s="4" t="n">
        <v>5.838647469</v>
      </c>
      <c r="AI103" s="4" t="n">
        <v>5.57710151</v>
      </c>
      <c r="AJ103" s="4" t="n">
        <v>4.517007303</v>
      </c>
      <c r="AK103" s="4" t="n">
        <v>4.003761111</v>
      </c>
      <c r="AL103" s="4" t="n">
        <v>4.964248516</v>
      </c>
      <c r="AM103" s="4" t="n">
        <v>5.411459146</v>
      </c>
      <c r="AN103" s="4" t="n">
        <v>6.114721687</v>
      </c>
      <c r="AO103" s="4" t="n">
        <v>5.760852926</v>
      </c>
      <c r="AP103" s="4" t="n">
        <v>4.85646472748</v>
      </c>
      <c r="AQ103" s="4" t="n">
        <v>3.561406</v>
      </c>
      <c r="AR103" s="4" t="n">
        <v>3.861564</v>
      </c>
      <c r="AS103" s="4" t="n">
        <v>3.834968</v>
      </c>
      <c r="AT103" s="4" t="n">
        <v>4.429466</v>
      </c>
      <c r="AU103" s="4" t="n">
        <v>4.429466</v>
      </c>
      <c r="AV103" s="4" t="n">
        <v>4.847468</v>
      </c>
      <c r="AW103" s="0" t="n">
        <v>3.664336</v>
      </c>
      <c r="AX103" s="0" t="n">
        <v>4.218756</v>
      </c>
    </row>
    <row r="104" customFormat="false" ht="13.8" hidden="false" customHeight="false" outlineLevel="0" collapsed="false">
      <c r="A104" s="3" t="n">
        <v>42472</v>
      </c>
      <c r="B104" s="4" t="n">
        <f aca="false">AVERAGE(Z104:AS104)</f>
        <v>4.84154594668</v>
      </c>
      <c r="C104" s="4" t="n">
        <f aca="false">_xlfn.STDEV.P(Z104:AS104)</f>
        <v>0.720167665353639</v>
      </c>
      <c r="D104" s="4"/>
      <c r="E104" s="4" t="n">
        <v>5.168347</v>
      </c>
      <c r="F104" s="4" t="n">
        <v>3.367619</v>
      </c>
      <c r="G104" s="4" t="n">
        <v>3.749575</v>
      </c>
      <c r="H104" s="4" t="n">
        <v>5.382456</v>
      </c>
      <c r="I104" s="4" t="n">
        <v>4.459239</v>
      </c>
      <c r="J104" s="4" t="n">
        <v>4.08504</v>
      </c>
      <c r="K104" s="4" t="n">
        <v>4.401186</v>
      </c>
      <c r="L104" s="4" t="n">
        <v>4.223525</v>
      </c>
      <c r="M104" s="4" t="n">
        <v>4.708278</v>
      </c>
      <c r="N104" s="4" t="n">
        <v>4.070682</v>
      </c>
      <c r="O104" s="4" t="n">
        <v>3.989846</v>
      </c>
      <c r="P104" s="4" t="n">
        <v>5.008063</v>
      </c>
      <c r="Q104" s="4" t="n">
        <v>4.960295</v>
      </c>
      <c r="R104" s="4" t="n">
        <v>4.667719</v>
      </c>
      <c r="S104" s="4" t="n">
        <v>4.627968</v>
      </c>
      <c r="T104" s="4" t="n">
        <v>5.160856</v>
      </c>
      <c r="U104" s="4" t="n">
        <v>5.070168</v>
      </c>
      <c r="V104" s="4" t="n">
        <v>5.031141</v>
      </c>
      <c r="W104" s="4" t="n">
        <v>4.590508</v>
      </c>
      <c r="X104" s="4" t="n">
        <v>4.684221</v>
      </c>
      <c r="Y104" s="4" t="n">
        <v>4.94053</v>
      </c>
      <c r="Z104" s="4" t="n">
        <v>5.040915</v>
      </c>
      <c r="AA104" s="4" t="n">
        <v>4.920912</v>
      </c>
      <c r="AB104" s="4" t="n">
        <v>4.134625</v>
      </c>
      <c r="AC104" s="4" t="n">
        <v>5.151812</v>
      </c>
      <c r="AD104" s="4" t="n">
        <v>5.097644</v>
      </c>
      <c r="AE104" s="4" t="n">
        <v>4.8743091309</v>
      </c>
      <c r="AF104" s="4" t="n">
        <v>3.96001846</v>
      </c>
      <c r="AG104" s="4" t="n">
        <v>4.423909606</v>
      </c>
      <c r="AH104" s="4" t="n">
        <v>5.946291875</v>
      </c>
      <c r="AI104" s="4" t="n">
        <v>5.656457645</v>
      </c>
      <c r="AJ104" s="4" t="n">
        <v>4.628462951</v>
      </c>
      <c r="AK104" s="4" t="n">
        <v>4.027187082</v>
      </c>
      <c r="AL104" s="4" t="n">
        <v>4.999901511</v>
      </c>
      <c r="AM104" s="4" t="n">
        <v>5.493025117</v>
      </c>
      <c r="AN104" s="4" t="n">
        <v>6.093223756</v>
      </c>
      <c r="AO104" s="4" t="n">
        <v>5.835252341</v>
      </c>
      <c r="AP104" s="4" t="n">
        <v>5.0274234587</v>
      </c>
      <c r="AQ104" s="4" t="n">
        <v>3.622155</v>
      </c>
      <c r="AR104" s="4" t="n">
        <v>3.950098</v>
      </c>
      <c r="AS104" s="4" t="n">
        <v>3.947295</v>
      </c>
      <c r="AT104" s="4" t="n">
        <v>4.437886</v>
      </c>
      <c r="AU104" s="4" t="n">
        <v>4.437886</v>
      </c>
      <c r="AV104" s="4" t="n">
        <v>5.010864</v>
      </c>
      <c r="AW104" s="0" t="n">
        <v>3.749002</v>
      </c>
      <c r="AX104" s="0" t="n">
        <v>4.317627</v>
      </c>
    </row>
    <row r="105" customFormat="false" ht="13.8" hidden="false" customHeight="false" outlineLevel="0" collapsed="false">
      <c r="A105" s="3" t="n">
        <v>42473</v>
      </c>
      <c r="B105" s="4" t="n">
        <f aca="false">AVERAGE(Z105:AS105)</f>
        <v>4.939035308792</v>
      </c>
      <c r="C105" s="4" t="n">
        <f aca="false">_xlfn.STDEV.P(Z105:AS105)</f>
        <v>0.723194119212985</v>
      </c>
      <c r="D105" s="4"/>
      <c r="E105" s="4" t="n">
        <v>5.201367</v>
      </c>
      <c r="F105" s="4" t="n">
        <v>3.365281</v>
      </c>
      <c r="G105" s="4" t="n">
        <v>3.871235</v>
      </c>
      <c r="H105" s="4" t="n">
        <v>5.474538</v>
      </c>
      <c r="I105" s="4" t="n">
        <v>4.575538</v>
      </c>
      <c r="J105" s="4" t="n">
        <v>4.189094</v>
      </c>
      <c r="K105" s="4" t="n">
        <v>4.434015</v>
      </c>
      <c r="L105" s="4" t="n">
        <v>4.318124</v>
      </c>
      <c r="M105" s="4" t="n">
        <v>4.809874</v>
      </c>
      <c r="N105" s="4" t="n">
        <v>4.226568</v>
      </c>
      <c r="O105" s="4" t="n">
        <v>4.054586</v>
      </c>
      <c r="P105" s="4" t="n">
        <v>5.069912</v>
      </c>
      <c r="Q105" s="4" t="n">
        <v>5.09198</v>
      </c>
      <c r="R105" s="4" t="n">
        <v>4.816682</v>
      </c>
      <c r="S105" s="4" t="n">
        <v>4.731168</v>
      </c>
      <c r="T105" s="4" t="n">
        <v>5.203904</v>
      </c>
      <c r="U105" s="4" t="n">
        <v>5.117412</v>
      </c>
      <c r="V105" s="4" t="n">
        <v>5.116946</v>
      </c>
      <c r="W105" s="4" t="n">
        <v>4.728095</v>
      </c>
      <c r="X105" s="4" t="n">
        <v>4.795064</v>
      </c>
      <c r="Y105" s="4" t="n">
        <v>4.976791</v>
      </c>
      <c r="Z105" s="4" t="n">
        <v>5.148917</v>
      </c>
      <c r="AA105" s="4" t="n">
        <v>5.047443</v>
      </c>
      <c r="AB105" s="4" t="n">
        <v>4.28503</v>
      </c>
      <c r="AC105" s="4" t="n">
        <v>5.258003</v>
      </c>
      <c r="AD105" s="4" t="n">
        <v>5.063082</v>
      </c>
      <c r="AE105" s="4" t="n">
        <v>5.03946283054</v>
      </c>
      <c r="AF105" s="4" t="n">
        <v>3.99834831</v>
      </c>
      <c r="AG105" s="4" t="n">
        <v>4.516843914</v>
      </c>
      <c r="AH105" s="4" t="n">
        <v>6.021021365</v>
      </c>
      <c r="AI105" s="4" t="n">
        <v>5.789842055</v>
      </c>
      <c r="AJ105" s="4" t="n">
        <v>4.701730627</v>
      </c>
      <c r="AK105" s="4" t="n">
        <v>4.095294426</v>
      </c>
      <c r="AL105" s="4" t="n">
        <v>5.17506136</v>
      </c>
      <c r="AM105" s="4" t="n">
        <v>5.561360461</v>
      </c>
      <c r="AN105" s="4" t="n">
        <v>6.127957104</v>
      </c>
      <c r="AO105" s="4" t="n">
        <v>5.962277596</v>
      </c>
      <c r="AP105" s="4" t="n">
        <v>5.1892591273</v>
      </c>
      <c r="AQ105" s="4" t="n">
        <v>3.648878</v>
      </c>
      <c r="AR105" s="4" t="n">
        <v>4.1009</v>
      </c>
      <c r="AS105" s="4" t="n">
        <v>4.049994</v>
      </c>
      <c r="AT105" s="4" t="n">
        <v>4.537675</v>
      </c>
      <c r="AU105" s="4" t="n">
        <v>4.537675</v>
      </c>
      <c r="AV105" s="4" t="n">
        <v>5.160103</v>
      </c>
      <c r="AW105" s="0" t="n">
        <v>3.827965</v>
      </c>
      <c r="AX105" s="0" t="n">
        <v>4.330673</v>
      </c>
    </row>
    <row r="106" customFormat="false" ht="13.8" hidden="false" customHeight="false" outlineLevel="0" collapsed="false">
      <c r="A106" s="3" t="n">
        <v>42474</v>
      </c>
      <c r="B106" s="4" t="n">
        <f aca="false">AVERAGE(Z106:AS106)</f>
        <v>5.0469943398335</v>
      </c>
      <c r="C106" s="4" t="n">
        <f aca="false">_xlfn.STDEV.P(Z106:AS106)</f>
        <v>0.735580731003663</v>
      </c>
      <c r="D106" s="4"/>
      <c r="E106" s="4" t="n">
        <v>5.310095</v>
      </c>
      <c r="F106" s="4" t="n">
        <v>3.420823</v>
      </c>
      <c r="G106" s="4" t="n">
        <v>3.922437</v>
      </c>
      <c r="H106" s="4" t="n">
        <v>5.637146</v>
      </c>
      <c r="I106" s="4" t="n">
        <v>4.569153</v>
      </c>
      <c r="J106" s="4" t="n">
        <v>4.234612</v>
      </c>
      <c r="K106" s="4" t="n">
        <v>4.5279</v>
      </c>
      <c r="L106" s="4" t="n">
        <v>4.366758</v>
      </c>
      <c r="M106" s="4" t="n">
        <v>4.976608</v>
      </c>
      <c r="N106" s="4" t="n">
        <v>4.348026</v>
      </c>
      <c r="O106" s="4" t="n">
        <v>4.134919</v>
      </c>
      <c r="P106" s="4" t="n">
        <v>5.122905</v>
      </c>
      <c r="Q106" s="4" t="n">
        <v>5.135325</v>
      </c>
      <c r="R106" s="4" t="n">
        <v>4.937033</v>
      </c>
      <c r="S106" s="4" t="n">
        <v>4.818412</v>
      </c>
      <c r="T106" s="4" t="n">
        <v>5.305706</v>
      </c>
      <c r="U106" s="4" t="n">
        <v>5.246252</v>
      </c>
      <c r="V106" s="4" t="n">
        <v>5.219516</v>
      </c>
      <c r="W106" s="4" t="n">
        <v>4.827812</v>
      </c>
      <c r="X106" s="4" t="n">
        <v>4.93778</v>
      </c>
      <c r="Y106" s="4" t="n">
        <v>5.042996</v>
      </c>
      <c r="Z106" s="4" t="n">
        <v>5.235286</v>
      </c>
      <c r="AA106" s="4" t="n">
        <v>5.163599</v>
      </c>
      <c r="AB106" s="4" t="n">
        <v>4.383208</v>
      </c>
      <c r="AC106" s="4" t="n">
        <v>5.335698</v>
      </c>
      <c r="AD106" s="4" t="n">
        <v>5.147373</v>
      </c>
      <c r="AE106" s="4" t="n">
        <v>5.1699224904</v>
      </c>
      <c r="AF106" s="4" t="n">
        <v>4.079330755</v>
      </c>
      <c r="AG106" s="4" t="n">
        <v>4.577718199</v>
      </c>
      <c r="AH106" s="4" t="n">
        <v>6.157685797</v>
      </c>
      <c r="AI106" s="4" t="n">
        <v>5.939337228</v>
      </c>
      <c r="AJ106" s="4" t="n">
        <v>4.823668571</v>
      </c>
      <c r="AK106" s="4" t="n">
        <v>4.250989181</v>
      </c>
      <c r="AL106" s="4" t="n">
        <v>5.365922852</v>
      </c>
      <c r="AM106" s="4" t="n">
        <v>5.692172893</v>
      </c>
      <c r="AN106" s="4" t="n">
        <v>6.22085337</v>
      </c>
      <c r="AO106" s="4" t="n">
        <v>6.077119269</v>
      </c>
      <c r="AP106" s="4" t="n">
        <v>5.29356219127</v>
      </c>
      <c r="AQ106" s="4" t="n">
        <v>3.748008</v>
      </c>
      <c r="AR106" s="4" t="n">
        <v>4.142399</v>
      </c>
      <c r="AS106" s="4" t="n">
        <v>4.136033</v>
      </c>
      <c r="AT106" s="4" t="n">
        <v>4.619743</v>
      </c>
      <c r="AU106" s="4" t="n">
        <v>4.619743</v>
      </c>
      <c r="AV106" s="4" t="n">
        <v>5.244963</v>
      </c>
      <c r="AW106" s="0" t="n">
        <v>3.913457</v>
      </c>
      <c r="AX106" s="0" t="n">
        <v>4.41795</v>
      </c>
    </row>
    <row r="107" customFormat="false" ht="13.8" hidden="false" customHeight="false" outlineLevel="0" collapsed="false">
      <c r="A107" s="3" t="n">
        <v>42475</v>
      </c>
      <c r="B107" s="4" t="n">
        <f aca="false">AVERAGE(Z107:AS107)</f>
        <v>5.149849856361</v>
      </c>
      <c r="C107" s="4" t="n">
        <f aca="false">_xlfn.STDEV.P(Z107:AS107)</f>
        <v>0.759267856794258</v>
      </c>
      <c r="D107" s="4"/>
      <c r="E107" s="4" t="n">
        <v>5.392636</v>
      </c>
      <c r="F107" s="4" t="n">
        <v>3.43223</v>
      </c>
      <c r="G107" s="4" t="n">
        <v>4.028091</v>
      </c>
      <c r="H107" s="4" t="n">
        <v>5.691967</v>
      </c>
      <c r="I107" s="4" t="n">
        <v>4.62427</v>
      </c>
      <c r="J107" s="4" t="n">
        <v>4.350079</v>
      </c>
      <c r="K107" s="4" t="n">
        <v>4.55385</v>
      </c>
      <c r="L107" s="4" t="n">
        <v>4.46999</v>
      </c>
      <c r="M107" s="4" t="n">
        <v>5.042135</v>
      </c>
      <c r="N107" s="4" t="n">
        <v>4.487231</v>
      </c>
      <c r="O107" s="4" t="n">
        <v>4.296896</v>
      </c>
      <c r="P107" s="4" t="n">
        <v>5.179939</v>
      </c>
      <c r="Q107" s="4" t="n">
        <v>5.15702</v>
      </c>
      <c r="R107" s="4" t="n">
        <v>5.035621</v>
      </c>
      <c r="S107" s="4" t="n">
        <v>4.856765</v>
      </c>
      <c r="T107" s="4" t="n">
        <v>5.348607</v>
      </c>
      <c r="U107" s="4" t="n">
        <v>5.360889</v>
      </c>
      <c r="V107" s="4" t="n">
        <v>5.329997</v>
      </c>
      <c r="W107" s="4" t="n">
        <v>4.937312</v>
      </c>
      <c r="X107" s="4" t="n">
        <v>5.074436</v>
      </c>
      <c r="Y107" s="4" t="n">
        <v>5.170856</v>
      </c>
      <c r="Z107" s="4" t="n">
        <v>5.356918</v>
      </c>
      <c r="AA107" s="4" t="n">
        <v>5.294067</v>
      </c>
      <c r="AB107" s="4" t="n">
        <v>4.454184</v>
      </c>
      <c r="AC107" s="4" t="n">
        <v>5.407053</v>
      </c>
      <c r="AD107" s="4" t="n">
        <v>5.315273</v>
      </c>
      <c r="AE107" s="4" t="n">
        <v>5.24162514944</v>
      </c>
      <c r="AF107" s="4" t="n">
        <v>4.194399329</v>
      </c>
      <c r="AG107" s="4" t="n">
        <v>4.648096981</v>
      </c>
      <c r="AH107" s="4" t="n">
        <v>6.330411175</v>
      </c>
      <c r="AI107" s="4" t="n">
        <v>6.082378047</v>
      </c>
      <c r="AJ107" s="4" t="n">
        <v>4.897509267</v>
      </c>
      <c r="AK107" s="4" t="n">
        <v>4.262364804</v>
      </c>
      <c r="AL107" s="4" t="n">
        <v>5.508315058</v>
      </c>
      <c r="AM107" s="4" t="n">
        <v>5.67727063</v>
      </c>
      <c r="AN107" s="4" t="n">
        <v>6.400012002</v>
      </c>
      <c r="AO107" s="4" t="n">
        <v>6.242353799</v>
      </c>
      <c r="AP107" s="4" t="n">
        <v>5.37917988578</v>
      </c>
      <c r="AQ107" s="4" t="n">
        <v>3.856844</v>
      </c>
      <c r="AR107" s="4" t="n">
        <v>4.212414</v>
      </c>
      <c r="AS107" s="4" t="n">
        <v>4.236328</v>
      </c>
      <c r="AT107" s="4" t="n">
        <v>4.667648</v>
      </c>
      <c r="AU107" s="4" t="n">
        <v>4.667648</v>
      </c>
      <c r="AV107" s="4" t="n">
        <v>5.287909</v>
      </c>
      <c r="AW107" s="0" t="n">
        <v>4.016187</v>
      </c>
      <c r="AX107" s="0" t="n">
        <v>4.53021</v>
      </c>
    </row>
    <row r="108" customFormat="false" ht="13.8" hidden="false" customHeight="false" outlineLevel="0" collapsed="false">
      <c r="A108" s="3" t="n">
        <v>42476</v>
      </c>
      <c r="B108" s="4" t="n">
        <f aca="false">AVERAGE(Z108:AS108)</f>
        <v>5.2439044822445</v>
      </c>
      <c r="C108" s="4" t="n">
        <f aca="false">_xlfn.STDEV.P(Z108:AS108)</f>
        <v>0.784102257122039</v>
      </c>
      <c r="D108" s="4"/>
      <c r="E108" s="4" t="n">
        <v>5.548705</v>
      </c>
      <c r="F108" s="4" t="n">
        <v>3.503508</v>
      </c>
      <c r="G108" s="4" t="n">
        <v>4.086329</v>
      </c>
      <c r="H108" s="4" t="n">
        <v>5.817984</v>
      </c>
      <c r="I108" s="4" t="n">
        <v>4.680235</v>
      </c>
      <c r="J108" s="4" t="n">
        <v>4.43506</v>
      </c>
      <c r="K108" s="4" t="n">
        <v>4.636667</v>
      </c>
      <c r="L108" s="4" t="n">
        <v>4.511637</v>
      </c>
      <c r="M108" s="4" t="n">
        <v>5.168706</v>
      </c>
      <c r="N108" s="4" t="n">
        <v>4.630821</v>
      </c>
      <c r="O108" s="4" t="n">
        <v>4.43063</v>
      </c>
      <c r="P108" s="4" t="n">
        <v>5.296469</v>
      </c>
      <c r="Q108" s="4" t="n">
        <v>5.192253</v>
      </c>
      <c r="R108" s="4" t="n">
        <v>5.136545</v>
      </c>
      <c r="S108" s="4" t="n">
        <v>4.945111</v>
      </c>
      <c r="T108" s="4" t="n">
        <v>5.374364</v>
      </c>
      <c r="U108" s="4" t="n">
        <v>5.451209</v>
      </c>
      <c r="V108" s="4" t="n">
        <v>5.428831</v>
      </c>
      <c r="W108" s="4" t="n">
        <v>5.023676</v>
      </c>
      <c r="X108" s="4" t="n">
        <v>5.17745</v>
      </c>
      <c r="Y108" s="4" t="n">
        <v>5.271177</v>
      </c>
      <c r="Z108" s="4" t="n">
        <v>5.453615</v>
      </c>
      <c r="AA108" s="4" t="n">
        <v>5.39211</v>
      </c>
      <c r="AB108" s="4" t="n">
        <v>4.56631</v>
      </c>
      <c r="AC108" s="4" t="n">
        <v>5.440421</v>
      </c>
      <c r="AD108" s="4" t="n">
        <v>5.439559</v>
      </c>
      <c r="AE108" s="4" t="n">
        <v>5.25160589988</v>
      </c>
      <c r="AF108" s="4" t="n">
        <v>4.354751892</v>
      </c>
      <c r="AG108" s="4" t="n">
        <v>4.688415916</v>
      </c>
      <c r="AH108" s="4" t="n">
        <v>6.495902009</v>
      </c>
      <c r="AI108" s="4" t="n">
        <v>6.162799737</v>
      </c>
      <c r="AJ108" s="4" t="n">
        <v>4.985530473</v>
      </c>
      <c r="AK108" s="4" t="n">
        <v>4.305008733</v>
      </c>
      <c r="AL108" s="4" t="n">
        <v>5.68603915</v>
      </c>
      <c r="AM108" s="4" t="n">
        <v>5.702417518</v>
      </c>
      <c r="AN108" s="4" t="n">
        <v>6.550569598</v>
      </c>
      <c r="AO108" s="4" t="n">
        <v>6.445769299</v>
      </c>
      <c r="AP108" s="4" t="n">
        <v>5.47480242001</v>
      </c>
      <c r="AQ108" s="4" t="n">
        <v>3.912763</v>
      </c>
      <c r="AR108" s="4" t="n">
        <v>4.205516</v>
      </c>
      <c r="AS108" s="4" t="n">
        <v>4.364183</v>
      </c>
      <c r="AT108" s="4" t="n">
        <v>4.784324</v>
      </c>
      <c r="AU108" s="4" t="n">
        <v>4.784324</v>
      </c>
      <c r="AV108" s="4" t="n">
        <v>5.331504</v>
      </c>
      <c r="AW108" s="0" t="n">
        <v>4.050546</v>
      </c>
      <c r="AX108" s="0" t="n">
        <v>4.591874</v>
      </c>
    </row>
    <row r="109" customFormat="false" ht="13.8" hidden="false" customHeight="false" outlineLevel="0" collapsed="false">
      <c r="A109" s="3" t="n">
        <v>42477</v>
      </c>
      <c r="B109" s="4" t="n">
        <f aca="false">AVERAGE(Z109:AS109)</f>
        <v>5.340191075513</v>
      </c>
      <c r="C109" s="4" t="n">
        <f aca="false">_xlfn.STDEV.P(Z109:AS109)</f>
        <v>0.792138638928527</v>
      </c>
      <c r="D109" s="4"/>
      <c r="E109" s="4" t="n">
        <v>5.597958</v>
      </c>
      <c r="F109" s="4" t="n">
        <v>3.584861</v>
      </c>
      <c r="G109" s="4" t="n">
        <v>4.204798</v>
      </c>
      <c r="H109" s="4" t="n">
        <v>5.866093</v>
      </c>
      <c r="I109" s="4" t="n">
        <v>4.80583</v>
      </c>
      <c r="J109" s="4" t="n">
        <v>4.586204</v>
      </c>
      <c r="K109" s="4" t="n">
        <v>4.728068</v>
      </c>
      <c r="L109" s="4" t="n">
        <v>4.61449</v>
      </c>
      <c r="M109" s="4" t="n">
        <v>5.221597</v>
      </c>
      <c r="N109" s="4" t="n">
        <v>4.727367</v>
      </c>
      <c r="O109" s="4" t="n">
        <v>4.542677</v>
      </c>
      <c r="P109" s="4" t="n">
        <v>5.369802</v>
      </c>
      <c r="Q109" s="4" t="n">
        <v>5.322538</v>
      </c>
      <c r="R109" s="4" t="n">
        <v>5.265037</v>
      </c>
      <c r="S109" s="4" t="n">
        <v>5.051927</v>
      </c>
      <c r="T109" s="4" t="n">
        <v>5.521294</v>
      </c>
      <c r="U109" s="4" t="n">
        <v>5.48453</v>
      </c>
      <c r="V109" s="4" t="n">
        <v>5.490686</v>
      </c>
      <c r="W109" s="4" t="n">
        <v>5.080148</v>
      </c>
      <c r="X109" s="4" t="n">
        <v>5.227398</v>
      </c>
      <c r="Y109" s="4" t="n">
        <v>5.411864</v>
      </c>
      <c r="Z109" s="4" t="n">
        <v>5.513012</v>
      </c>
      <c r="AA109" s="4" t="n">
        <v>5.507309</v>
      </c>
      <c r="AB109" s="4" t="n">
        <v>4.680833</v>
      </c>
      <c r="AC109" s="4" t="n">
        <v>5.536622</v>
      </c>
      <c r="AD109" s="4" t="n">
        <v>5.530411</v>
      </c>
      <c r="AE109" s="4" t="n">
        <v>5.26995731136</v>
      </c>
      <c r="AF109" s="4" t="n">
        <v>4.526939977</v>
      </c>
      <c r="AG109" s="4" t="n">
        <v>4.821218011</v>
      </c>
      <c r="AH109" s="4" t="n">
        <v>6.672705244</v>
      </c>
      <c r="AI109" s="4" t="n">
        <v>6.199068228</v>
      </c>
      <c r="AJ109" s="4" t="n">
        <v>5.082562733</v>
      </c>
      <c r="AK109" s="4" t="n">
        <v>4.427790101</v>
      </c>
      <c r="AL109" s="4" t="n">
        <v>5.778743718</v>
      </c>
      <c r="AM109" s="4" t="n">
        <v>5.815259116</v>
      </c>
      <c r="AN109" s="4" t="n">
        <v>6.639043501</v>
      </c>
      <c r="AO109" s="4" t="n">
        <v>6.608887885</v>
      </c>
      <c r="AP109" s="4" t="n">
        <v>5.5525696849</v>
      </c>
      <c r="AQ109" s="4" t="n">
        <v>4.046254</v>
      </c>
      <c r="AR109" s="4" t="n">
        <v>4.184569</v>
      </c>
      <c r="AS109" s="4" t="n">
        <v>4.410066</v>
      </c>
      <c r="AT109" s="4" t="n">
        <v>4.853654</v>
      </c>
      <c r="AU109" s="4" t="n">
        <v>4.853654</v>
      </c>
      <c r="AV109" s="4" t="n">
        <v>5.453175</v>
      </c>
      <c r="AW109" s="0" t="n">
        <v>4.148957</v>
      </c>
      <c r="AX109" s="0" t="n">
        <v>4.700125</v>
      </c>
    </row>
    <row r="110" customFormat="false" ht="13.8" hidden="false" customHeight="false" outlineLevel="0" collapsed="false">
      <c r="A110" s="3" t="n">
        <v>42478</v>
      </c>
      <c r="B110" s="4" t="n">
        <f aca="false">AVERAGE(Z110:AS110)</f>
        <v>5.439398063601</v>
      </c>
      <c r="C110" s="4" t="n">
        <f aca="false">_xlfn.STDEV.P(Z110:AS110)</f>
        <v>0.803318894726721</v>
      </c>
      <c r="D110" s="4"/>
      <c r="E110" s="4" t="n">
        <v>5.721161</v>
      </c>
      <c r="F110" s="4" t="n">
        <v>3.719294</v>
      </c>
      <c r="G110" s="4" t="n">
        <v>4.270037</v>
      </c>
      <c r="H110" s="4" t="n">
        <v>5.984949</v>
      </c>
      <c r="I110" s="4" t="n">
        <v>4.827962</v>
      </c>
      <c r="J110" s="4" t="n">
        <v>4.651369</v>
      </c>
      <c r="K110" s="4" t="n">
        <v>4.879882</v>
      </c>
      <c r="L110" s="4" t="n">
        <v>4.689949</v>
      </c>
      <c r="M110" s="4" t="n">
        <v>5.335065</v>
      </c>
      <c r="N110" s="4" t="n">
        <v>4.783093</v>
      </c>
      <c r="O110" s="4" t="n">
        <v>4.688474</v>
      </c>
      <c r="P110" s="4" t="n">
        <v>5.476193</v>
      </c>
      <c r="Q110" s="4" t="n">
        <v>5.365957</v>
      </c>
      <c r="R110" s="4" t="n">
        <v>5.383131</v>
      </c>
      <c r="S110" s="4" t="n">
        <v>5.034253</v>
      </c>
      <c r="T110" s="4" t="n">
        <v>5.6534</v>
      </c>
      <c r="U110" s="4" t="n">
        <v>5.551721</v>
      </c>
      <c r="V110" s="4" t="n">
        <v>5.609896</v>
      </c>
      <c r="W110" s="4" t="n">
        <v>5.124067</v>
      </c>
      <c r="X110" s="4" t="n">
        <v>5.370206</v>
      </c>
      <c r="Y110" s="4" t="n">
        <v>5.358861</v>
      </c>
      <c r="Z110" s="4" t="n">
        <v>5.680748</v>
      </c>
      <c r="AA110" s="4" t="n">
        <v>5.604807</v>
      </c>
      <c r="AB110" s="4" t="n">
        <v>4.798835</v>
      </c>
      <c r="AC110" s="4" t="n">
        <v>5.679644</v>
      </c>
      <c r="AD110" s="4" t="n">
        <v>5.559678</v>
      </c>
      <c r="AE110" s="4" t="n">
        <v>5.35966026546</v>
      </c>
      <c r="AF110" s="4" t="n">
        <v>4.61209445</v>
      </c>
      <c r="AG110" s="4" t="n">
        <v>4.973013627</v>
      </c>
      <c r="AH110" s="4" t="n">
        <v>6.787378856</v>
      </c>
      <c r="AI110" s="4" t="n">
        <v>6.309956108</v>
      </c>
      <c r="AJ110" s="4" t="n">
        <v>5.188878403</v>
      </c>
      <c r="AK110" s="4" t="n">
        <v>4.561363882</v>
      </c>
      <c r="AL110" s="4" t="n">
        <v>5.860028037</v>
      </c>
      <c r="AM110" s="4" t="n">
        <v>5.913219844</v>
      </c>
      <c r="AN110" s="4" t="n">
        <v>6.80339548</v>
      </c>
      <c r="AO110" s="4" t="n">
        <v>6.734343162</v>
      </c>
      <c r="AP110" s="4" t="n">
        <v>5.52375215756</v>
      </c>
      <c r="AQ110" s="4" t="n">
        <v>4.175338</v>
      </c>
      <c r="AR110" s="4" t="n">
        <v>4.230591</v>
      </c>
      <c r="AS110" s="4" t="n">
        <v>4.431236</v>
      </c>
      <c r="AT110" s="4" t="n">
        <v>4.80626</v>
      </c>
      <c r="AU110" s="4" t="n">
        <v>4.80626</v>
      </c>
      <c r="AV110" s="4" t="n">
        <v>5.542328</v>
      </c>
      <c r="AW110" s="0" t="n">
        <v>4.215245</v>
      </c>
      <c r="AX110" s="0" t="n">
        <v>4.819786</v>
      </c>
    </row>
    <row r="111" customFormat="false" ht="13.8" hidden="false" customHeight="false" outlineLevel="0" collapsed="false">
      <c r="A111" s="3" t="n">
        <v>42479</v>
      </c>
      <c r="B111" s="4" t="n">
        <f aca="false">AVERAGE(Z111:AS111)</f>
        <v>5.528937292634</v>
      </c>
      <c r="C111" s="4" t="n">
        <f aca="false">_xlfn.STDEV.P(Z111:AS111)</f>
        <v>0.799312212470715</v>
      </c>
      <c r="D111" s="4"/>
      <c r="E111" s="4" t="n">
        <v>5.803627</v>
      </c>
      <c r="F111" s="4" t="n">
        <v>3.785331</v>
      </c>
      <c r="G111" s="4" t="n">
        <v>4.40277</v>
      </c>
      <c r="H111" s="4" t="n">
        <v>6.055747</v>
      </c>
      <c r="I111" s="4" t="n">
        <v>4.919055</v>
      </c>
      <c r="J111" s="4" t="n">
        <v>4.786967</v>
      </c>
      <c r="K111" s="4" t="n">
        <v>5.000076</v>
      </c>
      <c r="L111" s="4" t="n">
        <v>4.819984</v>
      </c>
      <c r="M111" s="4" t="n">
        <v>5.38978</v>
      </c>
      <c r="N111" s="4" t="n">
        <v>4.786414</v>
      </c>
      <c r="O111" s="4" t="n">
        <v>4.805</v>
      </c>
      <c r="P111" s="4" t="n">
        <v>5.562246</v>
      </c>
      <c r="Q111" s="4" t="n">
        <v>5.399584</v>
      </c>
      <c r="R111" s="4" t="n">
        <v>5.399339</v>
      </c>
      <c r="S111" s="4" t="n">
        <v>5.064203</v>
      </c>
      <c r="T111" s="4" t="n">
        <v>5.728191</v>
      </c>
      <c r="U111" s="4" t="n">
        <v>5.64681</v>
      </c>
      <c r="V111" s="4" t="n">
        <v>5.734822</v>
      </c>
      <c r="W111" s="4" t="n">
        <v>5.177011</v>
      </c>
      <c r="X111" s="4" t="n">
        <v>5.478102</v>
      </c>
      <c r="Y111" s="4" t="n">
        <v>5.370598</v>
      </c>
      <c r="Z111" s="4" t="n">
        <v>5.820447</v>
      </c>
      <c r="AA111" s="4" t="n">
        <v>5.676495</v>
      </c>
      <c r="AB111" s="4" t="n">
        <v>4.926699</v>
      </c>
      <c r="AC111" s="4" t="n">
        <v>5.780436</v>
      </c>
      <c r="AD111" s="4" t="n">
        <v>5.582061</v>
      </c>
      <c r="AE111" s="4" t="n">
        <v>5.5463065673</v>
      </c>
      <c r="AF111" s="4" t="n">
        <v>4.688289116</v>
      </c>
      <c r="AG111" s="4" t="n">
        <v>5.043947059</v>
      </c>
      <c r="AH111" s="4" t="n">
        <v>6.915688073</v>
      </c>
      <c r="AI111" s="4" t="n">
        <v>6.319535213</v>
      </c>
      <c r="AJ111" s="4" t="n">
        <v>5.307952054</v>
      </c>
      <c r="AK111" s="4" t="n">
        <v>4.704682567</v>
      </c>
      <c r="AL111" s="4" t="n">
        <v>5.972017017</v>
      </c>
      <c r="AM111" s="4" t="n">
        <v>6.011317736</v>
      </c>
      <c r="AN111" s="4" t="n">
        <v>6.880713929</v>
      </c>
      <c r="AO111" s="4" t="n">
        <v>6.812052381</v>
      </c>
      <c r="AP111" s="4" t="n">
        <v>5.51401314038</v>
      </c>
      <c r="AQ111" s="4" t="n">
        <v>4.281503</v>
      </c>
      <c r="AR111" s="4" t="n">
        <v>4.354364</v>
      </c>
      <c r="AS111" s="4" t="n">
        <v>4.440226</v>
      </c>
      <c r="AT111" s="4" t="n">
        <v>4.842692</v>
      </c>
      <c r="AU111" s="4" t="n">
        <v>4.842692</v>
      </c>
      <c r="AV111" s="4" t="n">
        <v>5.600338</v>
      </c>
      <c r="AW111" s="0" t="n">
        <v>4.274996</v>
      </c>
      <c r="AX111" s="0" t="n">
        <v>4.930536</v>
      </c>
    </row>
    <row r="112" customFormat="false" ht="13.8" hidden="false" customHeight="false" outlineLevel="0" collapsed="false">
      <c r="A112" s="3" t="n">
        <v>42480</v>
      </c>
      <c r="B112" s="4" t="n">
        <f aca="false">AVERAGE(Z112:AS112)</f>
        <v>5.6301701511865</v>
      </c>
      <c r="C112" s="4" t="n">
        <f aca="false">_xlfn.STDEV.P(Z112:AS112)</f>
        <v>0.798401817181712</v>
      </c>
      <c r="D112" s="4"/>
      <c r="E112" s="4" t="n">
        <v>5.963606</v>
      </c>
      <c r="F112" s="4" t="n">
        <v>3.913455</v>
      </c>
      <c r="G112" s="4" t="n">
        <v>4.44293</v>
      </c>
      <c r="H112" s="4" t="n">
        <v>6.199733</v>
      </c>
      <c r="I112" s="4" t="n">
        <v>5.001501</v>
      </c>
      <c r="J112" s="4" t="n">
        <v>4.881382</v>
      </c>
      <c r="K112" s="4" t="n">
        <v>5.183249</v>
      </c>
      <c r="L112" s="4" t="n">
        <v>4.92152</v>
      </c>
      <c r="M112" s="4" t="n">
        <v>5.502201</v>
      </c>
      <c r="N112" s="4" t="n">
        <v>4.780611</v>
      </c>
      <c r="O112" s="4" t="n">
        <v>4.941935</v>
      </c>
      <c r="P112" s="4" t="n">
        <v>5.559994</v>
      </c>
      <c r="Q112" s="4" t="n">
        <v>5.396422</v>
      </c>
      <c r="R112" s="4" t="n">
        <v>5.359406</v>
      </c>
      <c r="S112" s="4" t="n">
        <v>5.201404</v>
      </c>
      <c r="T112" s="4" t="n">
        <v>5.766144</v>
      </c>
      <c r="U112" s="4" t="n">
        <v>5.741208</v>
      </c>
      <c r="V112" s="4" t="n">
        <v>5.87748</v>
      </c>
      <c r="W112" s="4" t="n">
        <v>5.203892</v>
      </c>
      <c r="X112" s="4" t="n">
        <v>5.608617</v>
      </c>
      <c r="Y112" s="4" t="n">
        <v>5.311716</v>
      </c>
      <c r="Z112" s="4" t="n">
        <v>5.954514</v>
      </c>
      <c r="AA112" s="4" t="n">
        <v>5.603869</v>
      </c>
      <c r="AB112" s="4" t="n">
        <v>5.084328</v>
      </c>
      <c r="AC112" s="4" t="n">
        <v>5.932433</v>
      </c>
      <c r="AD112" s="4" t="n">
        <v>5.67334</v>
      </c>
      <c r="AE112" s="4" t="n">
        <v>5.65808742574</v>
      </c>
      <c r="AF112" s="4" t="n">
        <v>4.750264078</v>
      </c>
      <c r="AG112" s="4" t="n">
        <v>5.104777486</v>
      </c>
      <c r="AH112" s="4" t="n">
        <v>6.91742868</v>
      </c>
      <c r="AI112" s="4" t="n">
        <v>6.450803662</v>
      </c>
      <c r="AJ112" s="4" t="n">
        <v>5.421042946</v>
      </c>
      <c r="AK112" s="4" t="n">
        <v>4.833266036</v>
      </c>
      <c r="AL112" s="4" t="n">
        <v>6.089757937</v>
      </c>
      <c r="AM112" s="4" t="n">
        <v>6.109656381</v>
      </c>
      <c r="AN112" s="4" t="n">
        <v>7.009691783</v>
      </c>
      <c r="AO112" s="4" t="n">
        <v>6.97550678</v>
      </c>
      <c r="AP112" s="4" t="n">
        <v>5.62154282899</v>
      </c>
      <c r="AQ112" s="4" t="n">
        <v>4.416102</v>
      </c>
      <c r="AR112" s="4" t="n">
        <v>4.467006</v>
      </c>
      <c r="AS112" s="4" t="n">
        <v>4.529985</v>
      </c>
      <c r="AT112" s="4" t="n">
        <v>4.997473</v>
      </c>
      <c r="AU112" s="4" t="n">
        <v>4.997473</v>
      </c>
      <c r="AV112" s="4" t="n">
        <v>5.668893</v>
      </c>
      <c r="AW112" s="0" t="n">
        <v>4.331795</v>
      </c>
      <c r="AX112" s="0" t="n">
        <v>5.040009</v>
      </c>
    </row>
    <row r="113" customFormat="false" ht="13.8" hidden="false" customHeight="false" outlineLevel="0" collapsed="false">
      <c r="A113" s="3" t="n">
        <v>42481</v>
      </c>
      <c r="B113" s="4" t="n">
        <f aca="false">AVERAGE(Z113:AS113)</f>
        <v>5.709363707213</v>
      </c>
      <c r="C113" s="4" t="n">
        <f aca="false">_xlfn.STDEV.P(Z113:AS113)</f>
        <v>0.795243575591467</v>
      </c>
      <c r="D113" s="4"/>
      <c r="E113" s="4" t="n">
        <v>5.995514</v>
      </c>
      <c r="F113" s="4" t="n">
        <v>3.990873</v>
      </c>
      <c r="G113" s="4" t="n">
        <v>4.552085</v>
      </c>
      <c r="H113" s="4" t="n">
        <v>6.304227</v>
      </c>
      <c r="I113" s="4" t="n">
        <v>5.145903</v>
      </c>
      <c r="J113" s="4" t="n">
        <v>5.046521</v>
      </c>
      <c r="K113" s="4" t="n">
        <v>5.235724</v>
      </c>
      <c r="L113" s="4" t="n">
        <v>5.080783</v>
      </c>
      <c r="M113" s="4" t="n">
        <v>5.559794</v>
      </c>
      <c r="N113" s="4" t="n">
        <v>4.833606</v>
      </c>
      <c r="O113" s="4" t="n">
        <v>5.043083</v>
      </c>
      <c r="P113" s="4" t="n">
        <v>5.60827</v>
      </c>
      <c r="Q113" s="4" t="n">
        <v>5.488213</v>
      </c>
      <c r="R113" s="4" t="n">
        <v>5.370823</v>
      </c>
      <c r="S113" s="4" t="n">
        <v>5.337714</v>
      </c>
      <c r="T113" s="4" t="n">
        <v>5.845431</v>
      </c>
      <c r="U113" s="4" t="n">
        <v>5.822518</v>
      </c>
      <c r="V113" s="4" t="n">
        <v>5.927001</v>
      </c>
      <c r="W113" s="4" t="n">
        <v>5.225096</v>
      </c>
      <c r="X113" s="4" t="n">
        <v>5.774571</v>
      </c>
      <c r="Y113" s="4" t="n">
        <v>5.397238</v>
      </c>
      <c r="Z113" s="4" t="n">
        <v>6.109662</v>
      </c>
      <c r="AA113" s="4" t="n">
        <v>5.603119</v>
      </c>
      <c r="AB113" s="4" t="n">
        <v>5.229002</v>
      </c>
      <c r="AC113" s="4" t="n">
        <v>6.071746</v>
      </c>
      <c r="AD113" s="4" t="n">
        <v>5.806015</v>
      </c>
      <c r="AE113" s="4" t="n">
        <v>5.72678342977</v>
      </c>
      <c r="AF113" s="4" t="n">
        <v>4.807695838</v>
      </c>
      <c r="AG113" s="4" t="n">
        <v>5.158559469</v>
      </c>
      <c r="AH113" s="4" t="n">
        <v>6.85717169</v>
      </c>
      <c r="AI113" s="4" t="n">
        <v>6.553962008</v>
      </c>
      <c r="AJ113" s="4" t="n">
        <v>5.553421963</v>
      </c>
      <c r="AK113" s="4" t="n">
        <v>4.896990301</v>
      </c>
      <c r="AL113" s="4" t="n">
        <v>6.187207966</v>
      </c>
      <c r="AM113" s="4" t="n">
        <v>6.145371482</v>
      </c>
      <c r="AN113" s="4" t="n">
        <v>7.012006524</v>
      </c>
      <c r="AO113" s="4" t="n">
        <v>7.120246783</v>
      </c>
      <c r="AP113" s="4" t="n">
        <v>5.75515269049</v>
      </c>
      <c r="AQ113" s="4" t="n">
        <v>4.536252</v>
      </c>
      <c r="AR113" s="4" t="n">
        <v>4.517308</v>
      </c>
      <c r="AS113" s="4" t="n">
        <v>4.5396</v>
      </c>
      <c r="AT113" s="4" t="n">
        <v>5.081027</v>
      </c>
      <c r="AU113" s="4" t="n">
        <v>5.081027</v>
      </c>
      <c r="AV113" s="4" t="n">
        <v>5.809314</v>
      </c>
      <c r="AW113" s="0" t="n">
        <v>4.426323</v>
      </c>
      <c r="AX113" s="0" t="n">
        <v>5.125484</v>
      </c>
    </row>
    <row r="114" customFormat="false" ht="13.8" hidden="false" customHeight="false" outlineLevel="0" collapsed="false">
      <c r="A114" s="3" t="n">
        <v>42482</v>
      </c>
      <c r="B114" s="4" t="n">
        <f aca="false">AVERAGE(Z114:AS114)</f>
        <v>5.779590204679</v>
      </c>
      <c r="C114" s="4" t="n">
        <f aca="false">_xlfn.STDEV.P(Z114:AS114)</f>
        <v>0.780712004275868</v>
      </c>
      <c r="D114" s="4"/>
      <c r="E114" s="4" t="n">
        <v>6.102151</v>
      </c>
      <c r="F114" s="4" t="n">
        <v>4.132827</v>
      </c>
      <c r="G114" s="4" t="n">
        <v>4.655255</v>
      </c>
      <c r="H114" s="4" t="n">
        <v>6.488887</v>
      </c>
      <c r="I114" s="4" t="n">
        <v>5.189926</v>
      </c>
      <c r="J114" s="4" t="n">
        <v>5.175159</v>
      </c>
      <c r="K114" s="4" t="n">
        <v>5.354159</v>
      </c>
      <c r="L114" s="4" t="n">
        <v>5.15077</v>
      </c>
      <c r="M114" s="4" t="n">
        <v>5.677851</v>
      </c>
      <c r="N114" s="4" t="n">
        <v>4.928872</v>
      </c>
      <c r="O114" s="4" t="n">
        <v>5.096014</v>
      </c>
      <c r="P114" s="4" t="n">
        <v>5.690164</v>
      </c>
      <c r="Q114" s="4" t="n">
        <v>5.566041</v>
      </c>
      <c r="R114" s="4" t="n">
        <v>5.478198</v>
      </c>
      <c r="S114" s="4" t="n">
        <v>5.409203</v>
      </c>
      <c r="T114" s="4" t="n">
        <v>5.93798</v>
      </c>
      <c r="U114" s="4" t="n">
        <v>5.942104</v>
      </c>
      <c r="V114" s="4" t="n">
        <v>5.943593</v>
      </c>
      <c r="W114" s="4" t="n">
        <v>5.398359</v>
      </c>
      <c r="X114" s="4" t="n">
        <v>5.972195</v>
      </c>
      <c r="Y114" s="4" t="n">
        <v>5.442549</v>
      </c>
      <c r="Z114" s="4" t="n">
        <v>6.14486</v>
      </c>
      <c r="AA114" s="4" t="n">
        <v>5.65825</v>
      </c>
      <c r="AB114" s="4" t="n">
        <v>5.352191</v>
      </c>
      <c r="AC114" s="4" t="n">
        <v>6.16275</v>
      </c>
      <c r="AD114" s="4" t="n">
        <v>5.939674</v>
      </c>
      <c r="AE114" s="4" t="n">
        <v>5.82692936828</v>
      </c>
      <c r="AF114" s="4" t="n">
        <v>4.905811982</v>
      </c>
      <c r="AG114" s="4" t="n">
        <v>5.261411026</v>
      </c>
      <c r="AH114" s="4" t="n">
        <v>6.930605836</v>
      </c>
      <c r="AI114" s="4" t="n">
        <v>6.639331176</v>
      </c>
      <c r="AJ114" s="4" t="n">
        <v>5.598960022</v>
      </c>
      <c r="AK114" s="4" t="n">
        <v>5.056307172</v>
      </c>
      <c r="AL114" s="4" t="n">
        <v>6.214772141</v>
      </c>
      <c r="AM114" s="4" t="n">
        <v>6.222909198</v>
      </c>
      <c r="AN114" s="4" t="n">
        <v>6.99320463</v>
      </c>
      <c r="AO114" s="4" t="n">
        <v>7.130331965</v>
      </c>
      <c r="AP114" s="4" t="n">
        <v>5.8253675773</v>
      </c>
      <c r="AQ114" s="4" t="n">
        <v>4.61214</v>
      </c>
      <c r="AR114" s="4" t="n">
        <v>4.564641</v>
      </c>
      <c r="AS114" s="4" t="n">
        <v>4.551356</v>
      </c>
      <c r="AT114" s="4" t="n">
        <v>5.164023</v>
      </c>
      <c r="AU114" s="4" t="n">
        <v>5.164023</v>
      </c>
      <c r="AV114" s="4" t="n">
        <v>5.890437</v>
      </c>
      <c r="AW114" s="0" t="n">
        <v>4.547715</v>
      </c>
      <c r="AX114" s="0" t="n">
        <v>5.208571</v>
      </c>
    </row>
    <row r="115" customFormat="false" ht="13.8" hidden="false" customHeight="false" outlineLevel="0" collapsed="false">
      <c r="A115" s="3" t="n">
        <v>42483</v>
      </c>
      <c r="B115" s="4" t="n">
        <f aca="false">AVERAGE(Z115:AS115)</f>
        <v>5.8647890256715</v>
      </c>
      <c r="C115" s="4" t="n">
        <f aca="false">_xlfn.STDEV.P(Z115:AS115)</f>
        <v>0.779337464399388</v>
      </c>
      <c r="D115" s="4"/>
      <c r="E115" s="4" t="n">
        <v>6.14889</v>
      </c>
      <c r="F115" s="4" t="n">
        <v>4.154126</v>
      </c>
      <c r="G115" s="4" t="n">
        <v>4.824851</v>
      </c>
      <c r="H115" s="4" t="n">
        <v>6.503329</v>
      </c>
      <c r="I115" s="4" t="n">
        <v>5.293691</v>
      </c>
      <c r="J115" s="4" t="n">
        <v>5.380018</v>
      </c>
      <c r="K115" s="4" t="n">
        <v>5.327218</v>
      </c>
      <c r="L115" s="4" t="n">
        <v>5.276179</v>
      </c>
      <c r="M115" s="4" t="n">
        <v>5.671558</v>
      </c>
      <c r="N115" s="4" t="n">
        <v>4.984639</v>
      </c>
      <c r="O115" s="4" t="n">
        <v>5.170229</v>
      </c>
      <c r="P115" s="4" t="n">
        <v>5.846314</v>
      </c>
      <c r="Q115" s="4" t="n">
        <v>5.572067</v>
      </c>
      <c r="R115" s="4" t="n">
        <v>5.624815</v>
      </c>
      <c r="S115" s="4" t="n">
        <v>5.537226</v>
      </c>
      <c r="T115" s="4" t="n">
        <v>5.924119</v>
      </c>
      <c r="U115" s="4" t="n">
        <v>6.049286</v>
      </c>
      <c r="V115" s="4" t="n">
        <v>6.024404</v>
      </c>
      <c r="W115" s="4" t="n">
        <v>5.442155</v>
      </c>
      <c r="X115" s="4" t="n">
        <v>6.048578</v>
      </c>
      <c r="Y115" s="4" t="n">
        <v>5.568382</v>
      </c>
      <c r="Z115" s="4" t="n">
        <v>6.117335</v>
      </c>
      <c r="AA115" s="4" t="n">
        <v>5.768366</v>
      </c>
      <c r="AB115" s="4" t="n">
        <v>5.524569</v>
      </c>
      <c r="AC115" s="4" t="n">
        <v>6.258862</v>
      </c>
      <c r="AD115" s="4" t="n">
        <v>6.030884</v>
      </c>
      <c r="AE115" s="4" t="n">
        <v>5.88199645812</v>
      </c>
      <c r="AF115" s="4" t="n">
        <v>4.974119063</v>
      </c>
      <c r="AG115" s="4" t="n">
        <v>5.361831668</v>
      </c>
      <c r="AH115" s="4" t="n">
        <v>6.999148472</v>
      </c>
      <c r="AI115" s="4" t="n">
        <v>6.778050804</v>
      </c>
      <c r="AJ115" s="4" t="n">
        <v>5.659041268</v>
      </c>
      <c r="AK115" s="4" t="n">
        <v>5.123957278</v>
      </c>
      <c r="AL115" s="4" t="n">
        <v>6.304901161</v>
      </c>
      <c r="AM115" s="4" t="n">
        <v>6.285591317</v>
      </c>
      <c r="AN115" s="4" t="n">
        <v>7.030834466</v>
      </c>
      <c r="AO115" s="4" t="n">
        <v>7.27901847</v>
      </c>
      <c r="AP115" s="4" t="n">
        <v>5.90340808831</v>
      </c>
      <c r="AQ115" s="4" t="n">
        <v>4.747194</v>
      </c>
      <c r="AR115" s="4" t="n">
        <v>4.593654</v>
      </c>
      <c r="AS115" s="4" t="n">
        <v>4.673018</v>
      </c>
      <c r="AT115" s="4" t="n">
        <v>5.306529</v>
      </c>
      <c r="AU115" s="4" t="n">
        <v>5.306529</v>
      </c>
      <c r="AV115" s="4" t="n">
        <v>5.96942</v>
      </c>
      <c r="AW115" s="0" t="n">
        <v>4.599422</v>
      </c>
      <c r="AX115" s="0" t="n">
        <v>5.341977</v>
      </c>
    </row>
    <row r="116" customFormat="false" ht="13.8" hidden="false" customHeight="false" outlineLevel="0" collapsed="false">
      <c r="A116" s="3" t="n">
        <v>42484</v>
      </c>
      <c r="B116" s="4" t="n">
        <f aca="false">AVERAGE(Z116:AS116)</f>
        <v>5.9708921294985</v>
      </c>
      <c r="C116" s="4" t="n">
        <f aca="false">_xlfn.STDEV.P(Z116:AS116)</f>
        <v>0.767800475349608</v>
      </c>
      <c r="D116" s="4"/>
      <c r="E116" s="4" t="n">
        <v>6.269488</v>
      </c>
      <c r="F116" s="4" t="n">
        <v>4.243</v>
      </c>
      <c r="G116" s="4" t="n">
        <v>4.846093</v>
      </c>
      <c r="H116" s="4" t="n">
        <v>6.593501</v>
      </c>
      <c r="I116" s="4" t="n">
        <v>5.318412</v>
      </c>
      <c r="J116" s="4" t="n">
        <v>5.384693</v>
      </c>
      <c r="K116" s="4" t="n">
        <v>5.371585</v>
      </c>
      <c r="L116" s="4" t="n">
        <v>5.333959</v>
      </c>
      <c r="M116" s="4" t="n">
        <v>5.739253</v>
      </c>
      <c r="N116" s="4" t="n">
        <v>5.105817</v>
      </c>
      <c r="O116" s="4" t="n">
        <v>5.260008</v>
      </c>
      <c r="P116" s="4" t="n">
        <v>5.952705</v>
      </c>
      <c r="Q116" s="4" t="n">
        <v>5.751514</v>
      </c>
      <c r="R116" s="4" t="n">
        <v>5.700535</v>
      </c>
      <c r="S116" s="4" t="n">
        <v>5.70544</v>
      </c>
      <c r="T116" s="4" t="n">
        <v>5.982952</v>
      </c>
      <c r="U116" s="4" t="n">
        <v>6.127386</v>
      </c>
      <c r="V116" s="4" t="n">
        <v>6.208086</v>
      </c>
      <c r="W116" s="4" t="n">
        <v>5.50125</v>
      </c>
      <c r="X116" s="4" t="n">
        <v>5.997829</v>
      </c>
      <c r="Y116" s="4" t="n">
        <v>5.756195</v>
      </c>
      <c r="Z116" s="4" t="n">
        <v>6.205169</v>
      </c>
      <c r="AA116" s="4" t="n">
        <v>5.915572</v>
      </c>
      <c r="AB116" s="4" t="n">
        <v>5.586531</v>
      </c>
      <c r="AC116" s="4" t="n">
        <v>6.347572</v>
      </c>
      <c r="AD116" s="4" t="n">
        <v>6.082101</v>
      </c>
      <c r="AE116" s="4" t="n">
        <v>5.91948056383</v>
      </c>
      <c r="AF116" s="4" t="n">
        <v>5.088831633</v>
      </c>
      <c r="AG116" s="4" t="n">
        <v>5.514643364</v>
      </c>
      <c r="AH116" s="4" t="n">
        <v>6.977407031</v>
      </c>
      <c r="AI116" s="4" t="n">
        <v>6.871275132</v>
      </c>
      <c r="AJ116" s="4" t="n">
        <v>5.837149218</v>
      </c>
      <c r="AK116" s="4" t="n">
        <v>5.217778255</v>
      </c>
      <c r="AL116" s="4" t="n">
        <v>6.394121302</v>
      </c>
      <c r="AM116" s="4" t="n">
        <v>6.392651511</v>
      </c>
      <c r="AN116" s="4" t="n">
        <v>7.160977037</v>
      </c>
      <c r="AO116" s="4" t="n">
        <v>7.421241975</v>
      </c>
      <c r="AP116" s="4" t="n">
        <v>6.09067056814</v>
      </c>
      <c r="AQ116" s="4" t="n">
        <v>4.87586</v>
      </c>
      <c r="AR116" s="4" t="n">
        <v>4.699884</v>
      </c>
      <c r="AS116" s="4" t="n">
        <v>4.818926</v>
      </c>
      <c r="AT116" s="4" t="n">
        <v>5.462863</v>
      </c>
      <c r="AU116" s="4" t="n">
        <v>5.462863</v>
      </c>
      <c r="AV116" s="4" t="n">
        <v>6.037118</v>
      </c>
      <c r="AW116" s="0" t="n">
        <v>4.664829</v>
      </c>
      <c r="AX116" s="0" t="n">
        <v>5.443969</v>
      </c>
    </row>
    <row r="117" customFormat="false" ht="13.8" hidden="false" customHeight="false" outlineLevel="0" collapsed="false">
      <c r="A117" s="3" t="n">
        <v>42485</v>
      </c>
      <c r="B117" s="4" t="n">
        <f aca="false">AVERAGE(Z117:AS117)</f>
        <v>6.051100319051</v>
      </c>
      <c r="C117" s="4" t="n">
        <f aca="false">_xlfn.STDEV.P(Z117:AS117)</f>
        <v>0.76376130915381</v>
      </c>
      <c r="D117" s="4"/>
      <c r="E117" s="4" t="n">
        <v>6.350049</v>
      </c>
      <c r="F117" s="4" t="n">
        <v>4.279789</v>
      </c>
      <c r="G117" s="4" t="n">
        <v>4.937508</v>
      </c>
      <c r="H117" s="4" t="n">
        <v>6.66717</v>
      </c>
      <c r="I117" s="4" t="n">
        <v>5.407797</v>
      </c>
      <c r="J117" s="4" t="n">
        <v>5.468229</v>
      </c>
      <c r="K117" s="4" t="n">
        <v>5.375663</v>
      </c>
      <c r="L117" s="4" t="n">
        <v>5.450432</v>
      </c>
      <c r="M117" s="4" t="n">
        <v>5.709936</v>
      </c>
      <c r="N117" s="4" t="n">
        <v>5.115979</v>
      </c>
      <c r="O117" s="4" t="n">
        <v>5.367899</v>
      </c>
      <c r="P117" s="4" t="n">
        <v>6.072681</v>
      </c>
      <c r="Q117" s="4" t="n">
        <v>5.81968</v>
      </c>
      <c r="R117" s="4" t="n">
        <v>5.80099</v>
      </c>
      <c r="S117" s="4" t="n">
        <v>5.837257</v>
      </c>
      <c r="T117" s="4" t="n">
        <v>6.126109</v>
      </c>
      <c r="U117" s="4" t="n">
        <v>6.220383</v>
      </c>
      <c r="V117" s="4" t="n">
        <v>6.274301</v>
      </c>
      <c r="W117" s="4" t="n">
        <v>5.630847</v>
      </c>
      <c r="X117" s="4" t="n">
        <v>6.035058</v>
      </c>
      <c r="Y117" s="4" t="n">
        <v>5.842604</v>
      </c>
      <c r="Z117" s="4" t="n">
        <v>6.294279</v>
      </c>
      <c r="AA117" s="4" t="n">
        <v>5.995556</v>
      </c>
      <c r="AB117" s="4" t="n">
        <v>5.58461</v>
      </c>
      <c r="AC117" s="4" t="n">
        <v>6.507673</v>
      </c>
      <c r="AD117" s="4" t="n">
        <v>6.195001</v>
      </c>
      <c r="AE117" s="4" t="n">
        <v>6.0148454978</v>
      </c>
      <c r="AF117" s="4" t="n">
        <v>5.145227615</v>
      </c>
      <c r="AG117" s="4" t="n">
        <v>5.544411759</v>
      </c>
      <c r="AH117" s="4" t="n">
        <v>6.815217746</v>
      </c>
      <c r="AI117" s="4" t="n">
        <v>6.957582407</v>
      </c>
      <c r="AJ117" s="4" t="n">
        <v>5.989437308</v>
      </c>
      <c r="AK117" s="4" t="n">
        <v>5.345829163</v>
      </c>
      <c r="AL117" s="4" t="n">
        <v>6.552977352</v>
      </c>
      <c r="AM117" s="4" t="n">
        <v>6.519119569</v>
      </c>
      <c r="AN117" s="4" t="n">
        <v>7.181208802</v>
      </c>
      <c r="AO117" s="4" t="n">
        <v>7.535042529</v>
      </c>
      <c r="AP117" s="4" t="n">
        <v>6.23388163322</v>
      </c>
      <c r="AQ117" s="4" t="n">
        <v>4.909065</v>
      </c>
      <c r="AR117" s="4" t="n">
        <v>4.822336</v>
      </c>
      <c r="AS117" s="4" t="n">
        <v>4.878705</v>
      </c>
      <c r="AT117" s="4" t="n">
        <v>5.611188</v>
      </c>
      <c r="AU117" s="4" t="n">
        <v>5.611188</v>
      </c>
      <c r="AV117" s="4" t="n">
        <v>6.120288</v>
      </c>
      <c r="AW117" s="0" t="n">
        <v>4.74004</v>
      </c>
      <c r="AX117" s="0" t="n">
        <v>5.582241</v>
      </c>
    </row>
    <row r="118" customFormat="false" ht="13.8" hidden="false" customHeight="false" outlineLevel="0" collapsed="false">
      <c r="A118" s="3" t="n">
        <v>42486</v>
      </c>
      <c r="B118" s="4" t="n">
        <f aca="false">AVERAGE(Z118:AS118)</f>
        <v>6.158771080706</v>
      </c>
      <c r="C118" s="4" t="n">
        <f aca="false">_xlfn.STDEV.P(Z118:AS118)</f>
        <v>0.764654777286419</v>
      </c>
      <c r="D118" s="4"/>
      <c r="E118" s="4" t="n">
        <v>6.497961</v>
      </c>
      <c r="F118" s="4" t="n">
        <v>4.383192</v>
      </c>
      <c r="G118" s="4" t="n">
        <v>5.01457</v>
      </c>
      <c r="H118" s="4" t="n">
        <v>6.816495</v>
      </c>
      <c r="I118" s="4" t="n">
        <v>5.442023</v>
      </c>
      <c r="J118" s="4" t="n">
        <v>5.563558</v>
      </c>
      <c r="K118" s="4" t="n">
        <v>5.454569</v>
      </c>
      <c r="L118" s="4" t="n">
        <v>5.505128</v>
      </c>
      <c r="M118" s="4" t="n">
        <v>5.747711</v>
      </c>
      <c r="N118" s="4" t="n">
        <v>5.17536</v>
      </c>
      <c r="O118" s="4" t="n">
        <v>5.486621</v>
      </c>
      <c r="P118" s="4" t="n">
        <v>6.071162</v>
      </c>
      <c r="Q118" s="4" t="n">
        <v>5.837287</v>
      </c>
      <c r="R118" s="4" t="n">
        <v>5.893512</v>
      </c>
      <c r="S118" s="4" t="n">
        <v>5.945772</v>
      </c>
      <c r="T118" s="4" t="n">
        <v>6.230771</v>
      </c>
      <c r="U118" s="4" t="n">
        <v>6.314237</v>
      </c>
      <c r="V118" s="4" t="n">
        <v>6.371586</v>
      </c>
      <c r="W118" s="4" t="n">
        <v>5.810168</v>
      </c>
      <c r="X118" s="4" t="n">
        <v>6.133524</v>
      </c>
      <c r="Y118" s="4" t="n">
        <v>5.982867</v>
      </c>
      <c r="Z118" s="4" t="n">
        <v>6.376717</v>
      </c>
      <c r="AA118" s="4" t="n">
        <v>6.15717</v>
      </c>
      <c r="AB118" s="4" t="n">
        <v>5.776987</v>
      </c>
      <c r="AC118" s="4" t="n">
        <v>6.651802</v>
      </c>
      <c r="AD118" s="4" t="n">
        <v>6.322312</v>
      </c>
      <c r="AE118" s="4" t="n">
        <v>6.0838360684</v>
      </c>
      <c r="AF118" s="4" t="n">
        <v>5.15422969</v>
      </c>
      <c r="AG118" s="4" t="n">
        <v>5.636851462</v>
      </c>
      <c r="AH118" s="4" t="n">
        <v>6.759905442</v>
      </c>
      <c r="AI118" s="4" t="n">
        <v>7.008894936</v>
      </c>
      <c r="AJ118" s="4" t="n">
        <v>6.130099544</v>
      </c>
      <c r="AK118" s="4" t="n">
        <v>5.455354539</v>
      </c>
      <c r="AL118" s="4" t="n">
        <v>6.708681268</v>
      </c>
      <c r="AM118" s="4" t="n">
        <v>6.588222094</v>
      </c>
      <c r="AN118" s="4" t="n">
        <v>7.381688964</v>
      </c>
      <c r="AO118" s="4" t="n">
        <v>7.665630302</v>
      </c>
      <c r="AP118" s="4" t="n">
        <v>6.33862030472</v>
      </c>
      <c r="AQ118" s="4" t="n">
        <v>5.006782</v>
      </c>
      <c r="AR118" s="4" t="n">
        <v>4.98543</v>
      </c>
      <c r="AS118" s="4" t="n">
        <v>4.986207</v>
      </c>
      <c r="AT118" s="4" t="n">
        <v>5.782818</v>
      </c>
      <c r="AU118" s="4" t="n">
        <v>5.782818</v>
      </c>
      <c r="AV118" s="4" t="n">
        <v>6.209972</v>
      </c>
      <c r="AW118" s="0" t="n">
        <v>4.758197</v>
      </c>
      <c r="AX118" s="0" t="n">
        <v>5.740575</v>
      </c>
    </row>
    <row r="119" customFormat="false" ht="13.8" hidden="false" customHeight="false" outlineLevel="0" collapsed="false">
      <c r="A119" s="3" t="n">
        <v>42487</v>
      </c>
      <c r="B119" s="4" t="n">
        <f aca="false">AVERAGE(Z119:AS119)</f>
        <v>6.235636882927</v>
      </c>
      <c r="C119" s="4" t="n">
        <f aca="false">_xlfn.STDEV.P(Z119:AS119)</f>
        <v>0.759881789297089</v>
      </c>
      <c r="D119" s="4"/>
      <c r="E119" s="4" t="n">
        <v>6.491878</v>
      </c>
      <c r="F119" s="4" t="n">
        <v>4.487432</v>
      </c>
      <c r="G119" s="4" t="n">
        <v>5.168278</v>
      </c>
      <c r="H119" s="4" t="n">
        <v>6.870686</v>
      </c>
      <c r="I119" s="4" t="n">
        <v>5.544022</v>
      </c>
      <c r="J119" s="4" t="n">
        <v>5.732854</v>
      </c>
      <c r="K119" s="4" t="n">
        <v>5.619543</v>
      </c>
      <c r="L119" s="4" t="n">
        <v>5.619936</v>
      </c>
      <c r="M119" s="4" t="n">
        <v>5.794525</v>
      </c>
      <c r="N119" s="4" t="n">
        <v>5.252659</v>
      </c>
      <c r="O119" s="4" t="n">
        <v>5.626942</v>
      </c>
      <c r="P119" s="4" t="n">
        <v>6.075031</v>
      </c>
      <c r="Q119" s="4" t="n">
        <v>5.983571</v>
      </c>
      <c r="R119" s="4" t="n">
        <v>5.959939</v>
      </c>
      <c r="S119" s="4" t="n">
        <v>6.082024</v>
      </c>
      <c r="T119" s="4" t="n">
        <v>6.369047</v>
      </c>
      <c r="U119" s="4" t="n">
        <v>6.441889</v>
      </c>
      <c r="V119" s="4" t="n">
        <v>6.50912</v>
      </c>
      <c r="W119" s="4" t="n">
        <v>5.912024</v>
      </c>
      <c r="X119" s="4" t="n">
        <v>6.281097</v>
      </c>
      <c r="Y119" s="4" t="n">
        <v>6.021167</v>
      </c>
      <c r="Z119" s="4" t="n">
        <v>6.462766</v>
      </c>
      <c r="AA119" s="4" t="n">
        <v>6.192136</v>
      </c>
      <c r="AB119" s="4" t="n">
        <v>5.841201</v>
      </c>
      <c r="AC119" s="4" t="n">
        <v>6.82281</v>
      </c>
      <c r="AD119" s="4" t="n">
        <v>6.462854</v>
      </c>
      <c r="AE119" s="4" t="n">
        <v>6.19361703444</v>
      </c>
      <c r="AF119" s="4" t="n">
        <v>5.243637571</v>
      </c>
      <c r="AG119" s="4" t="n">
        <v>5.772803508</v>
      </c>
      <c r="AH119" s="4" t="n">
        <v>6.785694474</v>
      </c>
      <c r="AI119" s="4" t="n">
        <v>7.014709724</v>
      </c>
      <c r="AJ119" s="4" t="n">
        <v>6.166390138</v>
      </c>
      <c r="AK119" s="4" t="n">
        <v>5.504347059</v>
      </c>
      <c r="AL119" s="4" t="n">
        <v>6.762945272</v>
      </c>
      <c r="AM119" s="4" t="n">
        <v>6.651753635</v>
      </c>
      <c r="AN119" s="4" t="n">
        <v>7.457603927</v>
      </c>
      <c r="AO119" s="4" t="n">
        <v>7.762546103</v>
      </c>
      <c r="AP119" s="4" t="n">
        <v>6.3717332131</v>
      </c>
      <c r="AQ119" s="4" t="n">
        <v>5.073515</v>
      </c>
      <c r="AR119" s="4" t="n">
        <v>5.095172</v>
      </c>
      <c r="AS119" s="4" t="n">
        <v>5.074502</v>
      </c>
      <c r="AT119" s="4" t="n">
        <v>5.934385</v>
      </c>
      <c r="AU119" s="4" t="n">
        <v>5.934385</v>
      </c>
      <c r="AV119" s="4" t="n">
        <v>6.336665</v>
      </c>
      <c r="AW119" s="0" t="n">
        <v>4.850957</v>
      </c>
      <c r="AX119" s="0" t="n">
        <v>5.754476</v>
      </c>
    </row>
    <row r="120" customFormat="false" ht="13.8" hidden="false" customHeight="false" outlineLevel="0" collapsed="false">
      <c r="A120" s="3" t="n">
        <v>42488</v>
      </c>
      <c r="B120" s="4" t="n">
        <f aca="false">AVERAGE(Z120:AS120)</f>
        <v>6.3245875479925</v>
      </c>
      <c r="C120" s="4" t="n">
        <f aca="false">_xlfn.STDEV.P(Z120:AS120)</f>
        <v>0.754847815971072</v>
      </c>
      <c r="D120" s="4"/>
      <c r="E120" s="4" t="n">
        <v>6.560254</v>
      </c>
      <c r="F120" s="4" t="n">
        <v>4.657032</v>
      </c>
      <c r="G120" s="4" t="n">
        <v>5.218416</v>
      </c>
      <c r="H120" s="4" t="n">
        <v>7.003609</v>
      </c>
      <c r="I120" s="4" t="n">
        <v>5.630182</v>
      </c>
      <c r="J120" s="4" t="n">
        <v>5.769314</v>
      </c>
      <c r="K120" s="4" t="n">
        <v>5.853908</v>
      </c>
      <c r="L120" s="4" t="n">
        <v>5.61207</v>
      </c>
      <c r="M120" s="4" t="n">
        <v>5.910947</v>
      </c>
      <c r="N120" s="4" t="n">
        <v>5.406752</v>
      </c>
      <c r="O120" s="4" t="n">
        <v>5.800507</v>
      </c>
      <c r="P120" s="4" t="n">
        <v>5.971884</v>
      </c>
      <c r="Q120" s="4" t="n">
        <v>6.147122</v>
      </c>
      <c r="R120" s="4" t="n">
        <v>6.033277</v>
      </c>
      <c r="S120" s="4" t="n">
        <v>6.223968</v>
      </c>
      <c r="T120" s="4" t="n">
        <v>6.480291</v>
      </c>
      <c r="U120" s="4" t="n">
        <v>6.498815</v>
      </c>
      <c r="V120" s="4" t="n">
        <v>6.620957</v>
      </c>
      <c r="W120" s="4" t="n">
        <v>6.016085</v>
      </c>
      <c r="X120" s="4" t="n">
        <v>6.403242</v>
      </c>
      <c r="Y120" s="4" t="n">
        <v>6.163698</v>
      </c>
      <c r="Z120" s="4" t="n">
        <v>6.529015</v>
      </c>
      <c r="AA120" s="4" t="n">
        <v>6.327097</v>
      </c>
      <c r="AB120" s="4" t="n">
        <v>5.885375</v>
      </c>
      <c r="AC120" s="4" t="n">
        <v>6.874176</v>
      </c>
      <c r="AD120" s="4" t="n">
        <v>6.668595</v>
      </c>
      <c r="AE120" s="4" t="n">
        <v>6.28646850596</v>
      </c>
      <c r="AF120" s="4" t="n">
        <v>5.347789677</v>
      </c>
      <c r="AG120" s="4" t="n">
        <v>5.86875583</v>
      </c>
      <c r="AH120" s="4" t="n">
        <v>6.847468549</v>
      </c>
      <c r="AI120" s="4" t="n">
        <v>7.058482954</v>
      </c>
      <c r="AJ120" s="4" t="n">
        <v>6.272780469</v>
      </c>
      <c r="AK120" s="4" t="n">
        <v>5.685536659</v>
      </c>
      <c r="AL120" s="4" t="n">
        <v>6.813381656</v>
      </c>
      <c r="AM120" s="4" t="n">
        <v>6.700383051</v>
      </c>
      <c r="AN120" s="4" t="n">
        <v>7.499608224</v>
      </c>
      <c r="AO120" s="4" t="n">
        <v>7.88529618</v>
      </c>
      <c r="AP120" s="4" t="n">
        <v>6.48468220489</v>
      </c>
      <c r="AQ120" s="4" t="n">
        <v>5.134262</v>
      </c>
      <c r="AR120" s="4" t="n">
        <v>5.227441</v>
      </c>
      <c r="AS120" s="4" t="n">
        <v>5.095156</v>
      </c>
      <c r="AT120" s="4" t="n">
        <v>6.021837</v>
      </c>
      <c r="AU120" s="4" t="n">
        <v>6.021837</v>
      </c>
      <c r="AV120" s="4" t="n">
        <v>6.502255</v>
      </c>
      <c r="AW120" s="0" t="n">
        <v>4.967726</v>
      </c>
      <c r="AX120" s="0" t="n">
        <v>5.800717</v>
      </c>
    </row>
    <row r="121" customFormat="false" ht="13.8" hidden="false" customHeight="false" outlineLevel="0" collapsed="false">
      <c r="A121" s="3" t="n">
        <v>42489</v>
      </c>
      <c r="B121" s="4" t="n">
        <f aca="false">AVERAGE(Z121:AS121)</f>
        <v>6.4242351869935</v>
      </c>
      <c r="C121" s="4" t="n">
        <f aca="false">_xlfn.STDEV.P(Z121:AS121)</f>
        <v>0.748040907004043</v>
      </c>
      <c r="D121" s="4"/>
      <c r="E121" s="4" t="n">
        <v>6.600799</v>
      </c>
      <c r="F121" s="4" t="n">
        <v>4.733982</v>
      </c>
      <c r="G121" s="4" t="n">
        <v>5.336745</v>
      </c>
      <c r="H121" s="4" t="n">
        <v>7.015029</v>
      </c>
      <c r="I121" s="4" t="n">
        <v>5.784474</v>
      </c>
      <c r="J121" s="4" t="n">
        <v>5.888463</v>
      </c>
      <c r="K121" s="4" t="n">
        <v>5.952606</v>
      </c>
      <c r="L121" s="4" t="n">
        <v>5.665644</v>
      </c>
      <c r="M121" s="4" t="n">
        <v>5.984926</v>
      </c>
      <c r="N121" s="4" t="n">
        <v>5.578542</v>
      </c>
      <c r="O121" s="4" t="n">
        <v>5.966993</v>
      </c>
      <c r="P121" s="4" t="n">
        <v>5.998991</v>
      </c>
      <c r="Q121" s="4" t="n">
        <v>6.280784</v>
      </c>
      <c r="R121" s="4" t="n">
        <v>6.10799</v>
      </c>
      <c r="S121" s="4" t="n">
        <v>6.320623</v>
      </c>
      <c r="T121" s="4" t="n">
        <v>6.626237</v>
      </c>
      <c r="U121" s="4" t="n">
        <v>6.523969</v>
      </c>
      <c r="V121" s="4" t="n">
        <v>6.771152</v>
      </c>
      <c r="W121" s="4" t="n">
        <v>6.087862</v>
      </c>
      <c r="X121" s="4" t="n">
        <v>6.501891</v>
      </c>
      <c r="Y121" s="4" t="n">
        <v>6.319465</v>
      </c>
      <c r="Z121" s="4" t="n">
        <v>6.600441</v>
      </c>
      <c r="AA121" s="4" t="n">
        <v>6.50157</v>
      </c>
      <c r="AB121" s="4" t="n">
        <v>6.025371</v>
      </c>
      <c r="AC121" s="4" t="n">
        <v>6.936634</v>
      </c>
      <c r="AD121" s="4" t="n">
        <v>6.808579</v>
      </c>
      <c r="AE121" s="4" t="n">
        <v>6.2928458491</v>
      </c>
      <c r="AF121" s="4" t="n">
        <v>5.411674899</v>
      </c>
      <c r="AG121" s="4" t="n">
        <v>5.979320192</v>
      </c>
      <c r="AH121" s="4" t="n">
        <v>6.970996414</v>
      </c>
      <c r="AI121" s="4" t="n">
        <v>7.123041483</v>
      </c>
      <c r="AJ121" s="4" t="n">
        <v>6.421898022</v>
      </c>
      <c r="AK121" s="4" t="n">
        <v>5.903733629</v>
      </c>
      <c r="AL121" s="4" t="n">
        <v>6.901137732</v>
      </c>
      <c r="AM121" s="4" t="n">
        <v>6.763316881</v>
      </c>
      <c r="AN121" s="4" t="n">
        <v>7.594215245</v>
      </c>
      <c r="AO121" s="4" t="n">
        <v>7.960190848</v>
      </c>
      <c r="AP121" s="4" t="n">
        <v>6.55575854577</v>
      </c>
      <c r="AQ121" s="4" t="n">
        <v>5.178762</v>
      </c>
      <c r="AR121" s="4" t="n">
        <v>5.371896</v>
      </c>
      <c r="AS121" s="4" t="n">
        <v>5.183321</v>
      </c>
      <c r="AT121" s="4" t="n">
        <v>5.990118</v>
      </c>
      <c r="AU121" s="4" t="n">
        <v>5.990118</v>
      </c>
      <c r="AV121" s="4" t="n">
        <v>6.526487</v>
      </c>
      <c r="AW121" s="0" t="n">
        <v>5.014002</v>
      </c>
      <c r="AX121" s="0" t="n">
        <v>5.851922</v>
      </c>
    </row>
    <row r="122" customFormat="false" ht="13.8" hidden="false" customHeight="false" outlineLevel="0" collapsed="false">
      <c r="A122" s="3" t="n">
        <v>42490</v>
      </c>
      <c r="B122" s="4" t="n">
        <f aca="false">AVERAGE(Z122:AS122)</f>
        <v>6.5097565144875</v>
      </c>
      <c r="C122" s="4" t="n">
        <f aca="false">_xlfn.STDEV.P(Z122:AS122)</f>
        <v>0.748710966548633</v>
      </c>
      <c r="D122" s="4"/>
      <c r="E122" s="4" t="n">
        <v>6.717946</v>
      </c>
      <c r="F122" s="4" t="n">
        <v>4.887473</v>
      </c>
      <c r="G122" s="4" t="n">
        <v>5.36469</v>
      </c>
      <c r="H122" s="4" t="n">
        <v>7.101372</v>
      </c>
      <c r="I122" s="4" t="n">
        <v>5.897405</v>
      </c>
      <c r="J122" s="4" t="n">
        <v>5.919931</v>
      </c>
      <c r="K122" s="4" t="n">
        <v>6.123894</v>
      </c>
      <c r="L122" s="4" t="n">
        <v>5.756117</v>
      </c>
      <c r="M122" s="4" t="n">
        <v>6.12868</v>
      </c>
      <c r="N122" s="4" t="n">
        <v>5.658375</v>
      </c>
      <c r="O122" s="4" t="n">
        <v>6.087809</v>
      </c>
      <c r="P122" s="4" t="n">
        <v>6.037445</v>
      </c>
      <c r="Q122" s="4" t="n">
        <v>6.506351</v>
      </c>
      <c r="R122" s="4" t="n">
        <v>6.209323</v>
      </c>
      <c r="S122" s="4" t="n">
        <v>6.402724</v>
      </c>
      <c r="T122" s="4" t="n">
        <v>6.758305</v>
      </c>
      <c r="U122" s="4" t="n">
        <v>6.533456</v>
      </c>
      <c r="V122" s="4" t="n">
        <v>6.891522</v>
      </c>
      <c r="W122" s="4" t="n">
        <v>6.224616</v>
      </c>
      <c r="X122" s="4" t="n">
        <v>6.562653</v>
      </c>
      <c r="Y122" s="4" t="n">
        <v>6.479452</v>
      </c>
      <c r="Z122" s="4" t="n">
        <v>6.665055</v>
      </c>
      <c r="AA122" s="4" t="n">
        <v>6.629593</v>
      </c>
      <c r="AB122" s="4" t="n">
        <v>6.189455</v>
      </c>
      <c r="AC122" s="4" t="n">
        <v>7.097827</v>
      </c>
      <c r="AD122" s="4" t="n">
        <v>6.827508</v>
      </c>
      <c r="AE122" s="4" t="n">
        <v>6.33227699193</v>
      </c>
      <c r="AF122" s="4" t="n">
        <v>5.508315938</v>
      </c>
      <c r="AG122" s="4" t="n">
        <v>5.998095231</v>
      </c>
      <c r="AH122" s="4" t="n">
        <v>7.131960927</v>
      </c>
      <c r="AI122" s="4" t="n">
        <v>7.042338133</v>
      </c>
      <c r="AJ122" s="4" t="n">
        <v>6.538600322</v>
      </c>
      <c r="AK122" s="4" t="n">
        <v>6.028344996</v>
      </c>
      <c r="AL122" s="4" t="n">
        <v>6.929888613</v>
      </c>
      <c r="AM122" s="4" t="n">
        <v>6.913486665</v>
      </c>
      <c r="AN122" s="4" t="n">
        <v>7.774965407</v>
      </c>
      <c r="AO122" s="4" t="n">
        <v>7.995424542</v>
      </c>
      <c r="AP122" s="4" t="n">
        <v>6.62109052382</v>
      </c>
      <c r="AQ122" s="4" t="n">
        <v>5.184255</v>
      </c>
      <c r="AR122" s="4" t="n">
        <v>5.477839</v>
      </c>
      <c r="AS122" s="4" t="n">
        <v>5.30881</v>
      </c>
      <c r="AT122" s="4" t="n">
        <v>6.058955</v>
      </c>
      <c r="AU122" s="4" t="n">
        <v>6.058955</v>
      </c>
      <c r="AV122" s="4" t="n">
        <v>6.582431</v>
      </c>
      <c r="AW122" s="0" t="n">
        <v>5.074656</v>
      </c>
      <c r="AX122" s="0" t="n">
        <v>5.923255</v>
      </c>
    </row>
    <row r="123" customFormat="false" ht="13.8" hidden="false" customHeight="false" outlineLevel="0" collapsed="false">
      <c r="A123" s="3" t="n">
        <v>42491</v>
      </c>
      <c r="B123" s="4" t="n">
        <f aca="false">AVERAGE(Z123:AS123)</f>
        <v>6.608624597197</v>
      </c>
      <c r="C123" s="4" t="n">
        <f aca="false">_xlfn.STDEV.P(Z123:AS123)</f>
        <v>0.75754049401903</v>
      </c>
      <c r="D123" s="4"/>
      <c r="E123" s="4" t="n">
        <v>6.758151</v>
      </c>
      <c r="F123" s="4" t="n">
        <v>4.97123</v>
      </c>
      <c r="G123" s="4" t="n">
        <v>5.458733</v>
      </c>
      <c r="H123" s="4" t="n">
        <v>7.167072</v>
      </c>
      <c r="I123" s="4" t="n">
        <v>6.079244</v>
      </c>
      <c r="J123" s="4" t="n">
        <v>6.02131</v>
      </c>
      <c r="K123" s="4" t="n">
        <v>6.200563</v>
      </c>
      <c r="L123" s="4" t="n">
        <v>5.909513</v>
      </c>
      <c r="M123" s="4" t="n">
        <v>6.218631</v>
      </c>
      <c r="N123" s="4" t="n">
        <v>5.703144</v>
      </c>
      <c r="O123" s="4" t="n">
        <v>6.197946</v>
      </c>
      <c r="P123" s="4" t="n">
        <v>6.092578</v>
      </c>
      <c r="Q123" s="4" t="n">
        <v>6.642749</v>
      </c>
      <c r="R123" s="4" t="n">
        <v>6.293049</v>
      </c>
      <c r="S123" s="4" t="n">
        <v>6.58978</v>
      </c>
      <c r="T123" s="4" t="n">
        <v>6.886166</v>
      </c>
      <c r="U123" s="4" t="n">
        <v>6.563273</v>
      </c>
      <c r="V123" s="4" t="n">
        <v>7.036323</v>
      </c>
      <c r="W123" s="4" t="n">
        <v>6.259175</v>
      </c>
      <c r="X123" s="4" t="n">
        <v>6.603219</v>
      </c>
      <c r="Y123" s="4" t="n">
        <v>6.634168</v>
      </c>
      <c r="Z123" s="4" t="n">
        <v>6.75553</v>
      </c>
      <c r="AA123" s="4" t="n">
        <v>6.766577</v>
      </c>
      <c r="AB123" s="4" t="n">
        <v>6.327871</v>
      </c>
      <c r="AC123" s="4" t="n">
        <v>7.229265</v>
      </c>
      <c r="AD123" s="4" t="n">
        <v>6.947238</v>
      </c>
      <c r="AE123" s="4" t="n">
        <v>6.46432979352</v>
      </c>
      <c r="AF123" s="4" t="n">
        <v>5.685766367</v>
      </c>
      <c r="AG123" s="4" t="n">
        <v>5.968324875</v>
      </c>
      <c r="AH123" s="4" t="n">
        <v>7.256283114</v>
      </c>
      <c r="AI123" s="4" t="n">
        <v>7.018665852</v>
      </c>
      <c r="AJ123" s="4" t="n">
        <v>6.63434601</v>
      </c>
      <c r="AK123" s="4" t="n">
        <v>6.217511779</v>
      </c>
      <c r="AL123" s="4" t="n">
        <v>7.009704787</v>
      </c>
      <c r="AM123" s="4" t="n">
        <v>6.952879055</v>
      </c>
      <c r="AN123" s="4" t="n">
        <v>7.943136659</v>
      </c>
      <c r="AO123" s="4" t="n">
        <v>8.109465782</v>
      </c>
      <c r="AP123" s="4" t="n">
        <v>6.72092287042</v>
      </c>
      <c r="AQ123" s="4" t="n">
        <v>5.246339</v>
      </c>
      <c r="AR123" s="4" t="n">
        <v>5.507583</v>
      </c>
      <c r="AS123" s="4" t="n">
        <v>5.410752</v>
      </c>
      <c r="AT123" s="4" t="n">
        <v>6.213861</v>
      </c>
      <c r="AU123" s="4" t="n">
        <v>6.213861</v>
      </c>
      <c r="AV123" s="4" t="n">
        <v>6.669107</v>
      </c>
      <c r="AW123" s="0" t="n">
        <v>5.229612</v>
      </c>
      <c r="AX123" s="0" t="n">
        <v>5.891758</v>
      </c>
    </row>
    <row r="124" customFormat="false" ht="13.8" hidden="false" customHeight="false" outlineLevel="0" collapsed="false">
      <c r="A124" s="3" t="n">
        <v>42492</v>
      </c>
      <c r="B124" s="4" t="n">
        <f aca="false">AVERAGE(Z124:AS124)</f>
        <v>6.702445117659</v>
      </c>
      <c r="C124" s="4" t="n">
        <f aca="false">_xlfn.STDEV.P(Z124:AS124)</f>
        <v>0.752835657806328</v>
      </c>
      <c r="D124" s="4"/>
      <c r="E124" s="4" t="n">
        <v>6.874071</v>
      </c>
      <c r="F124" s="4" t="n">
        <v>5.127176</v>
      </c>
      <c r="G124" s="4" t="n">
        <v>5.543692</v>
      </c>
      <c r="H124" s="4" t="n">
        <v>7.313396</v>
      </c>
      <c r="I124" s="4" t="n">
        <v>6.091662</v>
      </c>
      <c r="J124" s="4" t="n">
        <v>6.038388</v>
      </c>
      <c r="K124" s="4" t="n">
        <v>6.343982</v>
      </c>
      <c r="L124" s="4" t="n">
        <v>5.969495</v>
      </c>
      <c r="M124" s="4" t="n">
        <v>6.36918</v>
      </c>
      <c r="N124" s="4" t="n">
        <v>5.886398</v>
      </c>
      <c r="O124" s="4" t="n">
        <v>6.333139</v>
      </c>
      <c r="P124" s="4" t="n">
        <v>6.198927</v>
      </c>
      <c r="Q124" s="4" t="n">
        <v>6.746413</v>
      </c>
      <c r="R124" s="4" t="n">
        <v>6.28512</v>
      </c>
      <c r="S124" s="4" t="n">
        <v>6.702367</v>
      </c>
      <c r="T124" s="4" t="n">
        <v>7.008629</v>
      </c>
      <c r="U124" s="4" t="n">
        <v>6.681496</v>
      </c>
      <c r="V124" s="4" t="n">
        <v>7.207435</v>
      </c>
      <c r="W124" s="4" t="n">
        <v>6.436509</v>
      </c>
      <c r="X124" s="4" t="n">
        <v>6.664211</v>
      </c>
      <c r="Y124" s="4" t="n">
        <v>6.632437</v>
      </c>
      <c r="Z124" s="4" t="n">
        <v>6.933806</v>
      </c>
      <c r="AA124" s="4" t="n">
        <v>6.901506</v>
      </c>
      <c r="AB124" s="4" t="n">
        <v>6.336252</v>
      </c>
      <c r="AC124" s="4" t="n">
        <v>7.291659</v>
      </c>
      <c r="AD124" s="4" t="n">
        <v>7.119346</v>
      </c>
      <c r="AE124" s="4" t="n">
        <v>6.53557106723</v>
      </c>
      <c r="AF124" s="4" t="n">
        <v>5.816231555</v>
      </c>
      <c r="AG124" s="4" t="n">
        <v>6.010736001</v>
      </c>
      <c r="AH124" s="4" t="n">
        <v>7.347152324</v>
      </c>
      <c r="AI124" s="4" t="n">
        <v>7.109948169</v>
      </c>
      <c r="AJ124" s="4" t="n">
        <v>6.673272674</v>
      </c>
      <c r="AK124" s="4" t="n">
        <v>6.327505957</v>
      </c>
      <c r="AL124" s="4" t="n">
        <v>7.11261234</v>
      </c>
      <c r="AM124" s="4" t="n">
        <v>7.07498395</v>
      </c>
      <c r="AN124" s="4" t="n">
        <v>7.953963893</v>
      </c>
      <c r="AO124" s="4" t="n">
        <v>8.187019811</v>
      </c>
      <c r="AP124" s="4" t="n">
        <v>6.85987061195</v>
      </c>
      <c r="AQ124" s="4" t="n">
        <v>5.4004</v>
      </c>
      <c r="AR124" s="4" t="n">
        <v>5.625103</v>
      </c>
      <c r="AS124" s="4" t="n">
        <v>5.431962</v>
      </c>
      <c r="AT124" s="4" t="n">
        <v>6.244769</v>
      </c>
      <c r="AU124" s="4" t="n">
        <v>6.244769</v>
      </c>
      <c r="AV124" s="4" t="n">
        <v>6.720107</v>
      </c>
      <c r="AW124" s="0" t="n">
        <v>5.334382</v>
      </c>
      <c r="AX124" s="0" t="n">
        <v>5.885707</v>
      </c>
    </row>
    <row r="125" customFormat="false" ht="13.8" hidden="false" customHeight="false" outlineLevel="0" collapsed="false">
      <c r="A125" s="3" t="n">
        <v>42493</v>
      </c>
      <c r="B125" s="4" t="n">
        <f aca="false">AVERAGE(Z125:AS125)</f>
        <v>6.7918431133825</v>
      </c>
      <c r="C125" s="4" t="n">
        <f aca="false">_xlfn.STDEV.P(Z125:AS125)</f>
        <v>0.755431357707306</v>
      </c>
      <c r="D125" s="4"/>
      <c r="E125" s="4" t="n">
        <v>6.987043</v>
      </c>
      <c r="F125" s="4" t="n">
        <v>5.173522</v>
      </c>
      <c r="G125" s="4" t="n">
        <v>5.69613</v>
      </c>
      <c r="H125" s="4" t="n">
        <v>7.293263</v>
      </c>
      <c r="I125" s="4" t="n">
        <v>6.17362</v>
      </c>
      <c r="J125" s="4" t="n">
        <v>6.121867</v>
      </c>
      <c r="K125" s="4" t="n">
        <v>6.458905</v>
      </c>
      <c r="L125" s="4" t="n">
        <v>6.087453</v>
      </c>
      <c r="M125" s="4" t="n">
        <v>6.402239</v>
      </c>
      <c r="N125" s="4" t="n">
        <v>6.079639</v>
      </c>
      <c r="O125" s="4" t="n">
        <v>6.409279</v>
      </c>
      <c r="P125" s="4" t="n">
        <v>6.337604</v>
      </c>
      <c r="Q125" s="4" t="n">
        <v>6.843685</v>
      </c>
      <c r="R125" s="4" t="n">
        <v>6.374467</v>
      </c>
      <c r="S125" s="4" t="n">
        <v>6.793769</v>
      </c>
      <c r="T125" s="4" t="n">
        <v>7.05537</v>
      </c>
      <c r="U125" s="4" t="n">
        <v>6.855612</v>
      </c>
      <c r="V125" s="4" t="n">
        <v>7.385517</v>
      </c>
      <c r="W125" s="4" t="n">
        <v>6.640538</v>
      </c>
      <c r="X125" s="4" t="n">
        <v>6.820463</v>
      </c>
      <c r="Y125" s="4" t="n">
        <v>6.629774</v>
      </c>
      <c r="Z125" s="4" t="n">
        <v>7.101912</v>
      </c>
      <c r="AA125" s="4" t="n">
        <v>7.042058</v>
      </c>
      <c r="AB125" s="4" t="n">
        <v>6.404113</v>
      </c>
      <c r="AC125" s="4" t="n">
        <v>7.23693</v>
      </c>
      <c r="AD125" s="4" t="n">
        <v>7.157116</v>
      </c>
      <c r="AE125" s="4" t="n">
        <v>6.52664762682</v>
      </c>
      <c r="AF125" s="4" t="n">
        <v>5.85299624</v>
      </c>
      <c r="AG125" s="4" t="n">
        <v>6.05795053</v>
      </c>
      <c r="AH125" s="4" t="n">
        <v>7.47458371</v>
      </c>
      <c r="AI125" s="4" t="n">
        <v>7.225287736</v>
      </c>
      <c r="AJ125" s="4" t="n">
        <v>6.691875809</v>
      </c>
      <c r="AK125" s="4" t="n">
        <v>6.404647954</v>
      </c>
      <c r="AL125" s="4" t="n">
        <v>7.1411358</v>
      </c>
      <c r="AM125" s="4" t="n">
        <v>7.259201479</v>
      </c>
      <c r="AN125" s="4" t="n">
        <v>8.137586325</v>
      </c>
      <c r="AO125" s="4" t="n">
        <v>8.247652765</v>
      </c>
      <c r="AP125" s="4" t="n">
        <v>7.00932229283</v>
      </c>
      <c r="AQ125" s="4" t="n">
        <v>5.502066</v>
      </c>
      <c r="AR125" s="4" t="n">
        <v>5.789091</v>
      </c>
      <c r="AS125" s="4" t="n">
        <v>5.574688</v>
      </c>
      <c r="AT125" s="4" t="n">
        <v>6.359392</v>
      </c>
      <c r="AU125" s="4" t="n">
        <v>6.359392</v>
      </c>
      <c r="AV125" s="4" t="n">
        <v>6.880765</v>
      </c>
      <c r="AW125" s="0" t="n">
        <v>5.444371</v>
      </c>
      <c r="AX125" s="0" t="n">
        <v>5.981556</v>
      </c>
    </row>
    <row r="126" customFormat="false" ht="13.8" hidden="false" customHeight="false" outlineLevel="0" collapsed="false">
      <c r="A126" s="3" t="n">
        <v>42494</v>
      </c>
      <c r="B126" s="4" t="n">
        <f aca="false">AVERAGE(Z126:AS126)</f>
        <v>6.8962893934995</v>
      </c>
      <c r="C126" s="4" t="n">
        <f aca="false">_xlfn.STDEV.P(Z126:AS126)</f>
        <v>0.742914729458248</v>
      </c>
      <c r="D126" s="4"/>
      <c r="E126" s="4" t="n">
        <v>7.180726</v>
      </c>
      <c r="F126" s="4" t="n">
        <v>5.288256</v>
      </c>
      <c r="G126" s="4" t="n">
        <v>5.790958</v>
      </c>
      <c r="H126" s="4" t="n">
        <v>7.350935</v>
      </c>
      <c r="I126" s="4" t="n">
        <v>6.209118</v>
      </c>
      <c r="J126" s="4" t="n">
        <v>6.210184</v>
      </c>
      <c r="K126" s="4" t="n">
        <v>6.647261</v>
      </c>
      <c r="L126" s="4" t="n">
        <v>6.0913</v>
      </c>
      <c r="M126" s="4" t="n">
        <v>6.507996</v>
      </c>
      <c r="N126" s="4" t="n">
        <v>6.194683</v>
      </c>
      <c r="O126" s="4" t="n">
        <v>6.475299</v>
      </c>
      <c r="P126" s="4" t="n">
        <v>6.420121</v>
      </c>
      <c r="Q126" s="4" t="n">
        <v>6.974757</v>
      </c>
      <c r="R126" s="4" t="n">
        <v>6.543164</v>
      </c>
      <c r="S126" s="4" t="n">
        <v>6.955255</v>
      </c>
      <c r="T126" s="4" t="n">
        <v>7.068698</v>
      </c>
      <c r="U126" s="4" t="n">
        <v>6.94248</v>
      </c>
      <c r="V126" s="4" t="n">
        <v>7.547844</v>
      </c>
      <c r="W126" s="4" t="n">
        <v>6.709872</v>
      </c>
      <c r="X126" s="4" t="n">
        <v>6.897142</v>
      </c>
      <c r="Y126" s="4" t="n">
        <v>6.760599</v>
      </c>
      <c r="Z126" s="4" t="n">
        <v>7.255427</v>
      </c>
      <c r="AA126" s="4" t="n">
        <v>7.188608</v>
      </c>
      <c r="AB126" s="4" t="n">
        <v>6.455251</v>
      </c>
      <c r="AC126" s="4" t="n">
        <v>7.253691</v>
      </c>
      <c r="AD126" s="4" t="n">
        <v>7.25021</v>
      </c>
      <c r="AE126" s="4" t="n">
        <v>6.64504591283</v>
      </c>
      <c r="AF126" s="4" t="n">
        <v>5.920887827</v>
      </c>
      <c r="AG126" s="4" t="n">
        <v>6.205281832</v>
      </c>
      <c r="AH126" s="4" t="n">
        <v>7.584468549</v>
      </c>
      <c r="AI126" s="4" t="n">
        <v>7.350476008</v>
      </c>
      <c r="AJ126" s="4" t="n">
        <v>6.826349812</v>
      </c>
      <c r="AK126" s="4" t="n">
        <v>6.451270315</v>
      </c>
      <c r="AL126" s="4" t="n">
        <v>7.208075014</v>
      </c>
      <c r="AM126" s="4" t="n">
        <v>7.377115584</v>
      </c>
      <c r="AN126" s="4" t="n">
        <v>8.314659862</v>
      </c>
      <c r="AO126" s="4" t="n">
        <v>8.241587333</v>
      </c>
      <c r="AP126" s="4" t="n">
        <v>7.06392682116</v>
      </c>
      <c r="AQ126" s="4" t="n">
        <v>5.621411</v>
      </c>
      <c r="AR126" s="4" t="n">
        <v>5.986291</v>
      </c>
      <c r="AS126" s="4" t="n">
        <v>5.725754</v>
      </c>
      <c r="AT126" s="4" t="n">
        <v>6.468405</v>
      </c>
      <c r="AU126" s="4" t="n">
        <v>6.468405</v>
      </c>
      <c r="AV126" s="4" t="n">
        <v>6.990367</v>
      </c>
      <c r="AW126" s="0" t="n">
        <v>5.518102</v>
      </c>
      <c r="AX126" s="0" t="n">
        <v>6.011994</v>
      </c>
    </row>
    <row r="127" customFormat="false" ht="13.8" hidden="false" customHeight="false" outlineLevel="0" collapsed="false">
      <c r="A127" s="3" t="n">
        <v>42495</v>
      </c>
      <c r="B127" s="4" t="n">
        <f aca="false">AVERAGE(Z127:AS127)</f>
        <v>6.9997549720605</v>
      </c>
      <c r="C127" s="4" t="n">
        <f aca="false">_xlfn.STDEV.P(Z127:AS127)</f>
        <v>0.727781136294938</v>
      </c>
      <c r="D127" s="4"/>
      <c r="E127" s="4" t="n">
        <v>7.251923</v>
      </c>
      <c r="F127" s="4" t="n">
        <v>5.403516</v>
      </c>
      <c r="G127" s="4" t="n">
        <v>5.962961</v>
      </c>
      <c r="H127" s="4" t="n">
        <v>7.35096</v>
      </c>
      <c r="I127" s="4" t="n">
        <v>6.319102</v>
      </c>
      <c r="J127" s="4" t="n">
        <v>6.373554</v>
      </c>
      <c r="K127" s="4" t="n">
        <v>6.687116</v>
      </c>
      <c r="L127" s="4" t="n">
        <v>6.161305</v>
      </c>
      <c r="M127" s="4" t="n">
        <v>6.571733</v>
      </c>
      <c r="N127" s="4" t="n">
        <v>6.297887</v>
      </c>
      <c r="O127" s="4" t="n">
        <v>6.683891</v>
      </c>
      <c r="P127" s="4" t="n">
        <v>6.483985</v>
      </c>
      <c r="Q127" s="4" t="n">
        <v>7.069529</v>
      </c>
      <c r="R127" s="4" t="n">
        <v>6.648621</v>
      </c>
      <c r="S127" s="4" t="n">
        <v>7.058327</v>
      </c>
      <c r="T127" s="4" t="n">
        <v>7.223984</v>
      </c>
      <c r="U127" s="4" t="n">
        <v>7.100439</v>
      </c>
      <c r="V127" s="4" t="n">
        <v>7.603491</v>
      </c>
      <c r="W127" s="4" t="n">
        <v>6.788318</v>
      </c>
      <c r="X127" s="4" t="n">
        <v>7.000833</v>
      </c>
      <c r="Y127" s="4" t="n">
        <v>6.89748</v>
      </c>
      <c r="Z127" s="4" t="n">
        <v>7.441275</v>
      </c>
      <c r="AA127" s="4" t="n">
        <v>7.29268</v>
      </c>
      <c r="AB127" s="4" t="n">
        <v>6.544108</v>
      </c>
      <c r="AC127" s="4" t="n">
        <v>7.357411</v>
      </c>
      <c r="AD127" s="4" t="n">
        <v>7.245166</v>
      </c>
      <c r="AE127" s="4" t="n">
        <v>6.81533462314</v>
      </c>
      <c r="AF127" s="4" t="n">
        <v>6.038243281</v>
      </c>
      <c r="AG127" s="4" t="n">
        <v>6.297009877</v>
      </c>
      <c r="AH127" s="4" t="n">
        <v>7.746515139</v>
      </c>
      <c r="AI127" s="4" t="n">
        <v>7.495262032</v>
      </c>
      <c r="AJ127" s="4" t="n">
        <v>6.969923633</v>
      </c>
      <c r="AK127" s="4" t="n">
        <v>6.555775043</v>
      </c>
      <c r="AL127" s="4" t="n">
        <v>7.320699393</v>
      </c>
      <c r="AM127" s="4" t="n">
        <v>7.405783969</v>
      </c>
      <c r="AN127" s="4" t="n">
        <v>8.364607976</v>
      </c>
      <c r="AO127" s="4" t="n">
        <v>8.284363614</v>
      </c>
      <c r="AP127" s="4" t="n">
        <v>7.09118486107</v>
      </c>
      <c r="AQ127" s="4" t="n">
        <v>5.800095</v>
      </c>
      <c r="AR127" s="4" t="n">
        <v>6.180078</v>
      </c>
      <c r="AS127" s="4" t="n">
        <v>5.749583</v>
      </c>
      <c r="AT127" s="4" t="n">
        <v>6.468436</v>
      </c>
      <c r="AU127" s="4" t="n">
        <v>6.468436</v>
      </c>
      <c r="AV127" s="4" t="n">
        <v>7.144636</v>
      </c>
      <c r="AW127" s="0" t="n">
        <v>5.59442</v>
      </c>
      <c r="AX127" s="0" t="n">
        <v>6.147402</v>
      </c>
    </row>
    <row r="128" customFormat="false" ht="13.8" hidden="false" customHeight="false" outlineLevel="0" collapsed="false">
      <c r="A128" s="3" t="n">
        <v>42496</v>
      </c>
      <c r="B128" s="4" t="n">
        <f aca="false">AVERAGE(Z128:AS128)</f>
        <v>7.0891966272175</v>
      </c>
      <c r="C128" s="4" t="n">
        <f aca="false">_xlfn.STDEV.P(Z128:AS128)</f>
        <v>0.721237101706644</v>
      </c>
      <c r="D128" s="4"/>
      <c r="E128" s="4" t="n">
        <v>7.409012</v>
      </c>
      <c r="F128" s="4" t="n">
        <v>5.582241</v>
      </c>
      <c r="G128" s="4" t="n">
        <v>6.052385</v>
      </c>
      <c r="H128" s="4" t="n">
        <v>7.429745</v>
      </c>
      <c r="I128" s="4" t="n">
        <v>6.318179</v>
      </c>
      <c r="J128" s="4" t="n">
        <v>6.437101</v>
      </c>
      <c r="K128" s="4" t="n">
        <v>6.79651</v>
      </c>
      <c r="L128" s="4" t="n">
        <v>6.243012</v>
      </c>
      <c r="M128" s="4" t="n">
        <v>6.702854</v>
      </c>
      <c r="N128" s="4" t="n">
        <v>6.307475</v>
      </c>
      <c r="O128" s="4" t="n">
        <v>6.753487</v>
      </c>
      <c r="P128" s="4" t="n">
        <v>6.531994</v>
      </c>
      <c r="Q128" s="4" t="n">
        <v>7.107644</v>
      </c>
      <c r="R128" s="4" t="n">
        <v>6.748863</v>
      </c>
      <c r="S128" s="4" t="n">
        <v>7.154866</v>
      </c>
      <c r="T128" s="4" t="n">
        <v>7.374155</v>
      </c>
      <c r="U128" s="4" t="n">
        <v>7.221136</v>
      </c>
      <c r="V128" s="4" t="n">
        <v>7.667674</v>
      </c>
      <c r="W128" s="4" t="n">
        <v>6.959284</v>
      </c>
      <c r="X128" s="4" t="n">
        <v>7.026607</v>
      </c>
      <c r="Y128" s="4" t="n">
        <v>7.007688</v>
      </c>
      <c r="Z128" s="4" t="n">
        <v>7.552257</v>
      </c>
      <c r="AA128" s="4" t="n">
        <v>7.416476</v>
      </c>
      <c r="AB128" s="4" t="n">
        <v>6.519022</v>
      </c>
      <c r="AC128" s="4" t="n">
        <v>7.370194</v>
      </c>
      <c r="AD128" s="4" t="n">
        <v>7.31537</v>
      </c>
      <c r="AE128" s="4" t="n">
        <v>6.97999783303</v>
      </c>
      <c r="AF128" s="4" t="n">
        <v>6.118891024</v>
      </c>
      <c r="AG128" s="4" t="n">
        <v>6.397015139</v>
      </c>
      <c r="AH128" s="4" t="n">
        <v>7.853419685</v>
      </c>
      <c r="AI128" s="4" t="n">
        <v>7.657266121</v>
      </c>
      <c r="AJ128" s="4" t="n">
        <v>7.149237502</v>
      </c>
      <c r="AK128" s="4" t="n">
        <v>6.67975407</v>
      </c>
      <c r="AL128" s="4" t="n">
        <v>7.43560945</v>
      </c>
      <c r="AM128" s="4" t="n">
        <v>7.497805024</v>
      </c>
      <c r="AN128" s="4" t="n">
        <v>8.301118198</v>
      </c>
      <c r="AO128" s="4" t="n">
        <v>8.379139325</v>
      </c>
      <c r="AP128" s="4" t="n">
        <v>7.17962817332</v>
      </c>
      <c r="AQ128" s="4" t="n">
        <v>5.943754</v>
      </c>
      <c r="AR128" s="4" t="n">
        <v>6.22613</v>
      </c>
      <c r="AS128" s="4" t="n">
        <v>5.811848</v>
      </c>
      <c r="AT128" s="4" t="n">
        <v>6.626734</v>
      </c>
      <c r="AU128" s="4" t="n">
        <v>6.626734</v>
      </c>
      <c r="AV128" s="4" t="n">
        <v>7.324229</v>
      </c>
      <c r="AW128" s="0" t="n">
        <v>5.676039</v>
      </c>
      <c r="AX128" s="0" t="n">
        <v>6.336838</v>
      </c>
    </row>
    <row r="129" customFormat="false" ht="13.8" hidden="false" customHeight="false" outlineLevel="0" collapsed="false">
      <c r="A129" s="3" t="n">
        <v>42497</v>
      </c>
      <c r="B129" s="4" t="n">
        <f aca="false">AVERAGE(Z129:AS129)</f>
        <v>7.1836584842255</v>
      </c>
      <c r="C129" s="4" t="n">
        <f aca="false">_xlfn.STDEV.P(Z129:AS129)</f>
        <v>0.712523155641196</v>
      </c>
      <c r="D129" s="4"/>
      <c r="E129" s="4" t="n">
        <v>7.397191</v>
      </c>
      <c r="F129" s="4" t="n">
        <v>5.655814</v>
      </c>
      <c r="G129" s="4" t="n">
        <v>6.211813</v>
      </c>
      <c r="H129" s="4" t="n">
        <v>7.508379</v>
      </c>
      <c r="I129" s="4" t="n">
        <v>6.382445</v>
      </c>
      <c r="J129" s="4" t="n">
        <v>6.575214</v>
      </c>
      <c r="K129" s="4" t="n">
        <v>6.846257</v>
      </c>
      <c r="L129" s="4" t="n">
        <v>6.392349</v>
      </c>
      <c r="M129" s="4" t="n">
        <v>6.758936</v>
      </c>
      <c r="N129" s="4" t="n">
        <v>6.342667</v>
      </c>
      <c r="O129" s="4" t="n">
        <v>6.862199</v>
      </c>
      <c r="P129" s="4" t="n">
        <v>6.598118</v>
      </c>
      <c r="Q129" s="4" t="n">
        <v>7.174518</v>
      </c>
      <c r="R129" s="4" t="n">
        <v>6.828264</v>
      </c>
      <c r="S129" s="4" t="n">
        <v>7.273332</v>
      </c>
      <c r="T129" s="4" t="n">
        <v>7.496478</v>
      </c>
      <c r="U129" s="4" t="n">
        <v>7.392227</v>
      </c>
      <c r="V129" s="4" t="n">
        <v>7.788303</v>
      </c>
      <c r="W129" s="4" t="n">
        <v>7.136118</v>
      </c>
      <c r="X129" s="4" t="n">
        <v>7.083391</v>
      </c>
      <c r="Y129" s="4" t="n">
        <v>7.174695</v>
      </c>
      <c r="Z129" s="4" t="n">
        <v>7.587403</v>
      </c>
      <c r="AA129" s="4" t="n">
        <v>7.486238</v>
      </c>
      <c r="AB129" s="4" t="n">
        <v>6.597199</v>
      </c>
      <c r="AC129" s="4" t="n">
        <v>7.328058</v>
      </c>
      <c r="AD129" s="4" t="n">
        <v>7.444188</v>
      </c>
      <c r="AE129" s="4" t="n">
        <v>7.14349085702</v>
      </c>
      <c r="AF129" s="4" t="n">
        <v>6.238992057</v>
      </c>
      <c r="AG129" s="4" t="n">
        <v>6.505147848</v>
      </c>
      <c r="AH129" s="4" t="n">
        <v>7.93163709</v>
      </c>
      <c r="AI129" s="4" t="n">
        <v>7.78842773</v>
      </c>
      <c r="AJ129" s="4" t="n">
        <v>7.269079431</v>
      </c>
      <c r="AK129" s="4" t="n">
        <v>6.795934595</v>
      </c>
      <c r="AL129" s="4" t="n">
        <v>7.594217382</v>
      </c>
      <c r="AM129" s="4" t="n">
        <v>7.627559806</v>
      </c>
      <c r="AN129" s="4" t="n">
        <v>8.287698535</v>
      </c>
      <c r="AO129" s="4" t="n">
        <v>8.535751633</v>
      </c>
      <c r="AP129" s="4" t="n">
        <v>7.22331972049</v>
      </c>
      <c r="AQ129" s="4" t="n">
        <v>6.069226</v>
      </c>
      <c r="AR129" s="4" t="n">
        <v>6.292541</v>
      </c>
      <c r="AS129" s="4" t="n">
        <v>5.92706</v>
      </c>
      <c r="AT129" s="4" t="n">
        <v>6.769831</v>
      </c>
      <c r="AU129" s="4" t="n">
        <v>6.769831</v>
      </c>
      <c r="AV129" s="4" t="n">
        <v>7.524369</v>
      </c>
      <c r="AW129" s="0" t="n">
        <v>5.785698</v>
      </c>
      <c r="AX129" s="0" t="n">
        <v>6.47706</v>
      </c>
    </row>
    <row r="130" customFormat="false" ht="13.8" hidden="false" customHeight="false" outlineLevel="0" collapsed="false">
      <c r="A130" s="3" t="n">
        <v>42498</v>
      </c>
      <c r="B130" s="4" t="n">
        <f aca="false">AVERAGE(Z130:AS130)</f>
        <v>7.2728958279055</v>
      </c>
      <c r="C130" s="4" t="n">
        <f aca="false">_xlfn.STDEV.P(Z130:AS130)</f>
        <v>0.723006945257041</v>
      </c>
      <c r="D130" s="4"/>
      <c r="E130" s="4" t="n">
        <v>7.455534</v>
      </c>
      <c r="F130" s="4" t="n">
        <v>5.799445</v>
      </c>
      <c r="G130" s="4" t="n">
        <v>6.259009</v>
      </c>
      <c r="H130" s="4" t="n">
        <v>7.667472</v>
      </c>
      <c r="I130" s="4" t="n">
        <v>6.483362</v>
      </c>
      <c r="J130" s="4" t="n">
        <v>6.591778</v>
      </c>
      <c r="K130" s="4" t="n">
        <v>6.968433</v>
      </c>
      <c r="L130" s="4" t="n">
        <v>6.401712</v>
      </c>
      <c r="M130" s="4" t="n">
        <v>6.890556</v>
      </c>
      <c r="N130" s="4" t="n">
        <v>6.379643</v>
      </c>
      <c r="O130" s="4" t="n">
        <v>7.050988</v>
      </c>
      <c r="P130" s="4" t="n">
        <v>6.66645</v>
      </c>
      <c r="Q130" s="4" t="n">
        <v>7.312452</v>
      </c>
      <c r="R130" s="4" t="n">
        <v>6.941843</v>
      </c>
      <c r="S130" s="4" t="n">
        <v>7.27295</v>
      </c>
      <c r="T130" s="4" t="n">
        <v>7.624181</v>
      </c>
      <c r="U130" s="4" t="n">
        <v>7.551279</v>
      </c>
      <c r="V130" s="4" t="n">
        <v>7.867191</v>
      </c>
      <c r="W130" s="4" t="n">
        <v>7.273168</v>
      </c>
      <c r="X130" s="4" t="n">
        <v>7.145618</v>
      </c>
      <c r="Y130" s="4" t="n">
        <v>7.34811</v>
      </c>
      <c r="Z130" s="4" t="n">
        <v>7.714021</v>
      </c>
      <c r="AA130" s="4" t="n">
        <v>7.552202</v>
      </c>
      <c r="AB130" s="4" t="n">
        <v>6.599121</v>
      </c>
      <c r="AC130" s="4" t="n">
        <v>7.323433</v>
      </c>
      <c r="AD130" s="4" t="n">
        <v>7.531711</v>
      </c>
      <c r="AE130" s="4" t="n">
        <v>7.28591034389</v>
      </c>
      <c r="AF130" s="4" t="n">
        <v>6.335991618</v>
      </c>
      <c r="AG130" s="4" t="n">
        <v>6.70743058</v>
      </c>
      <c r="AH130" s="4" t="n">
        <v>7.971428013</v>
      </c>
      <c r="AI130" s="4" t="n">
        <v>7.870707464</v>
      </c>
      <c r="AJ130" s="4" t="n">
        <v>7.240831015</v>
      </c>
      <c r="AK130" s="4" t="n">
        <v>6.917971815</v>
      </c>
      <c r="AL130" s="4" t="n">
        <v>7.686461221</v>
      </c>
      <c r="AM130" s="4" t="n">
        <v>7.701785555</v>
      </c>
      <c r="AN130" s="4" t="n">
        <v>8.388321667</v>
      </c>
      <c r="AO130" s="4" t="n">
        <v>8.771769359</v>
      </c>
      <c r="AP130" s="4" t="n">
        <v>7.31040590722</v>
      </c>
      <c r="AQ130" s="4" t="n">
        <v>6.176107</v>
      </c>
      <c r="AR130" s="4" t="n">
        <v>6.381705</v>
      </c>
      <c r="AS130" s="4" t="n">
        <v>5.990602</v>
      </c>
      <c r="AT130" s="4" t="n">
        <v>6.881322</v>
      </c>
      <c r="AU130" s="4" t="n">
        <v>6.881322</v>
      </c>
      <c r="AV130" s="4" t="n">
        <v>7.627739</v>
      </c>
      <c r="AW130" s="0" t="n">
        <v>5.957655</v>
      </c>
      <c r="AX130" s="0" t="n">
        <v>6.544983</v>
      </c>
    </row>
    <row r="131" customFormat="false" ht="13.8" hidden="false" customHeight="false" outlineLevel="0" collapsed="false">
      <c r="A131" s="3" t="n">
        <v>42499</v>
      </c>
      <c r="B131" s="4" t="n">
        <f aca="false">AVERAGE(Z131:AS131)</f>
        <v>7.385512296214</v>
      </c>
      <c r="C131" s="4" t="n">
        <f aca="false">_xlfn.STDEV.P(Z131:AS131)</f>
        <v>0.727469233488293</v>
      </c>
      <c r="D131" s="4"/>
      <c r="E131" s="4" t="n">
        <v>7.521884</v>
      </c>
      <c r="F131" s="4" t="n">
        <v>5.894674</v>
      </c>
      <c r="G131" s="4" t="n">
        <v>6.375504</v>
      </c>
      <c r="H131" s="4" t="n">
        <v>7.79396</v>
      </c>
      <c r="I131" s="4" t="n">
        <v>6.661739</v>
      </c>
      <c r="J131" s="4" t="n">
        <v>6.685061</v>
      </c>
      <c r="K131" s="4" t="n">
        <v>7.060541</v>
      </c>
      <c r="L131" s="4" t="n">
        <v>6.475526</v>
      </c>
      <c r="M131" s="4" t="n">
        <v>6.864486</v>
      </c>
      <c r="N131" s="4" t="n">
        <v>6.418857</v>
      </c>
      <c r="O131" s="4" t="n">
        <v>7.186302</v>
      </c>
      <c r="P131" s="4" t="n">
        <v>6.753656</v>
      </c>
      <c r="Q131" s="4" t="n">
        <v>7.41475</v>
      </c>
      <c r="R131" s="4" t="n">
        <v>7.036357</v>
      </c>
      <c r="S131" s="4" t="n">
        <v>7.267587</v>
      </c>
      <c r="T131" s="4" t="n">
        <v>7.80963</v>
      </c>
      <c r="U131" s="4" t="n">
        <v>7.688209</v>
      </c>
      <c r="V131" s="4" t="n">
        <v>7.873634</v>
      </c>
      <c r="W131" s="4" t="n">
        <v>7.377067</v>
      </c>
      <c r="X131" s="4" t="n">
        <v>7.263207</v>
      </c>
      <c r="Y131" s="4" t="n">
        <v>7.510731</v>
      </c>
      <c r="Z131" s="4" t="n">
        <v>7.893169</v>
      </c>
      <c r="AA131" s="4" t="n">
        <v>7.622291</v>
      </c>
      <c r="AB131" s="4" t="n">
        <v>6.569695</v>
      </c>
      <c r="AC131" s="4" t="n">
        <v>7.422138</v>
      </c>
      <c r="AD131" s="4" t="n">
        <v>7.615598</v>
      </c>
      <c r="AE131" s="4" t="n">
        <v>7.38729934715</v>
      </c>
      <c r="AF131" s="4" t="n">
        <v>6.504292984</v>
      </c>
      <c r="AG131" s="4" t="n">
        <v>6.866009673</v>
      </c>
      <c r="AH131" s="4" t="n">
        <v>8.05445389</v>
      </c>
      <c r="AI131" s="4" t="n">
        <v>7.999015779</v>
      </c>
      <c r="AJ131" s="4" t="n">
        <v>7.316403049</v>
      </c>
      <c r="AK131" s="4" t="n">
        <v>7.172196545</v>
      </c>
      <c r="AL131" s="4" t="n">
        <v>7.787395024</v>
      </c>
      <c r="AM131" s="4" t="n">
        <v>7.845822763</v>
      </c>
      <c r="AN131" s="4" t="n">
        <v>8.460674232</v>
      </c>
      <c r="AO131" s="4" t="n">
        <v>8.916632544</v>
      </c>
      <c r="AP131" s="4" t="n">
        <v>7.43360009413</v>
      </c>
      <c r="AQ131" s="4" t="n">
        <v>6.21274</v>
      </c>
      <c r="AR131" s="4" t="n">
        <v>6.525628</v>
      </c>
      <c r="AS131" s="4" t="n">
        <v>6.105191</v>
      </c>
      <c r="AT131" s="4" t="n">
        <v>6.970705</v>
      </c>
      <c r="AU131" s="4" t="n">
        <v>6.970705</v>
      </c>
      <c r="AV131" s="4" t="n">
        <v>7.733404</v>
      </c>
      <c r="AW131" s="0" t="n">
        <v>6.056296</v>
      </c>
      <c r="AX131" s="0" t="n">
        <v>6.61538</v>
      </c>
    </row>
    <row r="132" customFormat="false" ht="13.8" hidden="false" customHeight="false" outlineLevel="0" collapsed="false">
      <c r="A132" s="3" t="n">
        <v>42500</v>
      </c>
      <c r="B132" s="4" t="n">
        <f aca="false">AVERAGE(Z132:AS132)</f>
        <v>7.473586651048</v>
      </c>
      <c r="C132" s="4" t="n">
        <f aca="false">_xlfn.STDEV.P(Z132:AS132)</f>
        <v>0.720583074101377</v>
      </c>
      <c r="D132" s="4"/>
      <c r="E132" s="4" t="n">
        <v>7.665679</v>
      </c>
      <c r="F132" s="4" t="n">
        <v>6.063477</v>
      </c>
      <c r="G132" s="4" t="n">
        <v>6.445634</v>
      </c>
      <c r="H132" s="4" t="n">
        <v>8.000839</v>
      </c>
      <c r="I132" s="4" t="n">
        <v>6.738572</v>
      </c>
      <c r="J132" s="4" t="n">
        <v>6.803983</v>
      </c>
      <c r="K132" s="4" t="n">
        <v>7.228908</v>
      </c>
      <c r="L132" s="4" t="n">
        <v>6.534158</v>
      </c>
      <c r="M132" s="4" t="n">
        <v>6.918418</v>
      </c>
      <c r="N132" s="4" t="n">
        <v>6.464708</v>
      </c>
      <c r="O132" s="4" t="n">
        <v>7.207493</v>
      </c>
      <c r="P132" s="4" t="n">
        <v>6.882603</v>
      </c>
      <c r="Q132" s="4" t="n">
        <v>7.459583</v>
      </c>
      <c r="R132" s="4" t="n">
        <v>7.153422</v>
      </c>
      <c r="S132" s="4" t="n">
        <v>7.250113</v>
      </c>
      <c r="T132" s="4" t="n">
        <v>7.904391</v>
      </c>
      <c r="U132" s="4" t="n">
        <v>7.815721</v>
      </c>
      <c r="V132" s="4" t="n">
        <v>7.887503</v>
      </c>
      <c r="W132" s="4" t="n">
        <v>7.509539</v>
      </c>
      <c r="X132" s="4" t="n">
        <v>7.385934</v>
      </c>
      <c r="Y132" s="4" t="n">
        <v>7.716595</v>
      </c>
      <c r="Z132" s="4" t="n">
        <v>8.051901</v>
      </c>
      <c r="AA132" s="4" t="n">
        <v>7.589147</v>
      </c>
      <c r="AB132" s="4" t="n">
        <v>6.543138</v>
      </c>
      <c r="AC132" s="4" t="n">
        <v>7.608907</v>
      </c>
      <c r="AD132" s="4" t="n">
        <v>7.729168</v>
      </c>
      <c r="AE132" s="4" t="n">
        <v>7.3910209243</v>
      </c>
      <c r="AF132" s="4" t="n">
        <v>6.577409139</v>
      </c>
      <c r="AG132" s="4" t="n">
        <v>6.950854923</v>
      </c>
      <c r="AH132" s="4" t="n">
        <v>8.094831265</v>
      </c>
      <c r="AI132" s="4" t="n">
        <v>8.063032474</v>
      </c>
      <c r="AJ132" s="4" t="n">
        <v>7.511328443</v>
      </c>
      <c r="AK132" s="4" t="n">
        <v>7.322241111</v>
      </c>
      <c r="AL132" s="4" t="n">
        <v>7.833491188</v>
      </c>
      <c r="AM132" s="4" t="n">
        <v>8.063177851</v>
      </c>
      <c r="AN132" s="4" t="n">
        <v>8.449871995</v>
      </c>
      <c r="AO132" s="4" t="n">
        <v>8.999018365</v>
      </c>
      <c r="AP132" s="4" t="n">
        <v>7.47913834266</v>
      </c>
      <c r="AQ132" s="4" t="n">
        <v>6.354417</v>
      </c>
      <c r="AR132" s="4" t="n">
        <v>6.600133</v>
      </c>
      <c r="AS132" s="4" t="n">
        <v>6.259506</v>
      </c>
      <c r="AT132" s="4" t="n">
        <v>7.077747</v>
      </c>
      <c r="AU132" s="4" t="n">
        <v>7.077747</v>
      </c>
      <c r="AV132" s="4" t="n">
        <v>7.870298</v>
      </c>
      <c r="AW132" s="0" t="n">
        <v>6.083187</v>
      </c>
      <c r="AX132" s="0" t="n">
        <v>6.739366</v>
      </c>
    </row>
    <row r="133" customFormat="false" ht="13.8" hidden="false" customHeight="false" outlineLevel="0" collapsed="false">
      <c r="A133" s="3" t="n">
        <v>42501</v>
      </c>
      <c r="B133" s="4" t="n">
        <f aca="false">AVERAGE(Z133:AS133)</f>
        <v>7.5554420351675</v>
      </c>
      <c r="C133" s="4" t="n">
        <f aca="false">_xlfn.STDEV.P(Z133:AS133)</f>
        <v>0.693244205405953</v>
      </c>
      <c r="D133" s="4"/>
      <c r="E133" s="4" t="n">
        <v>7.75731</v>
      </c>
      <c r="F133" s="4" t="n">
        <v>5.991762</v>
      </c>
      <c r="G133" s="4" t="n">
        <v>6.591099</v>
      </c>
      <c r="H133" s="4" t="n">
        <v>7.973146</v>
      </c>
      <c r="I133" s="4" t="n">
        <v>6.890345</v>
      </c>
      <c r="J133" s="4" t="n">
        <v>7.000868</v>
      </c>
      <c r="K133" s="4" t="n">
        <v>7.310959</v>
      </c>
      <c r="L133" s="4" t="n">
        <v>6.660462</v>
      </c>
      <c r="M133" s="4" t="n">
        <v>6.997392</v>
      </c>
      <c r="N133" s="4" t="n">
        <v>6.560486</v>
      </c>
      <c r="O133" s="4" t="n">
        <v>7.327138</v>
      </c>
      <c r="P133" s="4" t="n">
        <v>6.953362</v>
      </c>
      <c r="Q133" s="4" t="n">
        <v>7.591628</v>
      </c>
      <c r="R133" s="4" t="n">
        <v>7.266301</v>
      </c>
      <c r="S133" s="4" t="n">
        <v>7.369414</v>
      </c>
      <c r="T133" s="4" t="n">
        <v>8.000905</v>
      </c>
      <c r="U133" s="4" t="n">
        <v>7.861915</v>
      </c>
      <c r="V133" s="4" t="n">
        <v>7.942278</v>
      </c>
      <c r="W133" s="4" t="n">
        <v>7.674592</v>
      </c>
      <c r="X133" s="4" t="n">
        <v>7.474885</v>
      </c>
      <c r="Y133" s="4" t="n">
        <v>7.898277</v>
      </c>
      <c r="Z133" s="4" t="n">
        <v>8.192234</v>
      </c>
      <c r="AA133" s="4" t="n">
        <v>7.536864</v>
      </c>
      <c r="AB133" s="4" t="n">
        <v>6.619418</v>
      </c>
      <c r="AC133" s="4" t="n">
        <v>7.8413</v>
      </c>
      <c r="AD133" s="4" t="n">
        <v>7.814095</v>
      </c>
      <c r="AE133" s="4" t="n">
        <v>7.50099748714</v>
      </c>
      <c r="AF133" s="4" t="n">
        <v>6.640704251</v>
      </c>
      <c r="AG133" s="4" t="n">
        <v>7.076126801</v>
      </c>
      <c r="AH133" s="4" t="n">
        <v>8.106305125</v>
      </c>
      <c r="AI133" s="4" t="n">
        <v>8.197432283</v>
      </c>
      <c r="AJ133" s="4" t="n">
        <v>7.67683862</v>
      </c>
      <c r="AK133" s="4" t="n">
        <v>7.404444475</v>
      </c>
      <c r="AL133" s="4" t="n">
        <v>7.7673529</v>
      </c>
      <c r="AM133" s="4" t="n">
        <v>8.195120704</v>
      </c>
      <c r="AN133" s="4" t="n">
        <v>8.420391032</v>
      </c>
      <c r="AO133" s="4" t="n">
        <v>8.966781704</v>
      </c>
      <c r="AP133" s="4" t="n">
        <v>7.53175032121</v>
      </c>
      <c r="AQ133" s="4" t="n">
        <v>6.509168</v>
      </c>
      <c r="AR133" s="4" t="n">
        <v>6.743447</v>
      </c>
      <c r="AS133" s="4" t="n">
        <v>6.368069</v>
      </c>
      <c r="AT133" s="4" t="n">
        <v>7.026512</v>
      </c>
      <c r="AU133" s="4" t="n">
        <v>7.026512</v>
      </c>
      <c r="AV133" s="4" t="n">
        <v>7.958487</v>
      </c>
      <c r="AW133" s="0" t="n">
        <v>6.169584</v>
      </c>
      <c r="AX133" s="0" t="n">
        <v>6.744304</v>
      </c>
    </row>
    <row r="134" customFormat="false" ht="13.8" hidden="false" customHeight="false" outlineLevel="0" collapsed="false">
      <c r="A134" s="3" t="n">
        <v>42502</v>
      </c>
      <c r="B134" s="4" t="n">
        <f aca="false">AVERAGE(Z134:AS134)</f>
        <v>7.6672763672835</v>
      </c>
      <c r="C134" s="4" t="n">
        <f aca="false">_xlfn.STDEV.P(Z134:AS134)</f>
        <v>0.675936739442156</v>
      </c>
      <c r="D134" s="4"/>
      <c r="E134" s="4" t="n">
        <v>7.926817</v>
      </c>
      <c r="F134" s="4" t="n">
        <v>6.000935</v>
      </c>
      <c r="G134" s="4" t="n">
        <v>6.630329</v>
      </c>
      <c r="H134" s="4" t="n">
        <v>8.032548</v>
      </c>
      <c r="I134" s="4" t="n">
        <v>6.93716</v>
      </c>
      <c r="J134" s="4" t="n">
        <v>7.041836</v>
      </c>
      <c r="K134" s="4" t="n">
        <v>7.470094</v>
      </c>
      <c r="L134" s="4" t="n">
        <v>6.851424</v>
      </c>
      <c r="M134" s="4" t="n">
        <v>7.146825</v>
      </c>
      <c r="N134" s="4" t="n">
        <v>6.61709</v>
      </c>
      <c r="O134" s="4" t="n">
        <v>7.41595</v>
      </c>
      <c r="P134" s="4" t="n">
        <v>6.996671</v>
      </c>
      <c r="Q134" s="4" t="n">
        <v>7.762238</v>
      </c>
      <c r="R134" s="4" t="n">
        <v>7.354693</v>
      </c>
      <c r="S134" s="4" t="n">
        <v>7.477728</v>
      </c>
      <c r="T134" s="4" t="n">
        <v>8.030306</v>
      </c>
      <c r="U134" s="4" t="n">
        <v>7.934547</v>
      </c>
      <c r="V134" s="4" t="n">
        <v>7.996345</v>
      </c>
      <c r="W134" s="4" t="n">
        <v>7.789852</v>
      </c>
      <c r="X134" s="4" t="n">
        <v>7.599609</v>
      </c>
      <c r="Y134" s="4" t="n">
        <v>7.921921</v>
      </c>
      <c r="Z134" s="4" t="n">
        <v>8.399183</v>
      </c>
      <c r="AA134" s="4" t="n">
        <v>7.615291</v>
      </c>
      <c r="AB134" s="4" t="n">
        <v>6.725344</v>
      </c>
      <c r="AC134" s="4" t="n">
        <v>7.996355</v>
      </c>
      <c r="AD134" s="4" t="n">
        <v>7.933405</v>
      </c>
      <c r="AE134" s="4" t="n">
        <v>7.61217461071</v>
      </c>
      <c r="AF134" s="4" t="n">
        <v>6.736262201</v>
      </c>
      <c r="AG134" s="4" t="n">
        <v>7.193669467</v>
      </c>
      <c r="AH134" s="4" t="n">
        <v>8.211265098</v>
      </c>
      <c r="AI134" s="4" t="n">
        <v>8.306477401</v>
      </c>
      <c r="AJ134" s="4" t="n">
        <v>7.848857332</v>
      </c>
      <c r="AK134" s="4" t="n">
        <v>7.590576277</v>
      </c>
      <c r="AL134" s="4" t="n">
        <v>7.817310687</v>
      </c>
      <c r="AM134" s="4" t="n">
        <v>8.364430997</v>
      </c>
      <c r="AN134" s="4" t="n">
        <v>8.459384312</v>
      </c>
      <c r="AO134" s="4" t="n">
        <v>8.907432255</v>
      </c>
      <c r="AP134" s="4" t="n">
        <v>7.56749770796</v>
      </c>
      <c r="AQ134" s="4" t="n">
        <v>6.691487</v>
      </c>
      <c r="AR134" s="4" t="n">
        <v>6.937594</v>
      </c>
      <c r="AS134" s="4" t="n">
        <v>6.43153</v>
      </c>
      <c r="AT134" s="4" t="n">
        <v>7.020896</v>
      </c>
      <c r="AU134" s="4" t="n">
        <v>7.020896</v>
      </c>
      <c r="AV134" s="4" t="n">
        <v>8.023128</v>
      </c>
      <c r="AW134" s="0" t="n">
        <v>6.273976</v>
      </c>
      <c r="AX134" s="0" t="n">
        <v>6.810251</v>
      </c>
    </row>
    <row r="135" customFormat="false" ht="13.8" hidden="false" customHeight="false" outlineLevel="0" collapsed="false">
      <c r="A135" s="3" t="n">
        <v>42503</v>
      </c>
      <c r="B135" s="4" t="n">
        <f aca="false">AVERAGE(Z135:AS135)</f>
        <v>7.76351246932</v>
      </c>
      <c r="C135" s="4" t="n">
        <f aca="false">_xlfn.STDEV.P(Z135:AS135)</f>
        <v>0.671222122205962</v>
      </c>
      <c r="D135" s="4"/>
      <c r="E135" s="4" t="n">
        <v>7.988583</v>
      </c>
      <c r="F135" s="4" t="n">
        <v>5.938399</v>
      </c>
      <c r="G135" s="4" t="n">
        <v>6.749611</v>
      </c>
      <c r="H135" s="4" t="n">
        <v>8.048387</v>
      </c>
      <c r="I135" s="4" t="n">
        <v>7.051206</v>
      </c>
      <c r="J135" s="4" t="n">
        <v>7.165585</v>
      </c>
      <c r="K135" s="4" t="n">
        <v>7.604415</v>
      </c>
      <c r="L135" s="4" t="n">
        <v>7.116941</v>
      </c>
      <c r="M135" s="4" t="n">
        <v>7.164848</v>
      </c>
      <c r="N135" s="4" t="n">
        <v>6.756278</v>
      </c>
      <c r="O135" s="4" t="n">
        <v>7.59787</v>
      </c>
      <c r="P135" s="4" t="n">
        <v>7.112072</v>
      </c>
      <c r="Q135" s="4" t="n">
        <v>7.8438</v>
      </c>
      <c r="R135" s="4" t="n">
        <v>7.534184</v>
      </c>
      <c r="S135" s="4" t="n">
        <v>7.514864</v>
      </c>
      <c r="T135" s="4" t="n">
        <v>8.120129</v>
      </c>
      <c r="U135" s="4" t="n">
        <v>8.045452</v>
      </c>
      <c r="V135" s="4" t="n">
        <v>8.061817</v>
      </c>
      <c r="W135" s="4" t="n">
        <v>7.836935</v>
      </c>
      <c r="X135" s="4" t="n">
        <v>7.596059</v>
      </c>
      <c r="Y135" s="4" t="n">
        <v>7.999859</v>
      </c>
      <c r="Z135" s="4" t="n">
        <v>8.505418</v>
      </c>
      <c r="AA135" s="4" t="n">
        <v>7.695555</v>
      </c>
      <c r="AB135" s="4" t="n">
        <v>6.745426</v>
      </c>
      <c r="AC135" s="4" t="n">
        <v>8.078075</v>
      </c>
      <c r="AD135" s="4" t="n">
        <v>7.978115</v>
      </c>
      <c r="AE135" s="4" t="n">
        <v>7.69379810847</v>
      </c>
      <c r="AF135" s="4" t="n">
        <v>6.757494106</v>
      </c>
      <c r="AG135" s="4" t="n">
        <v>7.385731214</v>
      </c>
      <c r="AH135" s="4" t="n">
        <v>8.387031759</v>
      </c>
      <c r="AI135" s="4" t="n">
        <v>8.389313883</v>
      </c>
      <c r="AJ135" s="4" t="n">
        <v>7.998240494</v>
      </c>
      <c r="AK135" s="4" t="n">
        <v>7.690124789</v>
      </c>
      <c r="AL135" s="4" t="n">
        <v>7.944722216</v>
      </c>
      <c r="AM135" s="4" t="n">
        <v>8.368597105</v>
      </c>
      <c r="AN135" s="4" t="n">
        <v>8.477040208</v>
      </c>
      <c r="AO135" s="4" t="n">
        <v>9.000498501</v>
      </c>
      <c r="AP135" s="4" t="n">
        <v>7.71991200293</v>
      </c>
      <c r="AQ135" s="4" t="n">
        <v>6.87063</v>
      </c>
      <c r="AR135" s="4" t="n">
        <v>7.065838</v>
      </c>
      <c r="AS135" s="4" t="n">
        <v>6.518688</v>
      </c>
      <c r="AT135" s="4" t="n">
        <v>7.109242</v>
      </c>
      <c r="AU135" s="4" t="n">
        <v>7.109242</v>
      </c>
      <c r="AV135" s="4" t="n">
        <v>8.111953</v>
      </c>
      <c r="AW135" s="0" t="n">
        <v>6.270712</v>
      </c>
      <c r="AX135" s="0" t="n">
        <v>6.879067</v>
      </c>
    </row>
    <row r="136" customFormat="false" ht="13.8" hidden="false" customHeight="false" outlineLevel="0" collapsed="false">
      <c r="A136" s="3" t="n">
        <v>42504</v>
      </c>
      <c r="B136" s="4" t="n">
        <f aca="false">AVERAGE(Z136:AS136)</f>
        <v>7.8380815480955</v>
      </c>
      <c r="C136" s="4" t="n">
        <f aca="false">_xlfn.STDEV.P(Z136:AS136)</f>
        <v>0.662400021188428</v>
      </c>
      <c r="D136" s="4"/>
      <c r="E136" s="4" t="n">
        <v>8.145778</v>
      </c>
      <c r="F136" s="4" t="n">
        <v>5.956964</v>
      </c>
      <c r="G136" s="4" t="n">
        <v>6.818426</v>
      </c>
      <c r="H136" s="4" t="n">
        <v>8.153743</v>
      </c>
      <c r="I136" s="4" t="n">
        <v>7.120818</v>
      </c>
      <c r="J136" s="4" t="n">
        <v>7.170366</v>
      </c>
      <c r="K136" s="4" t="n">
        <v>7.805106</v>
      </c>
      <c r="L136" s="4" t="n">
        <v>7.155117</v>
      </c>
      <c r="M136" s="4" t="n">
        <v>7.256711</v>
      </c>
      <c r="N136" s="4" t="n">
        <v>6.90419</v>
      </c>
      <c r="O136" s="4" t="n">
        <v>7.725806</v>
      </c>
      <c r="P136" s="4" t="n">
        <v>7.194069</v>
      </c>
      <c r="Q136" s="4" t="n">
        <v>7.892423</v>
      </c>
      <c r="R136" s="4" t="n">
        <v>7.644884</v>
      </c>
      <c r="S136" s="4" t="n">
        <v>7.684144</v>
      </c>
      <c r="T136" s="4" t="n">
        <v>8.168704</v>
      </c>
      <c r="U136" s="4" t="n">
        <v>8.182646</v>
      </c>
      <c r="V136" s="4" t="n">
        <v>8.199979</v>
      </c>
      <c r="W136" s="4" t="n">
        <v>7.847749</v>
      </c>
      <c r="X136" s="4" t="n">
        <v>7.74871</v>
      </c>
      <c r="Y136" s="4" t="n">
        <v>7.980277</v>
      </c>
      <c r="Z136" s="4" t="n">
        <v>8.532707</v>
      </c>
      <c r="AA136" s="4" t="n">
        <v>7.810182</v>
      </c>
      <c r="AB136" s="4" t="n">
        <v>6.756656</v>
      </c>
      <c r="AC136" s="4" t="n">
        <v>8.139605</v>
      </c>
      <c r="AD136" s="4" t="n">
        <v>8.034461</v>
      </c>
      <c r="AE136" s="4" t="n">
        <v>7.76846185072</v>
      </c>
      <c r="AF136" s="4" t="n">
        <v>6.84016295</v>
      </c>
      <c r="AG136" s="4" t="n">
        <v>7.546663739</v>
      </c>
      <c r="AH136" s="4" t="n">
        <v>8.513610467</v>
      </c>
      <c r="AI136" s="4" t="n">
        <v>8.428369966</v>
      </c>
      <c r="AJ136" s="4" t="n">
        <v>8.024195656</v>
      </c>
      <c r="AK136" s="4" t="n">
        <v>7.694962625</v>
      </c>
      <c r="AL136" s="4" t="n">
        <v>8.065189962</v>
      </c>
      <c r="AM136" s="4" t="n">
        <v>8.296946612</v>
      </c>
      <c r="AN136" s="4" t="n">
        <v>8.600970789</v>
      </c>
      <c r="AO136" s="4" t="n">
        <v>9.099060204</v>
      </c>
      <c r="AP136" s="4" t="n">
        <v>7.82212914119</v>
      </c>
      <c r="AQ136" s="4" t="n">
        <v>6.959579</v>
      </c>
      <c r="AR136" s="4" t="n">
        <v>7.171847</v>
      </c>
      <c r="AS136" s="4" t="n">
        <v>6.65587</v>
      </c>
      <c r="AT136" s="4" t="n">
        <v>7.133</v>
      </c>
      <c r="AU136" s="4" t="n">
        <v>7.133</v>
      </c>
      <c r="AV136" s="4" t="n">
        <v>8.207169</v>
      </c>
      <c r="AW136" s="0" t="n">
        <v>6.331523</v>
      </c>
      <c r="AX136" s="0" t="n">
        <v>7.036583</v>
      </c>
    </row>
    <row r="137" customFormat="false" ht="13.8" hidden="false" customHeight="false" outlineLevel="0" collapsed="false">
      <c r="A137" s="3" t="n">
        <v>42505</v>
      </c>
      <c r="B137" s="4" t="n">
        <f aca="false">AVERAGE(Z137:AS137)</f>
        <v>7.913386759952</v>
      </c>
      <c r="C137" s="4" t="n">
        <f aca="false">_xlfn.STDEV.P(Z137:AS137)</f>
        <v>0.674202853880032</v>
      </c>
      <c r="D137" s="4"/>
      <c r="E137" s="4" t="n">
        <v>8.261641</v>
      </c>
      <c r="F137" s="4" t="n">
        <v>6.112316</v>
      </c>
      <c r="G137" s="4" t="n">
        <v>6.970316</v>
      </c>
      <c r="H137" s="4" t="n">
        <v>8.188888</v>
      </c>
      <c r="I137" s="4" t="n">
        <v>7.268621</v>
      </c>
      <c r="J137" s="4" t="n">
        <v>7.254365</v>
      </c>
      <c r="K137" s="4" t="n">
        <v>7.852094</v>
      </c>
      <c r="L137" s="4" t="n">
        <v>7.257119</v>
      </c>
      <c r="M137" s="4" t="n">
        <v>7.364149</v>
      </c>
      <c r="N137" s="4" t="n">
        <v>7.092533</v>
      </c>
      <c r="O137" s="4" t="n">
        <v>7.805876</v>
      </c>
      <c r="P137" s="4" t="n">
        <v>7.202332</v>
      </c>
      <c r="Q137" s="4" t="n">
        <v>7.961306</v>
      </c>
      <c r="R137" s="4" t="n">
        <v>7.618475</v>
      </c>
      <c r="S137" s="4" t="n">
        <v>7.887743</v>
      </c>
      <c r="T137" s="4" t="n">
        <v>8.181329</v>
      </c>
      <c r="U137" s="4" t="n">
        <v>8.274848</v>
      </c>
      <c r="V137" s="4" t="n">
        <v>8.416708</v>
      </c>
      <c r="W137" s="4" t="n">
        <v>7.761601</v>
      </c>
      <c r="X137" s="4" t="n">
        <v>7.847027</v>
      </c>
      <c r="Y137" s="4" t="n">
        <v>7.908645</v>
      </c>
      <c r="Z137" s="4" t="n">
        <v>8.573139</v>
      </c>
      <c r="AA137" s="4" t="n">
        <v>7.861924</v>
      </c>
      <c r="AB137" s="4" t="n">
        <v>6.86275</v>
      </c>
      <c r="AC137" s="4" t="n">
        <v>8.385623</v>
      </c>
      <c r="AD137" s="4" t="n">
        <v>8.117184</v>
      </c>
      <c r="AE137" s="4" t="n">
        <v>7.76692799482</v>
      </c>
      <c r="AF137" s="4" t="n">
        <v>6.865643909</v>
      </c>
      <c r="AG137" s="4" t="n">
        <v>7.560222077</v>
      </c>
      <c r="AH137" s="4" t="n">
        <v>8.575650536</v>
      </c>
      <c r="AI137" s="4" t="n">
        <v>8.453362123</v>
      </c>
      <c r="AJ137" s="4" t="n">
        <v>8.127525008</v>
      </c>
      <c r="AK137" s="4" t="n">
        <v>7.840334631</v>
      </c>
      <c r="AL137" s="4" t="n">
        <v>8.158315137</v>
      </c>
      <c r="AM137" s="4" t="n">
        <v>8.344965685</v>
      </c>
      <c r="AN137" s="4" t="n">
        <v>8.743727623</v>
      </c>
      <c r="AO137" s="4" t="n">
        <v>9.187441991</v>
      </c>
      <c r="AP137" s="4" t="n">
        <v>7.87609648422</v>
      </c>
      <c r="AQ137" s="4" t="n">
        <v>7.007202</v>
      </c>
      <c r="AR137" s="4" t="n">
        <v>7.239576</v>
      </c>
      <c r="AS137" s="4" t="n">
        <v>6.720124</v>
      </c>
      <c r="AT137" s="4" t="n">
        <v>7.276857</v>
      </c>
      <c r="AU137" s="4" t="n">
        <v>7.276857</v>
      </c>
      <c r="AV137" s="4" t="n">
        <v>8.329464</v>
      </c>
      <c r="AW137" s="0" t="n">
        <v>6.390475</v>
      </c>
      <c r="AX137" s="0" t="n">
        <v>7.104089</v>
      </c>
    </row>
    <row r="138" customFormat="false" ht="13.8" hidden="false" customHeight="false" outlineLevel="0" collapsed="false">
      <c r="A138" s="3" t="n">
        <v>42506</v>
      </c>
      <c r="B138" s="4" t="n">
        <f aca="false">AVERAGE(Z138:AS138)</f>
        <v>8.0151503744355</v>
      </c>
      <c r="C138" s="4" t="n">
        <f aca="false">_xlfn.STDEV.P(Z138:AS138)</f>
        <v>0.664455380395183</v>
      </c>
      <c r="D138" s="4"/>
      <c r="E138" s="4" t="n">
        <v>8.466062</v>
      </c>
      <c r="F138" s="4" t="n">
        <v>6.349142</v>
      </c>
      <c r="G138" s="4" t="n">
        <v>7.014459</v>
      </c>
      <c r="H138" s="4" t="n">
        <v>8.31714</v>
      </c>
      <c r="I138" s="4" t="n">
        <v>7.270937</v>
      </c>
      <c r="J138" s="4" t="n">
        <v>7.320123</v>
      </c>
      <c r="K138" s="4" t="n">
        <v>7.975428</v>
      </c>
      <c r="L138" s="4" t="n">
        <v>7.235186</v>
      </c>
      <c r="M138" s="4" t="n">
        <v>7.542514</v>
      </c>
      <c r="N138" s="4" t="n">
        <v>7.184299</v>
      </c>
      <c r="O138" s="4" t="n">
        <v>7.92706</v>
      </c>
      <c r="P138" s="4" t="n">
        <v>7.269112</v>
      </c>
      <c r="Q138" s="4" t="n">
        <v>7.957943</v>
      </c>
      <c r="R138" s="4" t="n">
        <v>7.675315</v>
      </c>
      <c r="S138" s="4" t="n">
        <v>8.04947</v>
      </c>
      <c r="T138" s="4" t="n">
        <v>8.274192</v>
      </c>
      <c r="U138" s="4" t="n">
        <v>8.239597</v>
      </c>
      <c r="V138" s="4" t="n">
        <v>8.554599</v>
      </c>
      <c r="W138" s="4" t="n">
        <v>7.82318</v>
      </c>
      <c r="X138" s="4" t="n">
        <v>7.988559</v>
      </c>
      <c r="Y138" s="4" t="n">
        <v>7.977332</v>
      </c>
      <c r="Z138" s="4" t="n">
        <v>8.712025</v>
      </c>
      <c r="AA138" s="4" t="n">
        <v>7.954738</v>
      </c>
      <c r="AB138" s="4" t="n">
        <v>7.009615</v>
      </c>
      <c r="AC138" s="4" t="n">
        <v>8.533164</v>
      </c>
      <c r="AD138" s="4" t="n">
        <v>8.120508</v>
      </c>
      <c r="AE138" s="4" t="n">
        <v>7.80790667211</v>
      </c>
      <c r="AF138" s="4" t="n">
        <v>7.072402352</v>
      </c>
      <c r="AG138" s="4" t="n">
        <v>7.599475044</v>
      </c>
      <c r="AH138" s="4" t="n">
        <v>8.575274274</v>
      </c>
      <c r="AI138" s="4" t="n">
        <v>8.547955299</v>
      </c>
      <c r="AJ138" s="4" t="n">
        <v>8.271202805</v>
      </c>
      <c r="AK138" s="4" t="n">
        <v>7.880939832</v>
      </c>
      <c r="AL138" s="4" t="n">
        <v>8.310167146</v>
      </c>
      <c r="AM138" s="4" t="n">
        <v>8.53798583</v>
      </c>
      <c r="AN138" s="4" t="n">
        <v>8.772014798</v>
      </c>
      <c r="AO138" s="4" t="n">
        <v>9.311443597</v>
      </c>
      <c r="AP138" s="4" t="n">
        <v>7.9994738396</v>
      </c>
      <c r="AQ138" s="4" t="n">
        <v>7.071995</v>
      </c>
      <c r="AR138" s="4" t="n">
        <v>7.34498</v>
      </c>
      <c r="AS138" s="4" t="n">
        <v>6.869741</v>
      </c>
      <c r="AT138" s="4" t="n">
        <v>7.434231</v>
      </c>
      <c r="AU138" s="4" t="n">
        <v>7.434231</v>
      </c>
      <c r="AV138" s="4" t="n">
        <v>8.319966</v>
      </c>
      <c r="AW138" s="0" t="n">
        <v>6.493413</v>
      </c>
      <c r="AX138" s="0" t="n">
        <v>7.217707</v>
      </c>
    </row>
    <row r="139" customFormat="false" ht="13.8" hidden="false" customHeight="false" outlineLevel="0" collapsed="false">
      <c r="A139" s="3" t="n">
        <v>42507</v>
      </c>
      <c r="B139" s="4" t="n">
        <f aca="false">AVERAGE(Z139:AS139)</f>
        <v>8.1426543381375</v>
      </c>
      <c r="C139" s="4" t="n">
        <f aca="false">_xlfn.STDEV.P(Z139:AS139)</f>
        <v>0.650650467978701</v>
      </c>
      <c r="D139" s="4"/>
      <c r="E139" s="4" t="n">
        <v>8.503578</v>
      </c>
      <c r="F139" s="4" t="n">
        <v>6.391193</v>
      </c>
      <c r="G139" s="4" t="n">
        <v>7.136376</v>
      </c>
      <c r="H139" s="4" t="n">
        <v>8.334172</v>
      </c>
      <c r="I139" s="4" t="n">
        <v>7.358612</v>
      </c>
      <c r="J139" s="4" t="n">
        <v>7.463927</v>
      </c>
      <c r="K139" s="4" t="n">
        <v>7.986262</v>
      </c>
      <c r="L139" s="4" t="n">
        <v>7.281844</v>
      </c>
      <c r="M139" s="4" t="n">
        <v>7.587069</v>
      </c>
      <c r="N139" s="4" t="n">
        <v>7.293782</v>
      </c>
      <c r="O139" s="4" t="n">
        <v>8.095824</v>
      </c>
      <c r="P139" s="4" t="n">
        <v>7.349548</v>
      </c>
      <c r="Q139" s="4" t="n">
        <v>8.118356</v>
      </c>
      <c r="R139" s="4" t="n">
        <v>7.832173</v>
      </c>
      <c r="S139" s="4" t="n">
        <v>8.206495</v>
      </c>
      <c r="T139" s="4" t="n">
        <v>8.370822</v>
      </c>
      <c r="U139" s="4" t="n">
        <v>8.242373</v>
      </c>
      <c r="V139" s="4" t="n">
        <v>8.695414</v>
      </c>
      <c r="W139" s="4" t="n">
        <v>8.050337</v>
      </c>
      <c r="X139" s="4" t="n">
        <v>8.128239</v>
      </c>
      <c r="Y139" s="4" t="n">
        <v>8.039465</v>
      </c>
      <c r="Z139" s="4" t="n">
        <v>8.856703</v>
      </c>
      <c r="AA139" s="4" t="n">
        <v>8.104929</v>
      </c>
      <c r="AB139" s="4" t="n">
        <v>7.204094</v>
      </c>
      <c r="AC139" s="4" t="n">
        <v>8.641521</v>
      </c>
      <c r="AD139" s="4" t="n">
        <v>8.140258</v>
      </c>
      <c r="AE139" s="4" t="n">
        <v>8.05381622392</v>
      </c>
      <c r="AF139" s="4" t="n">
        <v>7.247668489</v>
      </c>
      <c r="AG139" s="4" t="n">
        <v>7.661313084</v>
      </c>
      <c r="AH139" s="4" t="n">
        <v>8.708550766</v>
      </c>
      <c r="AI139" s="4" t="n">
        <v>8.671968274</v>
      </c>
      <c r="AJ139" s="4" t="n">
        <v>8.402305912</v>
      </c>
      <c r="AK139" s="4" t="n">
        <v>7.900527783</v>
      </c>
      <c r="AL139" s="4" t="n">
        <v>8.330071733</v>
      </c>
      <c r="AM139" s="4" t="n">
        <v>8.694211625</v>
      </c>
      <c r="AN139" s="4" t="n">
        <v>8.977175037</v>
      </c>
      <c r="AO139" s="4" t="n">
        <v>9.366650927</v>
      </c>
      <c r="AP139" s="4" t="n">
        <v>8.14762290883</v>
      </c>
      <c r="AQ139" s="4" t="n">
        <v>7.226775</v>
      </c>
      <c r="AR139" s="4" t="n">
        <v>7.505889</v>
      </c>
      <c r="AS139" s="4" t="n">
        <v>7.011035</v>
      </c>
      <c r="AT139" s="4" t="n">
        <v>7.663656</v>
      </c>
      <c r="AU139" s="4" t="n">
        <v>7.663656</v>
      </c>
      <c r="AV139" s="4" t="n">
        <v>8.347688</v>
      </c>
      <c r="AW139" s="0" t="n">
        <v>6.62019</v>
      </c>
      <c r="AX139" s="0" t="n">
        <v>7.344871</v>
      </c>
    </row>
    <row r="140" customFormat="false" ht="13.8" hidden="false" customHeight="false" outlineLevel="0" collapsed="false">
      <c r="A140" s="3" t="n">
        <v>42508</v>
      </c>
      <c r="B140" s="4" t="n">
        <f aca="false">AVERAGE(Z140:AS140)</f>
        <v>8.207458749466</v>
      </c>
      <c r="C140" s="4" t="n">
        <f aca="false">_xlfn.STDEV.P(Z140:AS140)</f>
        <v>0.641143731106675</v>
      </c>
      <c r="D140" s="4"/>
      <c r="E140" s="4" t="n">
        <v>8.616166</v>
      </c>
      <c r="F140" s="4" t="n">
        <v>6.513123</v>
      </c>
      <c r="G140" s="4" t="n">
        <v>7.209304</v>
      </c>
      <c r="H140" s="4" t="n">
        <v>8.444218</v>
      </c>
      <c r="I140" s="4" t="n">
        <v>7.326679</v>
      </c>
      <c r="J140" s="4" t="n">
        <v>7.530741</v>
      </c>
      <c r="K140" s="4" t="n">
        <v>8.075939</v>
      </c>
      <c r="L140" s="4" t="n">
        <v>7.278417</v>
      </c>
      <c r="M140" s="4" t="n">
        <v>7.700399</v>
      </c>
      <c r="N140" s="4" t="n">
        <v>7.391811</v>
      </c>
      <c r="O140" s="4" t="n">
        <v>8.280436</v>
      </c>
      <c r="P140" s="4" t="n">
        <v>7.486183</v>
      </c>
      <c r="Q140" s="4" t="n">
        <v>8.127099</v>
      </c>
      <c r="R140" s="4" t="n">
        <v>7.973851</v>
      </c>
      <c r="S140" s="4" t="n">
        <v>8.203024</v>
      </c>
      <c r="T140" s="4" t="n">
        <v>8.424788</v>
      </c>
      <c r="U140" s="4" t="n">
        <v>8.29048</v>
      </c>
      <c r="V140" s="4" t="n">
        <v>8.854541</v>
      </c>
      <c r="W140" s="4" t="n">
        <v>8.148064</v>
      </c>
      <c r="X140" s="4" t="n">
        <v>8.277451</v>
      </c>
      <c r="Y140" s="4" t="n">
        <v>8.025383</v>
      </c>
      <c r="Z140" s="4" t="n">
        <v>8.928872</v>
      </c>
      <c r="AA140" s="4" t="n">
        <v>8.36361</v>
      </c>
      <c r="AB140" s="4" t="n">
        <v>7.321449</v>
      </c>
      <c r="AC140" s="4" t="n">
        <v>8.719524</v>
      </c>
      <c r="AD140" s="4" t="n">
        <v>8.195136</v>
      </c>
      <c r="AE140" s="4" t="n">
        <v>8.22927866517</v>
      </c>
      <c r="AF140" s="4" t="n">
        <v>7.368108071</v>
      </c>
      <c r="AG140" s="4" t="n">
        <v>7.691606337</v>
      </c>
      <c r="AH140" s="4" t="n">
        <v>8.796055063</v>
      </c>
      <c r="AI140" s="4" t="n">
        <v>8.597155309</v>
      </c>
      <c r="AJ140" s="4" t="n">
        <v>8.510317856</v>
      </c>
      <c r="AK140" s="4" t="n">
        <v>7.898079978</v>
      </c>
      <c r="AL140" s="4" t="n">
        <v>8.184316468</v>
      </c>
      <c r="AM140" s="4" t="n">
        <v>8.740282778</v>
      </c>
      <c r="AN140" s="4" t="n">
        <v>9.189880829</v>
      </c>
      <c r="AO140" s="4" t="n">
        <v>9.292117224</v>
      </c>
      <c r="AP140" s="4" t="n">
        <v>8.18191841115</v>
      </c>
      <c r="AQ140" s="4" t="n">
        <v>7.205266</v>
      </c>
      <c r="AR140" s="4" t="n">
        <v>7.625113</v>
      </c>
      <c r="AS140" s="4" t="n">
        <v>7.111088</v>
      </c>
      <c r="AT140" s="4" t="n">
        <v>7.87937</v>
      </c>
      <c r="AU140" s="4" t="n">
        <v>7.87937</v>
      </c>
      <c r="AV140" s="4" t="n">
        <v>8.442789</v>
      </c>
      <c r="AW140" s="0" t="n">
        <v>6.713015</v>
      </c>
      <c r="AX140" s="0" t="n">
        <v>7.444028</v>
      </c>
    </row>
    <row r="141" customFormat="false" ht="13.8" hidden="false" customHeight="false" outlineLevel="0" collapsed="false">
      <c r="A141" s="3" t="n">
        <v>42509</v>
      </c>
      <c r="B141" s="4" t="n">
        <f aca="false">AVERAGE(Z141:AS141)</f>
        <v>8.3044440848875</v>
      </c>
      <c r="C141" s="4" t="n">
        <f aca="false">_xlfn.STDEV.P(Z141:AS141)</f>
        <v>0.650296320950584</v>
      </c>
      <c r="D141" s="4"/>
      <c r="E141" s="4" t="n">
        <v>8.593859</v>
      </c>
      <c r="F141" s="4" t="n">
        <v>6.618747</v>
      </c>
      <c r="G141" s="4" t="n">
        <v>7.362936</v>
      </c>
      <c r="H141" s="4" t="n">
        <v>8.397581</v>
      </c>
      <c r="I141" s="4" t="n">
        <v>7.377643</v>
      </c>
      <c r="J141" s="4" t="n">
        <v>7.680317</v>
      </c>
      <c r="K141" s="4" t="n">
        <v>8.156046</v>
      </c>
      <c r="L141" s="4" t="n">
        <v>7.346576</v>
      </c>
      <c r="M141" s="4" t="n">
        <v>7.737186</v>
      </c>
      <c r="N141" s="4" t="n">
        <v>7.579585</v>
      </c>
      <c r="O141" s="4" t="n">
        <v>8.505726</v>
      </c>
      <c r="P141" s="4" t="n">
        <v>7.662676</v>
      </c>
      <c r="Q141" s="4" t="n">
        <v>8.15326</v>
      </c>
      <c r="R141" s="4" t="n">
        <v>8.129628</v>
      </c>
      <c r="S141" s="4" t="n">
        <v>8.261124</v>
      </c>
      <c r="T141" s="4" t="n">
        <v>8.553641</v>
      </c>
      <c r="U141" s="4" t="n">
        <v>8.41353</v>
      </c>
      <c r="V141" s="4" t="n">
        <v>9.064293</v>
      </c>
      <c r="W141" s="4" t="n">
        <v>8.331426</v>
      </c>
      <c r="X141" s="4" t="n">
        <v>8.343364</v>
      </c>
      <c r="Y141" s="4" t="n">
        <v>8.162138</v>
      </c>
      <c r="Z141" s="4" t="n">
        <v>9.022003</v>
      </c>
      <c r="AA141" s="4" t="n">
        <v>8.399468</v>
      </c>
      <c r="AB141" s="4" t="n">
        <v>7.442858</v>
      </c>
      <c r="AC141" s="4" t="n">
        <v>8.772741</v>
      </c>
      <c r="AD141" s="4" t="n">
        <v>8.298402</v>
      </c>
      <c r="AE141" s="4" t="n">
        <v>8.30574272444</v>
      </c>
      <c r="AF141" s="4" t="n">
        <v>7.406677993</v>
      </c>
      <c r="AG141" s="4" t="n">
        <v>7.777036946</v>
      </c>
      <c r="AH141" s="4" t="n">
        <v>8.890201424</v>
      </c>
      <c r="AI141" s="4" t="n">
        <v>8.641731942</v>
      </c>
      <c r="AJ141" s="4" t="n">
        <v>8.640965171</v>
      </c>
      <c r="AK141" s="4" t="n">
        <v>7.993479963</v>
      </c>
      <c r="AL141" s="4" t="n">
        <v>8.271162222</v>
      </c>
      <c r="AM141" s="4" t="n">
        <v>8.889881268</v>
      </c>
      <c r="AN141" s="4" t="n">
        <v>9.450926045</v>
      </c>
      <c r="AO141" s="4" t="n">
        <v>9.337781698</v>
      </c>
      <c r="AP141" s="4" t="n">
        <v>8.25519730131</v>
      </c>
      <c r="AQ141" s="4" t="n">
        <v>7.247443</v>
      </c>
      <c r="AR141" s="4" t="n">
        <v>7.799029</v>
      </c>
      <c r="AS141" s="4" t="n">
        <v>7.246153</v>
      </c>
      <c r="AT141" s="4" t="n">
        <v>8.034332</v>
      </c>
      <c r="AU141" s="4" t="n">
        <v>8.034332</v>
      </c>
      <c r="AV141" s="4" t="n">
        <v>8.418569</v>
      </c>
      <c r="AW141" s="0" t="n">
        <v>6.873017</v>
      </c>
      <c r="AX141" s="0" t="n">
        <v>7.425945</v>
      </c>
    </row>
    <row r="142" customFormat="false" ht="13.8" hidden="false" customHeight="false" outlineLevel="0" collapsed="false">
      <c r="A142" s="3" t="n">
        <v>42510</v>
      </c>
      <c r="B142" s="4" t="n">
        <f aca="false">AVERAGE(Z142:AS142)</f>
        <v>8.3945094633475</v>
      </c>
      <c r="C142" s="4" t="n">
        <f aca="false">_xlfn.STDEV.P(Z142:AS142)</f>
        <v>0.656525857003642</v>
      </c>
      <c r="D142" s="4"/>
      <c r="E142" s="4" t="n">
        <v>8.651216</v>
      </c>
      <c r="F142" s="4" t="n">
        <v>6.797285</v>
      </c>
      <c r="G142" s="4" t="n">
        <v>7.393813</v>
      </c>
      <c r="H142" s="4" t="n">
        <v>8.441142</v>
      </c>
      <c r="I142" s="4" t="n">
        <v>7.328822</v>
      </c>
      <c r="J142" s="4" t="n">
        <v>7.755322</v>
      </c>
      <c r="K142" s="4" t="n">
        <v>8.310486</v>
      </c>
      <c r="L142" s="4" t="n">
        <v>7.427693</v>
      </c>
      <c r="M142" s="4" t="n">
        <v>7.841403</v>
      </c>
      <c r="N142" s="4" t="n">
        <v>7.608784</v>
      </c>
      <c r="O142" s="4" t="n">
        <v>8.65233</v>
      </c>
      <c r="P142" s="4" t="n">
        <v>7.81215</v>
      </c>
      <c r="Q142" s="4" t="n">
        <v>8.17825</v>
      </c>
      <c r="R142" s="4" t="n">
        <v>8.197192</v>
      </c>
      <c r="S142" s="4" t="n">
        <v>8.269553</v>
      </c>
      <c r="T142" s="4" t="n">
        <v>8.645219</v>
      </c>
      <c r="U142" s="4" t="n">
        <v>8.490116</v>
      </c>
      <c r="V142" s="4" t="n">
        <v>9.243506</v>
      </c>
      <c r="W142" s="4" t="n">
        <v>8.394693</v>
      </c>
      <c r="X142" s="4" t="n">
        <v>8.396347</v>
      </c>
      <c r="Y142" s="4" t="n">
        <v>8.224472</v>
      </c>
      <c r="Z142" s="4" t="n">
        <v>9.163744</v>
      </c>
      <c r="AA142" s="4" t="n">
        <v>8.398239</v>
      </c>
      <c r="AB142" s="4" t="n">
        <v>7.580885</v>
      </c>
      <c r="AC142" s="4" t="n">
        <v>8.926436</v>
      </c>
      <c r="AD142" s="4" t="n">
        <v>8.368162</v>
      </c>
      <c r="AE142" s="4" t="n">
        <v>8.37469028585</v>
      </c>
      <c r="AF142" s="4" t="n">
        <v>7.498831303</v>
      </c>
      <c r="AG142" s="4" t="n">
        <v>7.945387657</v>
      </c>
      <c r="AH142" s="4" t="n">
        <v>9.01744307</v>
      </c>
      <c r="AI142" s="4" t="n">
        <v>8.728395918</v>
      </c>
      <c r="AJ142" s="4" t="n">
        <v>8.75677166</v>
      </c>
      <c r="AK142" s="4" t="n">
        <v>8.12779344</v>
      </c>
      <c r="AL142" s="4" t="n">
        <v>8.370039702</v>
      </c>
      <c r="AM142" s="4" t="n">
        <v>8.994055261</v>
      </c>
      <c r="AN142" s="4" t="n">
        <v>9.547278484</v>
      </c>
      <c r="AO142" s="4" t="n">
        <v>9.357639021</v>
      </c>
      <c r="AP142" s="4" t="n">
        <v>8.2510994651</v>
      </c>
      <c r="AQ142" s="4" t="n">
        <v>7.186582</v>
      </c>
      <c r="AR142" s="4" t="n">
        <v>7.937525</v>
      </c>
      <c r="AS142" s="4" t="n">
        <v>7.359191</v>
      </c>
      <c r="AT142" s="4" t="n">
        <v>8.130931</v>
      </c>
      <c r="AU142" s="4" t="n">
        <v>8.130931</v>
      </c>
      <c r="AV142" s="4" t="n">
        <v>8.418118</v>
      </c>
      <c r="AW142" s="0" t="n">
        <v>7.011</v>
      </c>
      <c r="AX142" s="0" t="n">
        <v>7.597262</v>
      </c>
    </row>
    <row r="143" customFormat="false" ht="13.8" hidden="false" customHeight="false" outlineLevel="0" collapsed="false">
      <c r="A143" s="3" t="n">
        <v>42511</v>
      </c>
      <c r="B143" s="4" t="n">
        <f aca="false">AVERAGE(Z143:AS143)</f>
        <v>8.46951213978</v>
      </c>
      <c r="C143" s="4" t="n">
        <f aca="false">_xlfn.STDEV.P(Z143:AS143)</f>
        <v>0.67233196509372</v>
      </c>
      <c r="D143" s="4"/>
      <c r="E143" s="4" t="n">
        <v>8.704861</v>
      </c>
      <c r="F143" s="4" t="n">
        <v>6.883335</v>
      </c>
      <c r="G143" s="4" t="n">
        <v>7.508696</v>
      </c>
      <c r="H143" s="4" t="n">
        <v>8.523567</v>
      </c>
      <c r="I143" s="4" t="n">
        <v>7.361329</v>
      </c>
      <c r="J143" s="4" t="n">
        <v>7.905339</v>
      </c>
      <c r="K143" s="4" t="n">
        <v>8.346187</v>
      </c>
      <c r="L143" s="4" t="n">
        <v>7.572039</v>
      </c>
      <c r="M143" s="4" t="n">
        <v>7.89762</v>
      </c>
      <c r="N143" s="4" t="n">
        <v>7.599207</v>
      </c>
      <c r="O143" s="4" t="n">
        <v>8.734146</v>
      </c>
      <c r="P143" s="4" t="n">
        <v>7.994903</v>
      </c>
      <c r="Q143" s="4" t="n">
        <v>8.279037</v>
      </c>
      <c r="R143" s="4" t="n">
        <v>8.269903</v>
      </c>
      <c r="S143" s="4" t="n">
        <v>8.348648</v>
      </c>
      <c r="T143" s="4" t="n">
        <v>8.679773</v>
      </c>
      <c r="U143" s="4" t="n">
        <v>8.587932</v>
      </c>
      <c r="V143" s="4" t="n">
        <v>9.304707</v>
      </c>
      <c r="W143" s="4" t="n">
        <v>8.420695</v>
      </c>
      <c r="X143" s="4" t="n">
        <v>8.442324</v>
      </c>
      <c r="Y143" s="4" t="n">
        <v>8.39997</v>
      </c>
      <c r="Z143" s="4" t="n">
        <v>9.191993</v>
      </c>
      <c r="AA143" s="4" t="n">
        <v>8.406037</v>
      </c>
      <c r="AB143" s="4" t="n">
        <v>7.739022</v>
      </c>
      <c r="AC143" s="4" t="n">
        <v>9.01449</v>
      </c>
      <c r="AD143" s="4" t="n">
        <v>8.398533</v>
      </c>
      <c r="AE143" s="4" t="n">
        <v>8.5270527773</v>
      </c>
      <c r="AF143" s="4" t="n">
        <v>7.56190885</v>
      </c>
      <c r="AG143" s="4" t="n">
        <v>8.116335466</v>
      </c>
      <c r="AH143" s="4" t="n">
        <v>9.062652815</v>
      </c>
      <c r="AI143" s="4" t="n">
        <v>8.764734638</v>
      </c>
      <c r="AJ143" s="4" t="n">
        <v>8.940443542</v>
      </c>
      <c r="AK143" s="4" t="n">
        <v>8.308161554</v>
      </c>
      <c r="AL143" s="4" t="n">
        <v>8.440544928</v>
      </c>
      <c r="AM143" s="4" t="n">
        <v>9.056888222</v>
      </c>
      <c r="AN143" s="4" t="n">
        <v>9.580870249</v>
      </c>
      <c r="AO143" s="4" t="n">
        <v>9.534454613</v>
      </c>
      <c r="AP143" s="4" t="n">
        <v>8.3264911413</v>
      </c>
      <c r="AQ143" s="4" t="n">
        <v>7.058949</v>
      </c>
      <c r="AR143" s="4" t="n">
        <v>7.866853</v>
      </c>
      <c r="AS143" s="4" t="n">
        <v>7.493827</v>
      </c>
      <c r="AT143" s="4" t="n">
        <v>8.216895</v>
      </c>
      <c r="AU143" s="4" t="n">
        <v>8.216895</v>
      </c>
      <c r="AV143" s="4" t="n">
        <v>8.503428</v>
      </c>
      <c r="AW143" s="0" t="n">
        <v>7.11223</v>
      </c>
      <c r="AX143" s="0" t="n">
        <v>7.804811</v>
      </c>
    </row>
    <row r="144" customFormat="false" ht="13.8" hidden="false" customHeight="false" outlineLevel="0" collapsed="false">
      <c r="A144" s="3" t="n">
        <v>42512</v>
      </c>
      <c r="B144" s="4" t="n">
        <f aca="false">AVERAGE(Z144:AS144)</f>
        <v>8.557392777539</v>
      </c>
      <c r="C144" s="4" t="n">
        <f aca="false">_xlfn.STDEV.P(Z144:AS144)</f>
        <v>0.659952724811102</v>
      </c>
      <c r="D144" s="4"/>
      <c r="E144" s="4" t="n">
        <v>8.845256</v>
      </c>
      <c r="F144" s="4" t="n">
        <v>7.050309</v>
      </c>
      <c r="G144" s="4" t="n">
        <v>7.558934</v>
      </c>
      <c r="H144" s="4" t="n">
        <v>8.694394</v>
      </c>
      <c r="I144" s="4" t="n">
        <v>7.408329</v>
      </c>
      <c r="J144" s="4" t="n">
        <v>7.967075</v>
      </c>
      <c r="K144" s="4" t="n">
        <v>8.465274</v>
      </c>
      <c r="L144" s="4" t="n">
        <v>7.577365</v>
      </c>
      <c r="M144" s="4" t="n">
        <v>8.030719</v>
      </c>
      <c r="N144" s="4" t="n">
        <v>7.630068</v>
      </c>
      <c r="O144" s="4" t="n">
        <v>8.834731</v>
      </c>
      <c r="P144" s="4" t="n">
        <v>8.077039</v>
      </c>
      <c r="Q144" s="4" t="n">
        <v>8.24445</v>
      </c>
      <c r="R144" s="4" t="n">
        <v>8.227326</v>
      </c>
      <c r="S144" s="4" t="n">
        <v>8.365193</v>
      </c>
      <c r="T144" s="4" t="n">
        <v>8.679536</v>
      </c>
      <c r="U144" s="4" t="n">
        <v>8.698254</v>
      </c>
      <c r="V144" s="4" t="n">
        <v>9.353741</v>
      </c>
      <c r="W144" s="4" t="n">
        <v>8.474134</v>
      </c>
      <c r="X144" s="4" t="n">
        <v>8.429789</v>
      </c>
      <c r="Y144" s="4" t="n">
        <v>8.608454</v>
      </c>
      <c r="Z144" s="4" t="n">
        <v>9.287021</v>
      </c>
      <c r="AA144" s="4" t="n">
        <v>8.534345</v>
      </c>
      <c r="AB144" s="4" t="n">
        <v>7.850391</v>
      </c>
      <c r="AC144" s="4" t="n">
        <v>8.97079</v>
      </c>
      <c r="AD144" s="4" t="n">
        <v>8.42519</v>
      </c>
      <c r="AE144" s="4" t="n">
        <v>8.63551741363</v>
      </c>
      <c r="AF144" s="4" t="n">
        <v>7.726250984</v>
      </c>
      <c r="AG144" s="4" t="n">
        <v>8.235192085</v>
      </c>
      <c r="AH144" s="4" t="n">
        <v>9.069420011</v>
      </c>
      <c r="AI144" s="4" t="n">
        <v>8.91318739</v>
      </c>
      <c r="AJ144" s="4" t="n">
        <v>9.128443576</v>
      </c>
      <c r="AK144" s="4" t="n">
        <v>8.557407471</v>
      </c>
      <c r="AL144" s="4" t="n">
        <v>8.448751176</v>
      </c>
      <c r="AM144" s="4" t="n">
        <v>9.011406061</v>
      </c>
      <c r="AN144" s="4" t="n">
        <v>9.666953287</v>
      </c>
      <c r="AO144" s="4" t="n">
        <v>9.644416553</v>
      </c>
      <c r="AP144" s="4" t="n">
        <v>8.40456554315</v>
      </c>
      <c r="AQ144" s="4" t="n">
        <v>7.149843</v>
      </c>
      <c r="AR144" s="4" t="n">
        <v>7.8362</v>
      </c>
      <c r="AS144" s="4" t="n">
        <v>7.652564</v>
      </c>
      <c r="AT144" s="4" t="n">
        <v>8.302228</v>
      </c>
      <c r="AU144" s="4" t="n">
        <v>8.302228</v>
      </c>
      <c r="AV144" s="4" t="n">
        <v>8.547714</v>
      </c>
      <c r="AW144" s="0" t="n">
        <v>7.152491</v>
      </c>
      <c r="AX144" s="0" t="n">
        <v>7.80286</v>
      </c>
    </row>
    <row r="145" customFormat="false" ht="13.8" hidden="false" customHeight="false" outlineLevel="0" collapsed="false">
      <c r="A145" s="3" t="n">
        <v>42513</v>
      </c>
      <c r="B145" s="4" t="n">
        <f aca="false">AVERAGE(Z145:AS145)</f>
        <v>8.6443199099795</v>
      </c>
      <c r="C145" s="4" t="n">
        <f aca="false">_xlfn.STDEV.P(Z145:AS145)</f>
        <v>0.660285783100697</v>
      </c>
      <c r="D145" s="4"/>
      <c r="E145" s="4" t="n">
        <v>8.868095</v>
      </c>
      <c r="F145" s="4" t="n">
        <v>7.106237</v>
      </c>
      <c r="G145" s="4" t="n">
        <v>7.698981</v>
      </c>
      <c r="H145" s="4" t="n">
        <v>8.662355</v>
      </c>
      <c r="I145" s="4" t="n">
        <v>7.524435</v>
      </c>
      <c r="J145" s="4" t="n">
        <v>8.11269</v>
      </c>
      <c r="K145" s="4" t="n">
        <v>8.599747</v>
      </c>
      <c r="L145" s="4" t="n">
        <v>7.625044</v>
      </c>
      <c r="M145" s="4" t="n">
        <v>8.084207</v>
      </c>
      <c r="N145" s="4" t="n">
        <v>7.718878</v>
      </c>
      <c r="O145" s="4" t="n">
        <v>8.946521</v>
      </c>
      <c r="P145" s="4" t="n">
        <v>8.089366</v>
      </c>
      <c r="Q145" s="4" t="n">
        <v>8.198641</v>
      </c>
      <c r="R145" s="4" t="n">
        <v>8.155369</v>
      </c>
      <c r="S145" s="4" t="n">
        <v>8.425792</v>
      </c>
      <c r="T145" s="4" t="n">
        <v>8.67509</v>
      </c>
      <c r="U145" s="4" t="n">
        <v>8.804019</v>
      </c>
      <c r="V145" s="4" t="n">
        <v>9.476716</v>
      </c>
      <c r="W145" s="4" t="n">
        <v>8.578876</v>
      </c>
      <c r="X145" s="4" t="n">
        <v>8.441764</v>
      </c>
      <c r="Y145" s="4" t="n">
        <v>8.726042</v>
      </c>
      <c r="Z145" s="4" t="n">
        <v>9.354409</v>
      </c>
      <c r="AA145" s="4" t="n">
        <v>8.547616</v>
      </c>
      <c r="AB145" s="4" t="n">
        <v>7.926222</v>
      </c>
      <c r="AC145" s="4" t="n">
        <v>9.033173</v>
      </c>
      <c r="AD145" s="4" t="n">
        <v>8.528212</v>
      </c>
      <c r="AE145" s="4" t="n">
        <v>8.70942735923</v>
      </c>
      <c r="AF145" s="4" t="n">
        <v>7.932424879</v>
      </c>
      <c r="AG145" s="4" t="n">
        <v>8.253776266</v>
      </c>
      <c r="AH145" s="4" t="n">
        <v>9.161497644</v>
      </c>
      <c r="AI145" s="4" t="n">
        <v>9.032684744</v>
      </c>
      <c r="AJ145" s="4" t="n">
        <v>9.349475087</v>
      </c>
      <c r="AK145" s="4" t="n">
        <v>8.69575155</v>
      </c>
      <c r="AL145" s="4" t="n">
        <v>8.489021751</v>
      </c>
      <c r="AM145" s="4" t="n">
        <v>9.094774987</v>
      </c>
      <c r="AN145" s="4" t="n">
        <v>9.802741296</v>
      </c>
      <c r="AO145" s="4" t="n">
        <v>9.670928631</v>
      </c>
      <c r="AP145" s="4" t="n">
        <v>8.42691200536</v>
      </c>
      <c r="AQ145" s="4" t="n">
        <v>7.306732</v>
      </c>
      <c r="AR145" s="4" t="n">
        <v>7.851524</v>
      </c>
      <c r="AS145" s="4" t="n">
        <v>7.719094</v>
      </c>
      <c r="AT145" s="4" t="n">
        <v>8.365383</v>
      </c>
      <c r="AU145" s="4" t="n">
        <v>8.365383</v>
      </c>
      <c r="AV145" s="4" t="n">
        <v>8.639254</v>
      </c>
      <c r="AW145" s="0" t="n">
        <v>7.168092</v>
      </c>
      <c r="AX145" s="0" t="n">
        <v>7.860521</v>
      </c>
    </row>
    <row r="146" customFormat="false" ht="13.8" hidden="false" customHeight="false" outlineLevel="0" collapsed="false">
      <c r="A146" s="3" t="n">
        <v>42514</v>
      </c>
      <c r="B146" s="4" t="n">
        <f aca="false">AVERAGE(Z146:AS146)</f>
        <v>8.7347982190875</v>
      </c>
      <c r="C146" s="4" t="n">
        <f aca="false">_xlfn.STDEV.P(Z146:AS146)</f>
        <v>0.66811558313177</v>
      </c>
      <c r="D146" s="4"/>
      <c r="E146" s="4" t="n">
        <v>8.97903</v>
      </c>
      <c r="F146" s="4" t="n">
        <v>7.243582</v>
      </c>
      <c r="G146" s="4" t="n">
        <v>7.786043</v>
      </c>
      <c r="H146" s="4" t="n">
        <v>8.719423</v>
      </c>
      <c r="I146" s="4" t="n">
        <v>7.601702</v>
      </c>
      <c r="J146" s="4" t="n">
        <v>8.129776</v>
      </c>
      <c r="K146" s="4" t="n">
        <v>8.816262</v>
      </c>
      <c r="L146" s="4" t="n">
        <v>7.641582</v>
      </c>
      <c r="M146" s="4" t="n">
        <v>8.219357</v>
      </c>
      <c r="N146" s="4" t="n">
        <v>7.779242</v>
      </c>
      <c r="O146" s="4" t="n">
        <v>9.0909</v>
      </c>
      <c r="P146" s="4" t="n">
        <v>8.24619</v>
      </c>
      <c r="Q146" s="4" t="n">
        <v>8.267653</v>
      </c>
      <c r="R146" s="4" t="n">
        <v>8.125407</v>
      </c>
      <c r="S146" s="4" t="n">
        <v>8.493592</v>
      </c>
      <c r="T146" s="4" t="n">
        <v>8.685994</v>
      </c>
      <c r="U146" s="4" t="n">
        <v>8.88792</v>
      </c>
      <c r="V146" s="4" t="n">
        <v>9.653415</v>
      </c>
      <c r="W146" s="4" t="n">
        <v>8.683936</v>
      </c>
      <c r="X146" s="4" t="n">
        <v>8.540678</v>
      </c>
      <c r="Y146" s="4" t="n">
        <v>8.847961</v>
      </c>
      <c r="Z146" s="4" t="n">
        <v>9.3039</v>
      </c>
      <c r="AA146" s="4" t="n">
        <v>8.479524</v>
      </c>
      <c r="AB146" s="4" t="n">
        <v>7.965219</v>
      </c>
      <c r="AC146" s="4" t="n">
        <v>9.152957</v>
      </c>
      <c r="AD146" s="4" t="n">
        <v>8.687907</v>
      </c>
      <c r="AE146" s="4" t="n">
        <v>8.82924858413</v>
      </c>
      <c r="AF146" s="4" t="n">
        <v>8.033681507</v>
      </c>
      <c r="AG146" s="4" t="n">
        <v>8.289518023</v>
      </c>
      <c r="AH146" s="4" t="n">
        <v>9.237975936</v>
      </c>
      <c r="AI146" s="4" t="n">
        <v>9.117918205</v>
      </c>
      <c r="AJ146" s="4" t="n">
        <v>9.52807227</v>
      </c>
      <c r="AK146" s="4" t="n">
        <v>8.821426713</v>
      </c>
      <c r="AL146" s="4" t="n">
        <v>8.636202663</v>
      </c>
      <c r="AM146" s="4" t="n">
        <v>9.292939609</v>
      </c>
      <c r="AN146" s="4" t="n">
        <v>9.878439443</v>
      </c>
      <c r="AO146" s="4" t="n">
        <v>9.792974161</v>
      </c>
      <c r="AP146" s="4" t="n">
        <v>8.50053726762</v>
      </c>
      <c r="AQ146" s="4" t="n">
        <v>7.442386</v>
      </c>
      <c r="AR146" s="4" t="n">
        <v>7.89092</v>
      </c>
      <c r="AS146" s="4" t="n">
        <v>7.814217</v>
      </c>
      <c r="AT146" s="4" t="n">
        <v>8.408745</v>
      </c>
      <c r="AU146" s="4" t="n">
        <v>8.408745</v>
      </c>
      <c r="AV146" s="4" t="n">
        <v>8.723164</v>
      </c>
      <c r="AW146" s="0" t="n">
        <v>7.190629</v>
      </c>
      <c r="AX146" s="0" t="n">
        <v>7.889808</v>
      </c>
    </row>
    <row r="147" customFormat="false" ht="13.8" hidden="false" customHeight="false" outlineLevel="0" collapsed="false">
      <c r="A147" s="3" t="n">
        <v>42515</v>
      </c>
      <c r="B147" s="4" t="n">
        <f aca="false">AVERAGE(Z147:AS147)</f>
        <v>8.7934124260805</v>
      </c>
      <c r="C147" s="4" t="n">
        <f aca="false">_xlfn.STDEV.P(Z147:AS147)</f>
        <v>0.668749551617378</v>
      </c>
      <c r="D147" s="4"/>
      <c r="E147" s="4" t="n">
        <v>9.040754</v>
      </c>
      <c r="F147" s="4" t="n">
        <v>7.298543</v>
      </c>
      <c r="G147" s="4" t="n">
        <v>7.962257</v>
      </c>
      <c r="H147" s="4" t="n">
        <v>8.835288</v>
      </c>
      <c r="I147" s="4" t="n">
        <v>7.75689</v>
      </c>
      <c r="J147" s="4" t="n">
        <v>8.230248</v>
      </c>
      <c r="K147" s="4" t="n">
        <v>8.760376</v>
      </c>
      <c r="L147" s="4" t="n">
        <v>7.710414</v>
      </c>
      <c r="M147" s="4" t="n">
        <v>8.292457</v>
      </c>
      <c r="N147" s="4" t="n">
        <v>8.02028</v>
      </c>
      <c r="O147" s="4" t="n">
        <v>9.21688</v>
      </c>
      <c r="P147" s="4" t="n">
        <v>8.345171</v>
      </c>
      <c r="Q147" s="4" t="n">
        <v>8.326035</v>
      </c>
      <c r="R147" s="4" t="n">
        <v>8.237284</v>
      </c>
      <c r="S147" s="4" t="n">
        <v>8.58446</v>
      </c>
      <c r="T147" s="4" t="n">
        <v>8.781776</v>
      </c>
      <c r="U147" s="4" t="n">
        <v>8.990845</v>
      </c>
      <c r="V147" s="4" t="n">
        <v>9.717024</v>
      </c>
      <c r="W147" s="4" t="n">
        <v>8.741989</v>
      </c>
      <c r="X147" s="4" t="n">
        <v>8.55958</v>
      </c>
      <c r="Y147" s="4" t="n">
        <v>8.901177</v>
      </c>
      <c r="Z147" s="4" t="n">
        <v>9.36235</v>
      </c>
      <c r="AA147" s="4" t="n">
        <v>8.447554</v>
      </c>
      <c r="AB147" s="4" t="n">
        <v>7.971512</v>
      </c>
      <c r="AC147" s="4" t="n">
        <v>9.26119</v>
      </c>
      <c r="AD147" s="4" t="n">
        <v>8.927499</v>
      </c>
      <c r="AE147" s="4" t="n">
        <v>8.85430765407</v>
      </c>
      <c r="AF147" s="4" t="n">
        <v>8.182360824</v>
      </c>
      <c r="AG147" s="4" t="n">
        <v>8.390251212</v>
      </c>
      <c r="AH147" s="4" t="n">
        <v>9.310702466</v>
      </c>
      <c r="AI147" s="4" t="n">
        <v>9.162706313</v>
      </c>
      <c r="AJ147" s="4" t="n">
        <v>9.610611048</v>
      </c>
      <c r="AK147" s="4" t="n">
        <v>8.828994363</v>
      </c>
      <c r="AL147" s="4" t="n">
        <v>8.714210854</v>
      </c>
      <c r="AM147" s="4" t="n">
        <v>9.3873074</v>
      </c>
      <c r="AN147" s="4" t="n">
        <v>9.726764989</v>
      </c>
      <c r="AO147" s="4" t="n">
        <v>9.934840293</v>
      </c>
      <c r="AP147" s="4" t="n">
        <v>8.52721310554</v>
      </c>
      <c r="AQ147" s="4" t="n">
        <v>7.467463</v>
      </c>
      <c r="AR147" s="4" t="n">
        <v>7.996606</v>
      </c>
      <c r="AS147" s="4" t="n">
        <v>7.803804</v>
      </c>
      <c r="AT147" s="4" t="n">
        <v>8.474002</v>
      </c>
      <c r="AU147" s="4" t="n">
        <v>8.474002</v>
      </c>
      <c r="AV147" s="4" t="n">
        <v>8.921089</v>
      </c>
      <c r="AW147" s="0" t="n">
        <v>7.208764</v>
      </c>
      <c r="AX147" s="0" t="n">
        <v>7.902189</v>
      </c>
    </row>
    <row r="148" customFormat="false" ht="13.8" hidden="false" customHeight="false" outlineLevel="0" collapsed="false">
      <c r="A148" s="3" t="n">
        <v>42516</v>
      </c>
      <c r="B148" s="4" t="n">
        <f aca="false">AVERAGE(Z148:AS148)</f>
        <v>8.876545613061</v>
      </c>
      <c r="C148" s="4" t="n">
        <f aca="false">_xlfn.STDEV.P(Z148:AS148)</f>
        <v>0.677618511652131</v>
      </c>
      <c r="D148" s="4"/>
      <c r="E148" s="4" t="n">
        <v>9.185213</v>
      </c>
      <c r="F148" s="4" t="n">
        <v>7.438276</v>
      </c>
      <c r="G148" s="4" t="n">
        <v>8.034136</v>
      </c>
      <c r="H148" s="4" t="n">
        <v>9.048319</v>
      </c>
      <c r="I148" s="4" t="n">
        <v>7.846963</v>
      </c>
      <c r="J148" s="4" t="n">
        <v>8.274228</v>
      </c>
      <c r="K148" s="4" t="n">
        <v>8.785808</v>
      </c>
      <c r="L148" s="4" t="n">
        <v>7.62733</v>
      </c>
      <c r="M148" s="4" t="n">
        <v>8.450165</v>
      </c>
      <c r="N148" s="4" t="n">
        <v>8.238212</v>
      </c>
      <c r="O148" s="4" t="n">
        <v>9.285071</v>
      </c>
      <c r="P148" s="4" t="n">
        <v>8.458474</v>
      </c>
      <c r="Q148" s="4" t="n">
        <v>8.359789</v>
      </c>
      <c r="R148" s="4" t="n">
        <v>8.264437</v>
      </c>
      <c r="S148" s="4" t="n">
        <v>8.628851</v>
      </c>
      <c r="T148" s="4" t="n">
        <v>8.918238</v>
      </c>
      <c r="U148" s="4" t="n">
        <v>9.092535</v>
      </c>
      <c r="V148" s="4" t="n">
        <v>9.792265</v>
      </c>
      <c r="W148" s="4" t="n">
        <v>8.761176</v>
      </c>
      <c r="X148" s="4" t="n">
        <v>8.650437</v>
      </c>
      <c r="Y148" s="4" t="n">
        <v>9.034911</v>
      </c>
      <c r="Z148" s="4" t="n">
        <v>9.542217</v>
      </c>
      <c r="AA148" s="4" t="n">
        <v>8.623902</v>
      </c>
      <c r="AB148" s="4" t="n">
        <v>7.891657</v>
      </c>
      <c r="AC148" s="4" t="n">
        <v>9.38941</v>
      </c>
      <c r="AD148" s="4" t="n">
        <v>9.163701</v>
      </c>
      <c r="AE148" s="4" t="n">
        <v>8.89796021342</v>
      </c>
      <c r="AF148" s="4" t="n">
        <v>8.331071665</v>
      </c>
      <c r="AG148" s="4" t="n">
        <v>8.49036501</v>
      </c>
      <c r="AH148" s="4" t="n">
        <v>9.367206665</v>
      </c>
      <c r="AI148" s="4" t="n">
        <v>9.273549634</v>
      </c>
      <c r="AJ148" s="4" t="n">
        <v>9.605314213</v>
      </c>
      <c r="AK148" s="4" t="n">
        <v>8.885077302</v>
      </c>
      <c r="AL148" s="4" t="n">
        <v>8.785566421</v>
      </c>
      <c r="AM148" s="4" t="n">
        <v>9.48587323</v>
      </c>
      <c r="AN148" s="4" t="n">
        <v>9.707862238</v>
      </c>
      <c r="AO148" s="4" t="n">
        <v>10.01910874</v>
      </c>
      <c r="AP148" s="4" t="n">
        <v>8.6059779298</v>
      </c>
      <c r="AQ148" s="4" t="n">
        <v>7.528189</v>
      </c>
      <c r="AR148" s="4" t="n">
        <v>8.15228</v>
      </c>
      <c r="AS148" s="4" t="n">
        <v>7.784623</v>
      </c>
      <c r="AT148" s="4" t="n">
        <v>8.585439</v>
      </c>
      <c r="AU148" s="4" t="n">
        <v>8.585439</v>
      </c>
      <c r="AV148" s="4" t="n">
        <v>9.161078</v>
      </c>
      <c r="AW148" s="0" t="n">
        <v>7.174448</v>
      </c>
      <c r="AX148" s="0" t="n">
        <v>8.029829</v>
      </c>
    </row>
    <row r="149" customFormat="false" ht="13.8" hidden="false" customHeight="false" outlineLevel="0" collapsed="false">
      <c r="A149" s="3" t="n">
        <v>42517</v>
      </c>
      <c r="B149" s="4" t="n">
        <f aca="false">AVERAGE(Z149:AS149)</f>
        <v>8.978885317217</v>
      </c>
      <c r="C149" s="4" t="n">
        <f aca="false">_xlfn.STDEV.P(Z149:AS149)</f>
        <v>0.697399827681292</v>
      </c>
      <c r="D149" s="4"/>
      <c r="E149" s="4" t="n">
        <v>9.23794</v>
      </c>
      <c r="F149" s="4" t="n">
        <v>7.4475</v>
      </c>
      <c r="G149" s="4" t="n">
        <v>8.192178</v>
      </c>
      <c r="H149" s="4" t="n">
        <v>9.054423</v>
      </c>
      <c r="I149" s="4" t="n">
        <v>8.011622</v>
      </c>
      <c r="J149" s="4" t="n">
        <v>8.397539</v>
      </c>
      <c r="K149" s="4" t="n">
        <v>8.737936</v>
      </c>
      <c r="L149" s="4" t="n">
        <v>7.602042</v>
      </c>
      <c r="M149" s="4" t="n">
        <v>8.486209</v>
      </c>
      <c r="N149" s="4" t="n">
        <v>8.440028</v>
      </c>
      <c r="O149" s="4" t="n">
        <v>9.303975</v>
      </c>
      <c r="P149" s="4" t="n">
        <v>8.566894</v>
      </c>
      <c r="Q149" s="4" t="n">
        <v>8.458212</v>
      </c>
      <c r="R149" s="4" t="n">
        <v>8.279405</v>
      </c>
      <c r="S149" s="4" t="n">
        <v>8.623292</v>
      </c>
      <c r="T149" s="4" t="n">
        <v>8.968866</v>
      </c>
      <c r="U149" s="4" t="n">
        <v>9.176863</v>
      </c>
      <c r="V149" s="4" t="n">
        <v>9.822025</v>
      </c>
      <c r="W149" s="4" t="n">
        <v>8.748404</v>
      </c>
      <c r="X149" s="4" t="n">
        <v>8.769798</v>
      </c>
      <c r="Y149" s="4" t="n">
        <v>9.215007</v>
      </c>
      <c r="Z149" s="4" t="n">
        <v>9.614423</v>
      </c>
      <c r="AA149" s="4" t="n">
        <v>8.650743</v>
      </c>
      <c r="AB149" s="4" t="n">
        <v>7.852007</v>
      </c>
      <c r="AC149" s="4" t="n">
        <v>9.570017</v>
      </c>
      <c r="AD149" s="4" t="n">
        <v>9.382353</v>
      </c>
      <c r="AE149" s="4" t="n">
        <v>9.02396984835</v>
      </c>
      <c r="AF149" s="4" t="n">
        <v>8.477639454</v>
      </c>
      <c r="AG149" s="4" t="n">
        <v>8.629801489</v>
      </c>
      <c r="AH149" s="4" t="n">
        <v>9.430237908</v>
      </c>
      <c r="AI149" s="4" t="n">
        <v>9.333250806</v>
      </c>
      <c r="AJ149" s="4" t="n">
        <v>9.732652669</v>
      </c>
      <c r="AK149" s="4" t="n">
        <v>9.00545662</v>
      </c>
      <c r="AL149" s="4" t="n">
        <v>9.007105471</v>
      </c>
      <c r="AM149" s="4" t="n">
        <v>9.511031574</v>
      </c>
      <c r="AN149" s="4" t="n">
        <v>9.833798255</v>
      </c>
      <c r="AO149" s="4" t="n">
        <v>10.126067</v>
      </c>
      <c r="AP149" s="4" t="n">
        <v>8.65910624999</v>
      </c>
      <c r="AQ149" s="4" t="n">
        <v>7.60731</v>
      </c>
      <c r="AR149" s="4" t="n">
        <v>8.36284</v>
      </c>
      <c r="AS149" s="4" t="n">
        <v>7.767896</v>
      </c>
      <c r="AT149" s="4" t="n">
        <v>8.715169</v>
      </c>
      <c r="AU149" s="4" t="n">
        <v>8.715169</v>
      </c>
      <c r="AV149" s="4" t="n">
        <v>9.181156</v>
      </c>
      <c r="AW149" s="0" t="n">
        <v>7.173162</v>
      </c>
      <c r="AX149" s="0" t="n">
        <v>8.034038</v>
      </c>
    </row>
    <row r="150" customFormat="false" ht="13.8" hidden="false" customHeight="false" outlineLevel="0" collapsed="false">
      <c r="A150" s="3" t="n">
        <v>42518</v>
      </c>
      <c r="B150" s="4" t="n">
        <f aca="false">AVERAGE(Z150:AS150)</f>
        <v>9.0601197578515</v>
      </c>
      <c r="C150" s="4" t="n">
        <f aca="false">_xlfn.STDEV.P(Z150:AS150)</f>
        <v>0.714053055256961</v>
      </c>
      <c r="D150" s="4"/>
      <c r="E150" s="4" t="n">
        <v>9.37975</v>
      </c>
      <c r="F150" s="4" t="n">
        <v>7.534339</v>
      </c>
      <c r="G150" s="4" t="n">
        <v>8.287339</v>
      </c>
      <c r="H150" s="4" t="n">
        <v>9.152041</v>
      </c>
      <c r="I150" s="4" t="n">
        <v>7.987181</v>
      </c>
      <c r="J150" s="4" t="n">
        <v>8.453053</v>
      </c>
      <c r="K150" s="4" t="n">
        <v>8.772699</v>
      </c>
      <c r="L150" s="4" t="n">
        <v>7.584639</v>
      </c>
      <c r="M150" s="4" t="n">
        <v>8.605223</v>
      </c>
      <c r="N150" s="4" t="n">
        <v>8.647504</v>
      </c>
      <c r="O150" s="4" t="n">
        <v>9.300616</v>
      </c>
      <c r="P150" s="4" t="n">
        <v>8.641543</v>
      </c>
      <c r="Q150" s="4" t="n">
        <v>8.587594</v>
      </c>
      <c r="R150" s="4" t="n">
        <v>8.42672</v>
      </c>
      <c r="S150" s="4" t="n">
        <v>8.707588</v>
      </c>
      <c r="T150" s="4" t="n">
        <v>9.038122</v>
      </c>
      <c r="U150" s="4" t="n">
        <v>9.233047</v>
      </c>
      <c r="V150" s="4" t="n">
        <v>9.80854</v>
      </c>
      <c r="W150" s="4" t="n">
        <v>8.798916</v>
      </c>
      <c r="X150" s="4" t="n">
        <v>8.873246</v>
      </c>
      <c r="Y150" s="4" t="n">
        <v>9.299865</v>
      </c>
      <c r="Z150" s="4" t="n">
        <v>9.662297</v>
      </c>
      <c r="AA150" s="4" t="n">
        <v>8.735832</v>
      </c>
      <c r="AB150" s="4" t="n">
        <v>7.86635</v>
      </c>
      <c r="AC150" s="4" t="n">
        <v>9.746032</v>
      </c>
      <c r="AD150" s="4" t="n">
        <v>9.510266</v>
      </c>
      <c r="AE150" s="4" t="n">
        <v>9.14895521417</v>
      </c>
      <c r="AF150" s="4" t="n">
        <v>8.555051807</v>
      </c>
      <c r="AG150" s="4" t="n">
        <v>8.788749932</v>
      </c>
      <c r="AH150" s="4" t="n">
        <v>9.564561527</v>
      </c>
      <c r="AI150" s="4" t="n">
        <v>9.490500893</v>
      </c>
      <c r="AJ150" s="4" t="n">
        <v>9.838020451</v>
      </c>
      <c r="AK150" s="4" t="n">
        <v>9.128539885</v>
      </c>
      <c r="AL150" s="4" t="n">
        <v>9.096831952</v>
      </c>
      <c r="AM150" s="4" t="n">
        <v>9.410156404</v>
      </c>
      <c r="AN150" s="4" t="n">
        <v>9.968930529</v>
      </c>
      <c r="AO150" s="4" t="n">
        <v>10.18211716</v>
      </c>
      <c r="AP150" s="4" t="n">
        <v>8.60501140286</v>
      </c>
      <c r="AQ150" s="4" t="n">
        <v>7.749215</v>
      </c>
      <c r="AR150" s="4" t="n">
        <v>8.377422</v>
      </c>
      <c r="AS150" s="4" t="n">
        <v>7.777554</v>
      </c>
      <c r="AT150" s="4" t="n">
        <v>8.826371</v>
      </c>
      <c r="AU150" s="4" t="n">
        <v>8.826371</v>
      </c>
      <c r="AV150" s="4" t="n">
        <v>9.20147</v>
      </c>
      <c r="AW150" s="0" t="n">
        <v>7.21982</v>
      </c>
      <c r="AX150" s="0" t="n">
        <v>8.039951</v>
      </c>
    </row>
    <row r="151" customFormat="false" ht="13.8" hidden="false" customHeight="false" outlineLevel="0" collapsed="false">
      <c r="A151" s="3" t="n">
        <v>42519</v>
      </c>
      <c r="B151" s="4" t="n">
        <f aca="false">AVERAGE(Z151:AS151)</f>
        <v>9.116122841752</v>
      </c>
      <c r="C151" s="4" t="n">
        <f aca="false">_xlfn.STDEV.P(Z151:AS151)</f>
        <v>0.681348798935387</v>
      </c>
      <c r="D151" s="4"/>
      <c r="E151" s="4" t="n">
        <v>9.434017</v>
      </c>
      <c r="F151" s="4" t="n">
        <v>7.572913</v>
      </c>
      <c r="G151" s="4" t="n">
        <v>8.463516</v>
      </c>
      <c r="H151" s="4" t="n">
        <v>9.122104</v>
      </c>
      <c r="I151" s="4" t="n">
        <v>8.041607</v>
      </c>
      <c r="J151" s="4" t="n">
        <v>8.591056</v>
      </c>
      <c r="K151" s="4" t="n">
        <v>8.845082</v>
      </c>
      <c r="L151" s="4" t="n">
        <v>7.613179</v>
      </c>
      <c r="M151" s="4" t="n">
        <v>8.618632</v>
      </c>
      <c r="N151" s="4" t="n">
        <v>8.832759</v>
      </c>
      <c r="O151" s="4" t="n">
        <v>9.416849</v>
      </c>
      <c r="P151" s="4" t="n">
        <v>8.712222</v>
      </c>
      <c r="Q151" s="4" t="n">
        <v>8.680688</v>
      </c>
      <c r="R151" s="4" t="n">
        <v>8.510883</v>
      </c>
      <c r="S151" s="4" t="n">
        <v>8.83712</v>
      </c>
      <c r="T151" s="4" t="n">
        <v>9.039019</v>
      </c>
      <c r="U151" s="4" t="n">
        <v>9.345138</v>
      </c>
      <c r="V151" s="4" t="n">
        <v>9.967684</v>
      </c>
      <c r="W151" s="4" t="n">
        <v>8.908845</v>
      </c>
      <c r="X151" s="4" t="n">
        <v>8.978055</v>
      </c>
      <c r="Y151" s="4" t="n">
        <v>9.383087</v>
      </c>
      <c r="Z151" s="4" t="n">
        <v>9.600368</v>
      </c>
      <c r="AA151" s="4" t="n">
        <v>8.856756</v>
      </c>
      <c r="AB151" s="4" t="n">
        <v>7.905895</v>
      </c>
      <c r="AC151" s="4" t="n">
        <v>9.899704</v>
      </c>
      <c r="AD151" s="4" t="n">
        <v>9.43937</v>
      </c>
      <c r="AE151" s="4" t="n">
        <v>9.13891679865</v>
      </c>
      <c r="AF151" s="4" t="n">
        <v>8.714687464</v>
      </c>
      <c r="AG151" s="4" t="n">
        <v>8.960835534</v>
      </c>
      <c r="AH151" s="4" t="n">
        <v>9.594824685</v>
      </c>
      <c r="AI151" s="4" t="n">
        <v>9.581638223</v>
      </c>
      <c r="AJ151" s="4" t="n">
        <v>9.887253434</v>
      </c>
      <c r="AK151" s="4" t="n">
        <v>9.238886923</v>
      </c>
      <c r="AL151" s="4" t="n">
        <v>9.089524301</v>
      </c>
      <c r="AM151" s="4" t="n">
        <v>9.428902127</v>
      </c>
      <c r="AN151" s="4" t="n">
        <v>9.985162608</v>
      </c>
      <c r="AO151" s="4" t="n">
        <v>10.09194306</v>
      </c>
      <c r="AP151" s="4" t="n">
        <v>8.68958667739</v>
      </c>
      <c r="AQ151" s="4" t="n">
        <v>7.824018</v>
      </c>
      <c r="AR151" s="4" t="n">
        <v>8.522488</v>
      </c>
      <c r="AS151" s="4" t="n">
        <v>7.871696</v>
      </c>
      <c r="AT151" s="4" t="n">
        <v>8.878441</v>
      </c>
      <c r="AU151" s="4" t="n">
        <v>8.878441</v>
      </c>
      <c r="AV151" s="4" t="n">
        <v>9.275361</v>
      </c>
      <c r="AW151" s="0" t="n">
        <v>7.32571</v>
      </c>
      <c r="AX151" s="0" t="n">
        <v>7.999276</v>
      </c>
    </row>
    <row r="152" customFormat="false" ht="13.8" hidden="false" customHeight="false" outlineLevel="0" collapsed="false">
      <c r="A152" s="3" t="n">
        <v>42520</v>
      </c>
      <c r="B152" s="4" t="n">
        <f aca="false">AVERAGE(Z152:AS152)</f>
        <v>9.2076185620475</v>
      </c>
      <c r="C152" s="4" t="n">
        <f aca="false">_xlfn.STDEV.P(Z152:AS152)</f>
        <v>0.660660977353596</v>
      </c>
      <c r="D152" s="4"/>
      <c r="E152" s="4" t="n">
        <v>9.572206</v>
      </c>
      <c r="F152" s="4" t="n">
        <v>7.700897</v>
      </c>
      <c r="G152" s="4" t="n">
        <v>8.571702</v>
      </c>
      <c r="H152" s="4" t="n">
        <v>9.192125</v>
      </c>
      <c r="I152" s="4" t="n">
        <v>8.064625</v>
      </c>
      <c r="J152" s="4" t="n">
        <v>8.7043</v>
      </c>
      <c r="K152" s="4" t="n">
        <v>8.996402</v>
      </c>
      <c r="L152" s="4" t="n">
        <v>7.632995</v>
      </c>
      <c r="M152" s="4" t="n">
        <v>8.712256</v>
      </c>
      <c r="N152" s="4" t="n">
        <v>8.95321</v>
      </c>
      <c r="O152" s="4" t="n">
        <v>9.477628</v>
      </c>
      <c r="P152" s="4" t="n">
        <v>8.902365</v>
      </c>
      <c r="Q152" s="4" t="n">
        <v>8.78745</v>
      </c>
      <c r="R152" s="4" t="n">
        <v>8.608505</v>
      </c>
      <c r="S152" s="4" t="n">
        <v>8.905126</v>
      </c>
      <c r="T152" s="4" t="n">
        <v>9.202573</v>
      </c>
      <c r="U152" s="4" t="n">
        <v>9.471743</v>
      </c>
      <c r="V152" s="4" t="n">
        <v>10.071233</v>
      </c>
      <c r="W152" s="4" t="n">
        <v>9.030736</v>
      </c>
      <c r="X152" s="4" t="n">
        <v>9.00469</v>
      </c>
      <c r="Y152" s="4" t="n">
        <v>9.52078</v>
      </c>
      <c r="Z152" s="4" t="n">
        <v>9.499044</v>
      </c>
      <c r="AA152" s="4" t="n">
        <v>8.891547</v>
      </c>
      <c r="AB152" s="4" t="n">
        <v>7.969555</v>
      </c>
      <c r="AC152" s="4" t="n">
        <v>10.045473</v>
      </c>
      <c r="AD152" s="4" t="n">
        <v>9.329127</v>
      </c>
      <c r="AE152" s="4" t="n">
        <v>9.28874111413</v>
      </c>
      <c r="AF152" s="4" t="n">
        <v>8.978257833</v>
      </c>
      <c r="AG152" s="4" t="n">
        <v>9.085713644</v>
      </c>
      <c r="AH152" s="4" t="n">
        <v>9.745424837</v>
      </c>
      <c r="AI152" s="4" t="n">
        <v>9.564417416</v>
      </c>
      <c r="AJ152" s="4" t="n">
        <v>10.03324684</v>
      </c>
      <c r="AK152" s="4" t="n">
        <v>9.387305621</v>
      </c>
      <c r="AL152" s="4" t="n">
        <v>9.200962528</v>
      </c>
      <c r="AM152" s="4" t="n">
        <v>9.532035857</v>
      </c>
      <c r="AN152" s="4" t="n">
        <v>10.13434634</v>
      </c>
      <c r="AO152" s="4" t="n">
        <v>9.996053152</v>
      </c>
      <c r="AP152" s="4" t="n">
        <v>8.81518005882</v>
      </c>
      <c r="AQ152" s="4" t="n">
        <v>7.962647</v>
      </c>
      <c r="AR152" s="4" t="n">
        <v>8.745565</v>
      </c>
      <c r="AS152" s="4" t="n">
        <v>7.947728</v>
      </c>
      <c r="AT152" s="4" t="n">
        <v>9.028049</v>
      </c>
      <c r="AU152" s="4" t="n">
        <v>9.028049</v>
      </c>
      <c r="AV152" s="4" t="n">
        <v>9.429254</v>
      </c>
      <c r="AW152" s="0" t="n">
        <v>7.448899</v>
      </c>
      <c r="AX152" s="0" t="n">
        <v>7.930886</v>
      </c>
    </row>
    <row r="153" customFormat="false" ht="13.8" hidden="false" customHeight="false" outlineLevel="0" collapsed="false">
      <c r="A153" s="3" t="n">
        <v>42521</v>
      </c>
      <c r="B153" s="4" t="n">
        <f aca="false">AVERAGE(Z153:AS153)</f>
        <v>9.328447361828</v>
      </c>
      <c r="C153" s="4" t="n">
        <f aca="false">_xlfn.STDEV.P(Z153:AS153)</f>
        <v>0.656022137610002</v>
      </c>
      <c r="D153" s="4"/>
      <c r="E153" s="4" t="n">
        <v>9.719437</v>
      </c>
      <c r="F153" s="4" t="n">
        <v>7.783435</v>
      </c>
      <c r="G153" s="4" t="n">
        <v>8.773997</v>
      </c>
      <c r="H153" s="4" t="n">
        <v>9.227322</v>
      </c>
      <c r="I153" s="4" t="n">
        <v>8.165707</v>
      </c>
      <c r="J153" s="4" t="n">
        <v>8.895919</v>
      </c>
      <c r="K153" s="4" t="n">
        <v>9.003197</v>
      </c>
      <c r="L153" s="4" t="n">
        <v>7.710672</v>
      </c>
      <c r="M153" s="4" t="n">
        <v>8.816988</v>
      </c>
      <c r="N153" s="4" t="n">
        <v>8.912079</v>
      </c>
      <c r="O153" s="4" t="n">
        <v>9.616283</v>
      </c>
      <c r="P153" s="4" t="n">
        <v>9.071958</v>
      </c>
      <c r="Q153" s="4" t="n">
        <v>8.733158</v>
      </c>
      <c r="R153" s="4" t="n">
        <v>8.841596</v>
      </c>
      <c r="S153" s="4" t="n">
        <v>9.034047</v>
      </c>
      <c r="T153" s="4" t="n">
        <v>9.289925</v>
      </c>
      <c r="U153" s="4" t="n">
        <v>9.516194</v>
      </c>
      <c r="V153" s="4" t="n">
        <v>10.153435</v>
      </c>
      <c r="W153" s="4" t="n">
        <v>9.071903</v>
      </c>
      <c r="X153" s="4" t="n">
        <v>9.002301</v>
      </c>
      <c r="Y153" s="4" t="n">
        <v>9.631032</v>
      </c>
      <c r="Z153" s="4" t="n">
        <v>9.545309</v>
      </c>
      <c r="AA153" s="4" t="n">
        <v>8.98226</v>
      </c>
      <c r="AB153" s="4" t="n">
        <v>8.097485</v>
      </c>
      <c r="AC153" s="4" t="n">
        <v>10.194403</v>
      </c>
      <c r="AD153" s="4" t="n">
        <v>9.348978</v>
      </c>
      <c r="AE153" s="4" t="n">
        <v>9.32145502624</v>
      </c>
      <c r="AF153" s="4" t="n">
        <v>9.165657448</v>
      </c>
      <c r="AG153" s="4" t="n">
        <v>9.232519313</v>
      </c>
      <c r="AH153" s="4" t="n">
        <v>9.863539538</v>
      </c>
      <c r="AI153" s="4" t="n">
        <v>9.584255616</v>
      </c>
      <c r="AJ153" s="4" t="n">
        <v>10.17653976</v>
      </c>
      <c r="AK153" s="4" t="n">
        <v>9.551107267</v>
      </c>
      <c r="AL153" s="4" t="n">
        <v>9.401793292</v>
      </c>
      <c r="AM153" s="4" t="n">
        <v>9.635866881</v>
      </c>
      <c r="AN153" s="4" t="n">
        <v>10.3839092</v>
      </c>
      <c r="AO153" s="4" t="n">
        <v>10.00068192</v>
      </c>
      <c r="AP153" s="4" t="n">
        <v>9.00542297532</v>
      </c>
      <c r="AQ153" s="4" t="n">
        <v>8.163539</v>
      </c>
      <c r="AR153" s="4" t="n">
        <v>8.88892</v>
      </c>
      <c r="AS153" s="4" t="n">
        <v>8.025305</v>
      </c>
      <c r="AT153" s="4" t="n">
        <v>9.211262</v>
      </c>
      <c r="AU153" s="4" t="n">
        <v>9.211262</v>
      </c>
      <c r="AV153" s="4" t="n">
        <v>9.527807</v>
      </c>
      <c r="AW153" s="0" t="n">
        <v>7.665178</v>
      </c>
      <c r="AX153" s="0" t="n">
        <v>8.007334</v>
      </c>
    </row>
    <row r="154" customFormat="false" ht="13.8" hidden="false" customHeight="false" outlineLevel="0" collapsed="false">
      <c r="A154" s="3" t="n">
        <v>42522</v>
      </c>
      <c r="B154" s="4" t="n">
        <f aca="false">AVERAGE(Z154:AS154)</f>
        <v>9.4520016571335</v>
      </c>
      <c r="C154" s="4" t="n">
        <f aca="false">_xlfn.STDEV.P(Z154:AS154)</f>
        <v>0.636052231342818</v>
      </c>
      <c r="D154" s="4"/>
      <c r="E154" s="4" t="n">
        <v>9.95786</v>
      </c>
      <c r="F154" s="4" t="n">
        <v>7.947484</v>
      </c>
      <c r="G154" s="4" t="n">
        <v>8.917712</v>
      </c>
      <c r="H154" s="4" t="n">
        <v>9.363914</v>
      </c>
      <c r="I154" s="4" t="n">
        <v>8.259275</v>
      </c>
      <c r="J154" s="4" t="n">
        <v>8.941023</v>
      </c>
      <c r="K154" s="4" t="n">
        <v>9.088538</v>
      </c>
      <c r="L154" s="4" t="n">
        <v>8.133638</v>
      </c>
      <c r="M154" s="4" t="n">
        <v>9.010789</v>
      </c>
      <c r="N154" s="4" t="n">
        <v>8.992315</v>
      </c>
      <c r="O154" s="4" t="n">
        <v>9.619629</v>
      </c>
      <c r="P154" s="4" t="n">
        <v>9.212899</v>
      </c>
      <c r="Q154" s="4" t="n">
        <v>8.75222</v>
      </c>
      <c r="R154" s="4" t="n">
        <v>8.963715</v>
      </c>
      <c r="S154" s="4" t="n">
        <v>9.133179</v>
      </c>
      <c r="T154" s="4" t="n">
        <v>9.373134</v>
      </c>
      <c r="U154" s="4" t="n">
        <v>9.644134</v>
      </c>
      <c r="V154" s="4" t="n">
        <v>10.169525</v>
      </c>
      <c r="W154" s="4" t="n">
        <v>9.103798</v>
      </c>
      <c r="X154" s="4" t="n">
        <v>9.138499</v>
      </c>
      <c r="Y154" s="4" t="n">
        <v>9.689481</v>
      </c>
      <c r="Z154" s="4" t="n">
        <v>9.60075</v>
      </c>
      <c r="AA154" s="4" t="n">
        <v>9.147766</v>
      </c>
      <c r="AB154" s="4" t="n">
        <v>8.304325</v>
      </c>
      <c r="AC154" s="4" t="n">
        <v>10.14235</v>
      </c>
      <c r="AD154" s="4" t="n">
        <v>9.477443</v>
      </c>
      <c r="AE154" s="4" t="n">
        <v>9.37784418605</v>
      </c>
      <c r="AF154" s="4" t="n">
        <v>9.289584339</v>
      </c>
      <c r="AG154" s="4" t="n">
        <v>9.334555654</v>
      </c>
      <c r="AH154" s="4" t="n">
        <v>9.978133799</v>
      </c>
      <c r="AI154" s="4" t="n">
        <v>9.825910915</v>
      </c>
      <c r="AJ154" s="4" t="n">
        <v>10.34813762</v>
      </c>
      <c r="AK154" s="4" t="n">
        <v>9.642829303</v>
      </c>
      <c r="AL154" s="4" t="n">
        <v>9.538489757</v>
      </c>
      <c r="AM154" s="4" t="n">
        <v>9.705233986</v>
      </c>
      <c r="AN154" s="4" t="n">
        <v>10.57043166</v>
      </c>
      <c r="AO154" s="4" t="n">
        <v>10.08642771</v>
      </c>
      <c r="AP154" s="4" t="n">
        <v>9.17413721362</v>
      </c>
      <c r="AQ154" s="4" t="n">
        <v>8.361305</v>
      </c>
      <c r="AR154" s="4" t="n">
        <v>8.968935</v>
      </c>
      <c r="AS154" s="4" t="n">
        <v>8.165443</v>
      </c>
      <c r="AT154" s="4" t="n">
        <v>9.366344</v>
      </c>
      <c r="AU154" s="4" t="n">
        <v>9.366344</v>
      </c>
      <c r="AV154" s="4" t="n">
        <v>9.624101</v>
      </c>
      <c r="AW154" s="0" t="n">
        <v>7.805095</v>
      </c>
      <c r="AX154" s="0" t="n">
        <v>8.113566</v>
      </c>
    </row>
    <row r="155" customFormat="false" ht="13.8" hidden="false" customHeight="false" outlineLevel="0" collapsed="false">
      <c r="A155" s="3" t="n">
        <v>42523</v>
      </c>
      <c r="B155" s="4" t="n">
        <f aca="false">AVERAGE(Z155:AS155)</f>
        <v>9.5399431824425</v>
      </c>
      <c r="C155" s="4" t="n">
        <f aca="false">_xlfn.STDEV.P(Z155:AS155)</f>
        <v>0.624208269468376</v>
      </c>
      <c r="D155" s="4"/>
      <c r="E155" s="4" t="n">
        <v>10.111687</v>
      </c>
      <c r="F155" s="4" t="n">
        <v>7.927815</v>
      </c>
      <c r="G155" s="4" t="n">
        <v>9.142748</v>
      </c>
      <c r="H155" s="4" t="n">
        <v>9.318959</v>
      </c>
      <c r="I155" s="4" t="n">
        <v>8.430184</v>
      </c>
      <c r="J155" s="4" t="n">
        <v>9.06155</v>
      </c>
      <c r="K155" s="4" t="n">
        <v>9.153815</v>
      </c>
      <c r="L155" s="4" t="n">
        <v>8.655018</v>
      </c>
      <c r="M155" s="4" t="n">
        <v>8.980898</v>
      </c>
      <c r="N155" s="4" t="n">
        <v>9.145345</v>
      </c>
      <c r="O155" s="4" t="n">
        <v>9.690228</v>
      </c>
      <c r="P155" s="4" t="n">
        <v>9.340186</v>
      </c>
      <c r="Q155" s="4" t="n">
        <v>8.913596</v>
      </c>
      <c r="R155" s="4" t="n">
        <v>9.072267</v>
      </c>
      <c r="S155" s="4" t="n">
        <v>9.249325</v>
      </c>
      <c r="T155" s="4" t="n">
        <v>9.366157</v>
      </c>
      <c r="U155" s="4" t="n">
        <v>9.722137</v>
      </c>
      <c r="V155" s="4" t="n">
        <v>10.195361</v>
      </c>
      <c r="W155" s="4" t="n">
        <v>9.283718</v>
      </c>
      <c r="X155" s="4" t="n">
        <v>9.283214</v>
      </c>
      <c r="Y155" s="4" t="n">
        <v>9.70134</v>
      </c>
      <c r="Z155" s="4" t="n">
        <v>9.657787</v>
      </c>
      <c r="AA155" s="4" t="n">
        <v>9.260819</v>
      </c>
      <c r="AB155" s="4" t="n">
        <v>8.409456</v>
      </c>
      <c r="AC155" s="4" t="n">
        <v>10.085265</v>
      </c>
      <c r="AD155" s="4" t="n">
        <v>9.635926</v>
      </c>
      <c r="AE155" s="4" t="n">
        <v>9.30948848297</v>
      </c>
      <c r="AF155" s="4" t="n">
        <v>9.316752927</v>
      </c>
      <c r="AG155" s="4" t="n">
        <v>9.388759796</v>
      </c>
      <c r="AH155" s="4" t="n">
        <v>10.15906714</v>
      </c>
      <c r="AI155" s="4" t="n">
        <v>9.985576401</v>
      </c>
      <c r="AJ155" s="4" t="n">
        <v>10.40823097</v>
      </c>
      <c r="AK155" s="4" t="n">
        <v>9.628758524</v>
      </c>
      <c r="AL155" s="4" t="n">
        <v>9.565596866</v>
      </c>
      <c r="AM155" s="4" t="n">
        <v>9.958370193</v>
      </c>
      <c r="AN155" s="4" t="n">
        <v>10.69864164</v>
      </c>
      <c r="AO155" s="4" t="n">
        <v>10.12890391</v>
      </c>
      <c r="AP155" s="4" t="n">
        <v>9.25423879888</v>
      </c>
      <c r="AQ155" s="4" t="n">
        <v>8.578883</v>
      </c>
      <c r="AR155" s="4" t="n">
        <v>9.07894</v>
      </c>
      <c r="AS155" s="4" t="n">
        <v>8.289402</v>
      </c>
      <c r="AT155" s="4" t="n">
        <v>9.450618</v>
      </c>
      <c r="AU155" s="4" t="n">
        <v>9.450618</v>
      </c>
      <c r="AV155" s="4" t="n">
        <v>9.689741</v>
      </c>
      <c r="AW155" s="0" t="n">
        <v>7.887206</v>
      </c>
      <c r="AX155" s="0" t="n">
        <v>8.172513</v>
      </c>
    </row>
    <row r="156" customFormat="false" ht="13.8" hidden="false" customHeight="false" outlineLevel="0" collapsed="false">
      <c r="A156" s="3" t="n">
        <v>42524</v>
      </c>
      <c r="B156" s="4" t="n">
        <f aca="false">AVERAGE(Z156:AS156)</f>
        <v>9.63020503749</v>
      </c>
      <c r="C156" s="4" t="n">
        <f aca="false">_xlfn.STDEV.P(Z156:AS156)</f>
        <v>0.606616927387181</v>
      </c>
      <c r="D156" s="4"/>
      <c r="E156" s="4" t="n">
        <v>10.352958</v>
      </c>
      <c r="F156" s="4" t="n">
        <v>7.991582</v>
      </c>
      <c r="G156" s="4" t="n">
        <v>9.117596</v>
      </c>
      <c r="H156" s="4" t="n">
        <v>9.379036</v>
      </c>
      <c r="I156" s="4" t="n">
        <v>8.499795</v>
      </c>
      <c r="J156" s="4" t="n">
        <v>9.076294</v>
      </c>
      <c r="K156" s="4" t="n">
        <v>9.309665</v>
      </c>
      <c r="L156" s="4" t="n">
        <v>8.688343</v>
      </c>
      <c r="M156" s="4" t="n">
        <v>9.039852</v>
      </c>
      <c r="N156" s="4" t="n">
        <v>9.329295</v>
      </c>
      <c r="O156" s="4" t="n">
        <v>9.846453</v>
      </c>
      <c r="P156" s="4" t="n">
        <v>9.344555</v>
      </c>
      <c r="Q156" s="4" t="n">
        <v>9.051243</v>
      </c>
      <c r="R156" s="4" t="n">
        <v>9.100243</v>
      </c>
      <c r="S156" s="4" t="n">
        <v>9.375817</v>
      </c>
      <c r="T156" s="4" t="n">
        <v>9.422047</v>
      </c>
      <c r="U156" s="4" t="n">
        <v>9.800654</v>
      </c>
      <c r="V156" s="4" t="n">
        <v>10.267845</v>
      </c>
      <c r="W156" s="4" t="n">
        <v>9.311469</v>
      </c>
      <c r="X156" s="4" t="n">
        <v>9.382401</v>
      </c>
      <c r="Y156" s="4" t="n">
        <v>9.769167</v>
      </c>
      <c r="Z156" s="4" t="n">
        <v>9.664471</v>
      </c>
      <c r="AA156" s="4" t="n">
        <v>9.343633</v>
      </c>
      <c r="AB156" s="4" t="n">
        <v>8.581737</v>
      </c>
      <c r="AC156" s="4" t="n">
        <v>10.095199</v>
      </c>
      <c r="AD156" s="4" t="n">
        <v>9.769907</v>
      </c>
      <c r="AE156" s="4" t="n">
        <v>9.32272605266</v>
      </c>
      <c r="AF156" s="4" t="n">
        <v>9.389275794</v>
      </c>
      <c r="AG156" s="4" t="n">
        <v>9.431756345</v>
      </c>
      <c r="AH156" s="4" t="n">
        <v>10.18641993</v>
      </c>
      <c r="AI156" s="4" t="n">
        <v>10.07712376</v>
      </c>
      <c r="AJ156" s="4" t="n">
        <v>10.40214652</v>
      </c>
      <c r="AK156" s="4" t="n">
        <v>9.538971417</v>
      </c>
      <c r="AL156" s="4" t="n">
        <v>9.543176842</v>
      </c>
      <c r="AM156" s="4" t="n">
        <v>10.23485841</v>
      </c>
      <c r="AN156" s="4" t="n">
        <v>10.89782257</v>
      </c>
      <c r="AO156" s="4" t="n">
        <v>10.22694515</v>
      </c>
      <c r="AP156" s="4" t="n">
        <v>9.43514995914</v>
      </c>
      <c r="AQ156" s="4" t="n">
        <v>8.81214</v>
      </c>
      <c r="AR156" s="4" t="n">
        <v>9.210661</v>
      </c>
      <c r="AS156" s="4" t="n">
        <v>8.43998</v>
      </c>
      <c r="AT156" s="4" t="n">
        <v>9.518555</v>
      </c>
      <c r="AU156" s="4" t="n">
        <v>9.518555</v>
      </c>
      <c r="AV156" s="4" t="n">
        <v>9.796302</v>
      </c>
      <c r="AW156" s="0" t="n">
        <v>7.914168</v>
      </c>
      <c r="AX156" s="0" t="n">
        <v>8.146382</v>
      </c>
    </row>
    <row r="157" customFormat="false" ht="13.8" hidden="false" customHeight="false" outlineLevel="0" collapsed="false">
      <c r="A157" s="3" t="n">
        <v>42525</v>
      </c>
      <c r="B157" s="4" t="n">
        <f aca="false">AVERAGE(Z157:AS157)</f>
        <v>9.71774873101</v>
      </c>
      <c r="C157" s="4" t="n">
        <f aca="false">_xlfn.STDEV.P(Z157:AS157)</f>
        <v>0.587343001126771</v>
      </c>
      <c r="D157" s="4"/>
      <c r="E157" s="4" t="n">
        <v>10.401155</v>
      </c>
      <c r="F157" s="4" t="n">
        <v>8.107303</v>
      </c>
      <c r="G157" s="4" t="n">
        <v>9.181417</v>
      </c>
      <c r="H157" s="4" t="n">
        <v>9.486265</v>
      </c>
      <c r="I157" s="4" t="n">
        <v>8.648513</v>
      </c>
      <c r="J157" s="4" t="n">
        <v>9.176876</v>
      </c>
      <c r="K157" s="4" t="n">
        <v>9.391993</v>
      </c>
      <c r="L157" s="4" t="n">
        <v>8.788423</v>
      </c>
      <c r="M157" s="4" t="n">
        <v>8.923468</v>
      </c>
      <c r="N157" s="4" t="n">
        <v>9.502955</v>
      </c>
      <c r="O157" s="4" t="n">
        <v>9.917728</v>
      </c>
      <c r="P157" s="4" t="n">
        <v>9.371058</v>
      </c>
      <c r="Q157" s="4" t="n">
        <v>9.087026</v>
      </c>
      <c r="R157" s="4" t="n">
        <v>9.231604</v>
      </c>
      <c r="S157" s="4" t="n">
        <v>9.420606</v>
      </c>
      <c r="T157" s="4" t="n">
        <v>9.547393</v>
      </c>
      <c r="U157" s="4" t="n">
        <v>10.012109</v>
      </c>
      <c r="V157" s="4" t="n">
        <v>10.326921</v>
      </c>
      <c r="W157" s="4" t="n">
        <v>9.295093</v>
      </c>
      <c r="X157" s="4" t="n">
        <v>9.547303</v>
      </c>
      <c r="Y157" s="4" t="n">
        <v>9.790645</v>
      </c>
      <c r="Z157" s="4" t="n">
        <v>9.753031</v>
      </c>
      <c r="AA157" s="4" t="n">
        <v>9.370012</v>
      </c>
      <c r="AB157" s="4" t="n">
        <v>8.717639</v>
      </c>
      <c r="AC157" s="4" t="n">
        <v>10.176999</v>
      </c>
      <c r="AD157" s="4" t="n">
        <v>9.779254</v>
      </c>
      <c r="AE157" s="4" t="n">
        <v>9.34905780214</v>
      </c>
      <c r="AF157" s="4" t="n">
        <v>9.559511924</v>
      </c>
      <c r="AG157" s="4" t="n">
        <v>9.438388499</v>
      </c>
      <c r="AH157" s="4" t="n">
        <v>10.24183898</v>
      </c>
      <c r="AI157" s="4" t="n">
        <v>10.18927835</v>
      </c>
      <c r="AJ157" s="4" t="n">
        <v>10.52262578</v>
      </c>
      <c r="AK157" s="4" t="n">
        <v>9.667920589</v>
      </c>
      <c r="AL157" s="4" t="n">
        <v>9.640750663</v>
      </c>
      <c r="AM157" s="4" t="n">
        <v>10.36786813</v>
      </c>
      <c r="AN157" s="4" t="n">
        <v>10.91189001</v>
      </c>
      <c r="AO157" s="4" t="n">
        <v>10.30507034</v>
      </c>
      <c r="AP157" s="4" t="n">
        <v>9.48849055306</v>
      </c>
      <c r="AQ157" s="4" t="n">
        <v>8.946793</v>
      </c>
      <c r="AR157" s="4" t="n">
        <v>9.275845</v>
      </c>
      <c r="AS157" s="4" t="n">
        <v>8.65271</v>
      </c>
      <c r="AT157" s="4" t="n">
        <v>9.565385</v>
      </c>
      <c r="AU157" s="4" t="n">
        <v>9.565385</v>
      </c>
      <c r="AV157" s="4" t="n">
        <v>9.884946</v>
      </c>
      <c r="AW157" s="0" t="n">
        <v>7.993717</v>
      </c>
      <c r="AX157" s="0" t="n">
        <v>8.292208</v>
      </c>
    </row>
    <row r="158" customFormat="false" ht="13.8" hidden="false" customHeight="false" outlineLevel="0" collapsed="false">
      <c r="A158" s="3" t="n">
        <v>42526</v>
      </c>
      <c r="B158" s="4" t="n">
        <f aca="false">AVERAGE(Z158:AS158)</f>
        <v>9.8327100736655</v>
      </c>
      <c r="C158" s="4" t="n">
        <f aca="false">_xlfn.STDEV.P(Z158:AS158)</f>
        <v>0.575480209850975</v>
      </c>
      <c r="D158" s="4"/>
      <c r="E158" s="4" t="n">
        <v>10.540829</v>
      </c>
      <c r="F158" s="4" t="n">
        <v>8.31175</v>
      </c>
      <c r="G158" s="4" t="n">
        <v>9.08043</v>
      </c>
      <c r="H158" s="4" t="n">
        <v>9.689745</v>
      </c>
      <c r="I158" s="4" t="n">
        <v>8.801079</v>
      </c>
      <c r="J158" s="4" t="n">
        <v>9.292155</v>
      </c>
      <c r="K158" s="4" t="n">
        <v>9.561276</v>
      </c>
      <c r="L158" s="4" t="n">
        <v>8.863743</v>
      </c>
      <c r="M158" s="4" t="n">
        <v>8.896551</v>
      </c>
      <c r="N158" s="4" t="n">
        <v>9.530393</v>
      </c>
      <c r="O158" s="4" t="n">
        <v>9.98937</v>
      </c>
      <c r="P158" s="4" t="n">
        <v>9.425149</v>
      </c>
      <c r="Q158" s="4" t="n">
        <v>9.173053</v>
      </c>
      <c r="R158" s="4" t="n">
        <v>9.382175</v>
      </c>
      <c r="S158" s="4" t="n">
        <v>9.434188</v>
      </c>
      <c r="T158" s="4" t="n">
        <v>9.776943</v>
      </c>
      <c r="U158" s="4" t="n">
        <v>10.087169</v>
      </c>
      <c r="V158" s="4" t="n">
        <v>10.338384</v>
      </c>
      <c r="W158" s="4" t="n">
        <v>9.332831</v>
      </c>
      <c r="X158" s="4" t="n">
        <v>9.597257</v>
      </c>
      <c r="Y158" s="4" t="n">
        <v>9.856289</v>
      </c>
      <c r="Z158" s="4" t="n">
        <v>10.058701</v>
      </c>
      <c r="AA158" s="4" t="n">
        <v>9.417695</v>
      </c>
      <c r="AB158" s="4" t="n">
        <v>8.815887</v>
      </c>
      <c r="AC158" s="4" t="n">
        <v>10.281622</v>
      </c>
      <c r="AD158" s="4" t="n">
        <v>9.822555</v>
      </c>
      <c r="AE158" s="4" t="n">
        <v>9.38058726184</v>
      </c>
      <c r="AF158" s="4" t="n">
        <v>9.70283953</v>
      </c>
      <c r="AG158" s="4" t="n">
        <v>9.528276826</v>
      </c>
      <c r="AH158" s="4" t="n">
        <v>10.34348079</v>
      </c>
      <c r="AI158" s="4" t="n">
        <v>10.31586677</v>
      </c>
      <c r="AJ158" s="4" t="n">
        <v>10.64116939</v>
      </c>
      <c r="AK158" s="4" t="n">
        <v>9.796356384</v>
      </c>
      <c r="AL158" s="4" t="n">
        <v>9.823988417</v>
      </c>
      <c r="AM158" s="4" t="n">
        <v>10.51613067</v>
      </c>
      <c r="AN158" s="4" t="n">
        <v>10.8639254</v>
      </c>
      <c r="AO158" s="4" t="n">
        <v>10.4303775</v>
      </c>
      <c r="AP158" s="4" t="n">
        <v>9.62965053447</v>
      </c>
      <c r="AQ158" s="4" t="n">
        <v>9.033064</v>
      </c>
      <c r="AR158" s="4" t="n">
        <v>9.385063</v>
      </c>
      <c r="AS158" s="4" t="n">
        <v>8.866965</v>
      </c>
      <c r="AT158" s="4" t="n">
        <v>9.598412</v>
      </c>
      <c r="AU158" s="4" t="n">
        <v>9.598412</v>
      </c>
      <c r="AV158" s="4" t="n">
        <v>9.999023</v>
      </c>
      <c r="AW158" s="0" t="n">
        <v>8.020312</v>
      </c>
      <c r="AX158" s="0" t="n">
        <v>8.427602</v>
      </c>
    </row>
    <row r="159" customFormat="false" ht="13.8" hidden="false" customHeight="false" outlineLevel="0" collapsed="false">
      <c r="A159" s="3" t="n">
        <v>42527</v>
      </c>
      <c r="B159" s="4" t="n">
        <f aca="false">AVERAGE(Z159:AS159)</f>
        <v>9.9325243258565</v>
      </c>
      <c r="C159" s="4" t="n">
        <f aca="false">_xlfn.STDEV.P(Z159:AS159)</f>
        <v>0.586820098655292</v>
      </c>
      <c r="D159" s="4"/>
      <c r="E159" s="4" t="n">
        <v>10.568276</v>
      </c>
      <c r="F159" s="4" t="n">
        <v>8.370931</v>
      </c>
      <c r="G159" s="4" t="n">
        <v>9.078502</v>
      </c>
      <c r="H159" s="4" t="n">
        <v>9.770262</v>
      </c>
      <c r="I159" s="4" t="n">
        <v>9.034256</v>
      </c>
      <c r="J159" s="4" t="n">
        <v>9.486315</v>
      </c>
      <c r="K159" s="4" t="n">
        <v>9.609325</v>
      </c>
      <c r="L159" s="4" t="n">
        <v>9.031902</v>
      </c>
      <c r="M159" s="4" t="n">
        <v>9.043806</v>
      </c>
      <c r="N159" s="4" t="n">
        <v>9.550667</v>
      </c>
      <c r="O159" s="4" t="n">
        <v>10.012177</v>
      </c>
      <c r="P159" s="4" t="n">
        <v>9.441152</v>
      </c>
      <c r="Q159" s="4" t="n">
        <v>9.222888</v>
      </c>
      <c r="R159" s="4" t="n">
        <v>9.371821</v>
      </c>
      <c r="S159" s="4" t="n">
        <v>9.617045</v>
      </c>
      <c r="T159" s="4" t="n">
        <v>9.966639</v>
      </c>
      <c r="U159" s="4" t="n">
        <v>10.216152</v>
      </c>
      <c r="V159" s="4" t="n">
        <v>10.385567</v>
      </c>
      <c r="W159" s="4" t="n">
        <v>9.406508</v>
      </c>
      <c r="X159" s="4" t="n">
        <v>9.582324</v>
      </c>
      <c r="Y159" s="4" t="n">
        <v>9.898026</v>
      </c>
      <c r="Z159" s="4" t="n">
        <v>10.287409</v>
      </c>
      <c r="AA159" s="4" t="n">
        <v>9.59384</v>
      </c>
      <c r="AB159" s="4" t="n">
        <v>8.914893</v>
      </c>
      <c r="AC159" s="4" t="n">
        <v>10.528263</v>
      </c>
      <c r="AD159" s="4" t="n">
        <v>9.893398</v>
      </c>
      <c r="AE159" s="4" t="n">
        <v>9.47412079947</v>
      </c>
      <c r="AF159" s="4" t="n">
        <v>9.816894213</v>
      </c>
      <c r="AG159" s="4" t="n">
        <v>9.625122706</v>
      </c>
      <c r="AH159" s="4" t="n">
        <v>10.42166109</v>
      </c>
      <c r="AI159" s="4" t="n">
        <v>10.45339013</v>
      </c>
      <c r="AJ159" s="4" t="n">
        <v>10.73801637</v>
      </c>
      <c r="AK159" s="4" t="n">
        <v>9.854988015</v>
      </c>
      <c r="AL159" s="4" t="n">
        <v>9.974088762</v>
      </c>
      <c r="AM159" s="4" t="n">
        <v>10.65796473</v>
      </c>
      <c r="AN159" s="4" t="n">
        <v>10.90328657</v>
      </c>
      <c r="AO159" s="4" t="n">
        <v>10.40558278</v>
      </c>
      <c r="AP159" s="4" t="n">
        <v>9.68292435166</v>
      </c>
      <c r="AQ159" s="4" t="n">
        <v>9.141402</v>
      </c>
      <c r="AR159" s="4" t="n">
        <v>9.404037</v>
      </c>
      <c r="AS159" s="4" t="n">
        <v>8.879204</v>
      </c>
      <c r="AT159" s="4" t="n">
        <v>9.744063</v>
      </c>
      <c r="AU159" s="4" t="n">
        <v>9.744063</v>
      </c>
      <c r="AV159" s="4" t="n">
        <v>10.139454</v>
      </c>
      <c r="AW159" s="0" t="n">
        <v>8.033205</v>
      </c>
      <c r="AX159" s="0" t="n">
        <v>8.403941</v>
      </c>
    </row>
    <row r="160" customFormat="false" ht="13.8" hidden="false" customHeight="false" outlineLevel="0" collapsed="false">
      <c r="A160" s="3" t="n">
        <v>42528</v>
      </c>
      <c r="B160" s="4" t="n">
        <f aca="false">AVERAGE(Z160:AS160)</f>
        <v>10.036358046185</v>
      </c>
      <c r="C160" s="4" t="n">
        <f aca="false">_xlfn.STDEV.P(Z160:AS160)</f>
        <v>0.607861402298286</v>
      </c>
      <c r="D160" s="4"/>
      <c r="E160" s="4" t="n">
        <v>10.683651</v>
      </c>
      <c r="F160" s="4" t="n">
        <v>8.509293</v>
      </c>
      <c r="G160" s="4" t="n">
        <v>9.020266</v>
      </c>
      <c r="H160" s="4" t="n">
        <v>9.948265</v>
      </c>
      <c r="I160" s="4" t="n">
        <v>9.143364</v>
      </c>
      <c r="J160" s="4" t="n">
        <v>9.606055</v>
      </c>
      <c r="K160" s="4" t="n">
        <v>9.753731</v>
      </c>
      <c r="L160" s="4" t="n">
        <v>9.063564</v>
      </c>
      <c r="M160" s="4" t="n">
        <v>9.290391</v>
      </c>
      <c r="N160" s="4" t="n">
        <v>9.490578</v>
      </c>
      <c r="O160" s="4" t="n">
        <v>9.971317</v>
      </c>
      <c r="P160" s="4" t="n">
        <v>9.497044</v>
      </c>
      <c r="Q160" s="4" t="n">
        <v>9.300198</v>
      </c>
      <c r="R160" s="4" t="n">
        <v>9.414272</v>
      </c>
      <c r="S160" s="4" t="n">
        <v>9.762043</v>
      </c>
      <c r="T160" s="4" t="n">
        <v>10.105437</v>
      </c>
      <c r="U160" s="4" t="n">
        <v>10.19005</v>
      </c>
      <c r="V160" s="4" t="n">
        <v>10.436728</v>
      </c>
      <c r="W160" s="4" t="n">
        <v>9.536496</v>
      </c>
      <c r="X160" s="4" t="n">
        <v>9.584121</v>
      </c>
      <c r="Y160" s="4" t="n">
        <v>10.074781</v>
      </c>
      <c r="Z160" s="4" t="n">
        <v>10.52432</v>
      </c>
      <c r="AA160" s="4" t="n">
        <v>9.83145</v>
      </c>
      <c r="AB160" s="4" t="n">
        <v>8.96237</v>
      </c>
      <c r="AC160" s="4" t="n">
        <v>10.718787</v>
      </c>
      <c r="AD160" s="4" t="n">
        <v>9.97307</v>
      </c>
      <c r="AE160" s="4" t="n">
        <v>9.65266797722</v>
      </c>
      <c r="AF160" s="4" t="n">
        <v>9.958262018</v>
      </c>
      <c r="AG160" s="4" t="n">
        <v>9.59305041</v>
      </c>
      <c r="AH160" s="4" t="n">
        <v>10.49942898</v>
      </c>
      <c r="AI160" s="4" t="n">
        <v>10.56822136</v>
      </c>
      <c r="AJ160" s="4" t="n">
        <v>10.88348853</v>
      </c>
      <c r="AK160" s="4" t="n">
        <v>9.842830739</v>
      </c>
      <c r="AL160" s="4" t="n">
        <v>10.02031173</v>
      </c>
      <c r="AM160" s="4" t="n">
        <v>10.71965432</v>
      </c>
      <c r="AN160" s="4" t="n">
        <v>10.99057199</v>
      </c>
      <c r="AO160" s="4" t="n">
        <v>10.54531822</v>
      </c>
      <c r="AP160" s="4" t="n">
        <v>9.76758964948</v>
      </c>
      <c r="AQ160" s="4" t="n">
        <v>9.273472</v>
      </c>
      <c r="AR160" s="4" t="n">
        <v>9.516042</v>
      </c>
      <c r="AS160" s="4" t="n">
        <v>8.886254</v>
      </c>
      <c r="AT160" s="4" t="n">
        <v>9.887027</v>
      </c>
      <c r="AU160" s="4" t="n">
        <v>9.887027</v>
      </c>
      <c r="AV160" s="4" t="n">
        <v>10.289401</v>
      </c>
      <c r="AW160" s="0" t="n">
        <v>8.096528</v>
      </c>
      <c r="AX160" s="0" t="n">
        <v>8.555555</v>
      </c>
    </row>
    <row r="161" customFormat="false" ht="13.8" hidden="false" customHeight="false" outlineLevel="0" collapsed="false">
      <c r="A161" s="3" t="n">
        <v>42529</v>
      </c>
      <c r="B161" s="4" t="n">
        <f aca="false">AVERAGE(Z161:AS161)</f>
        <v>10.1509734235465</v>
      </c>
      <c r="C161" s="4" t="n">
        <f aca="false">_xlfn.STDEV.P(Z161:AS161)</f>
        <v>0.608012578090027</v>
      </c>
      <c r="D161" s="4"/>
      <c r="E161" s="4" t="n">
        <v>10.691391</v>
      </c>
      <c r="F161" s="4" t="n">
        <v>8.612011</v>
      </c>
      <c r="G161" s="4" t="n">
        <v>9.055907</v>
      </c>
      <c r="H161" s="4" t="n">
        <v>9.977924</v>
      </c>
      <c r="I161" s="4" t="n">
        <v>9.331192</v>
      </c>
      <c r="J161" s="4" t="n">
        <v>9.806314</v>
      </c>
      <c r="K161" s="4" t="n">
        <v>9.830136</v>
      </c>
      <c r="L161" s="4" t="n">
        <v>9.152699</v>
      </c>
      <c r="M161" s="4" t="n">
        <v>9.256777</v>
      </c>
      <c r="N161" s="4" t="n">
        <v>9.368854</v>
      </c>
      <c r="O161" s="4" t="n">
        <v>9.944285</v>
      </c>
      <c r="P161" s="4" t="n">
        <v>9.53095</v>
      </c>
      <c r="Q161" s="4" t="n">
        <v>9.500259</v>
      </c>
      <c r="R161" s="4" t="n">
        <v>9.475769</v>
      </c>
      <c r="S161" s="4" t="n">
        <v>9.860107</v>
      </c>
      <c r="T161" s="4" t="n">
        <v>10.067424</v>
      </c>
      <c r="U161" s="4" t="n">
        <v>10.14454</v>
      </c>
      <c r="V161" s="4" t="n">
        <v>10.50175</v>
      </c>
      <c r="W161" s="4" t="n">
        <v>9.681521</v>
      </c>
      <c r="X161" s="4" t="n">
        <v>9.626704</v>
      </c>
      <c r="Y161" s="4" t="n">
        <v>10.347016</v>
      </c>
      <c r="Z161" s="4" t="n">
        <v>10.658124</v>
      </c>
      <c r="AA161" s="4" t="n">
        <v>9.840522</v>
      </c>
      <c r="AB161" s="4" t="n">
        <v>9.019705</v>
      </c>
      <c r="AC161" s="4" t="n">
        <v>10.812764</v>
      </c>
      <c r="AD161" s="4" t="n">
        <v>10.097111</v>
      </c>
      <c r="AE161" s="4" t="n">
        <v>9.77082985343</v>
      </c>
      <c r="AF161" s="4" t="n">
        <v>10.15001545</v>
      </c>
      <c r="AG161" s="4" t="n">
        <v>9.62435436</v>
      </c>
      <c r="AH161" s="4" t="n">
        <v>10.66175016</v>
      </c>
      <c r="AI161" s="4" t="n">
        <v>10.67424734</v>
      </c>
      <c r="AJ161" s="4" t="n">
        <v>11.01698809</v>
      </c>
      <c r="AK161" s="4" t="n">
        <v>9.940143141</v>
      </c>
      <c r="AL161" s="4" t="n">
        <v>10.1710072</v>
      </c>
      <c r="AM161" s="4" t="n">
        <v>10.74513026</v>
      </c>
      <c r="AN161" s="4" t="n">
        <v>11.15487292</v>
      </c>
      <c r="AO161" s="4" t="n">
        <v>10.61119555</v>
      </c>
      <c r="AP161" s="4" t="n">
        <v>9.9072051465</v>
      </c>
      <c r="AQ161" s="4" t="n">
        <v>9.374152</v>
      </c>
      <c r="AR161" s="4" t="n">
        <v>9.701678</v>
      </c>
      <c r="AS161" s="4" t="n">
        <v>9.087673</v>
      </c>
      <c r="AT161" s="4" t="n">
        <v>9.900901</v>
      </c>
      <c r="AU161" s="4" t="n">
        <v>9.900901</v>
      </c>
      <c r="AV161" s="4" t="n">
        <v>10.471722</v>
      </c>
      <c r="AW161" s="0" t="n">
        <v>8.184077</v>
      </c>
      <c r="AX161" s="0" t="n">
        <v>8.639283</v>
      </c>
    </row>
    <row r="162" customFormat="false" ht="13.8" hidden="false" customHeight="false" outlineLevel="0" collapsed="false">
      <c r="A162" s="3" t="n">
        <v>42530</v>
      </c>
      <c r="B162" s="4" t="n">
        <f aca="false">AVERAGE(Z162:AS162)</f>
        <v>10.2527059246285</v>
      </c>
      <c r="C162" s="4" t="n">
        <f aca="false">_xlfn.STDEV.P(Z162:AS162)</f>
        <v>0.615555018036782</v>
      </c>
      <c r="D162" s="4"/>
      <c r="E162" s="4" t="n">
        <v>10.798137</v>
      </c>
      <c r="F162" s="4" t="n">
        <v>8.802602</v>
      </c>
      <c r="G162" s="4" t="n">
        <v>9.150919</v>
      </c>
      <c r="H162" s="4" t="n">
        <v>10.101622</v>
      </c>
      <c r="I162" s="4" t="n">
        <v>9.310761</v>
      </c>
      <c r="J162" s="4" t="n">
        <v>9.840197</v>
      </c>
      <c r="K162" s="4" t="n">
        <v>10.006571</v>
      </c>
      <c r="L162" s="4" t="n">
        <v>9.059234</v>
      </c>
      <c r="M162" s="4" t="n">
        <v>9.319838</v>
      </c>
      <c r="N162" s="4" t="n">
        <v>9.41063</v>
      </c>
      <c r="O162" s="4" t="n">
        <v>9.987768</v>
      </c>
      <c r="P162" s="4" t="n">
        <v>9.504856</v>
      </c>
      <c r="Q162" s="4" t="n">
        <v>9.686185</v>
      </c>
      <c r="R162" s="4" t="n">
        <v>9.620696</v>
      </c>
      <c r="S162" s="4" t="n">
        <v>9.875776</v>
      </c>
      <c r="T162" s="4" t="n">
        <v>10.078184</v>
      </c>
      <c r="U162" s="4" t="n">
        <v>10.084001</v>
      </c>
      <c r="V162" s="4" t="n">
        <v>10.547761</v>
      </c>
      <c r="W162" s="4" t="n">
        <v>9.777004</v>
      </c>
      <c r="X162" s="4" t="n">
        <v>9.573461</v>
      </c>
      <c r="Y162" s="4" t="n">
        <v>10.621856</v>
      </c>
      <c r="Z162" s="4" t="n">
        <v>10.692557</v>
      </c>
      <c r="AA162" s="4" t="n">
        <v>9.926045</v>
      </c>
      <c r="AB162" s="4" t="n">
        <v>9.05873</v>
      </c>
      <c r="AC162" s="4" t="n">
        <v>10.88991</v>
      </c>
      <c r="AD162" s="4" t="n">
        <v>10.205015</v>
      </c>
      <c r="AE162" s="4" t="n">
        <v>9.80712080947</v>
      </c>
      <c r="AF162" s="4" t="n">
        <v>10.27039771</v>
      </c>
      <c r="AG162" s="4" t="n">
        <v>9.717434024</v>
      </c>
      <c r="AH162" s="4" t="n">
        <v>10.79213861</v>
      </c>
      <c r="AI162" s="4" t="n">
        <v>10.79597379</v>
      </c>
      <c r="AJ162" s="4" t="n">
        <v>11.18562495</v>
      </c>
      <c r="AK162" s="4" t="n">
        <v>10.04364177</v>
      </c>
      <c r="AL162" s="4" t="n">
        <v>10.33046821</v>
      </c>
      <c r="AM162" s="4" t="n">
        <v>10.78783647</v>
      </c>
      <c r="AN162" s="4" t="n">
        <v>11.20747275</v>
      </c>
      <c r="AO162" s="4" t="n">
        <v>10.77219202</v>
      </c>
      <c r="AP162" s="4" t="n">
        <v>10.0929093791</v>
      </c>
      <c r="AQ162" s="4" t="n">
        <v>9.491677</v>
      </c>
      <c r="AR162" s="4" t="n">
        <v>9.83051</v>
      </c>
      <c r="AS162" s="4" t="n">
        <v>9.156464</v>
      </c>
      <c r="AT162" s="4" t="n">
        <v>9.96225</v>
      </c>
      <c r="AU162" s="4" t="n">
        <v>9.96225</v>
      </c>
      <c r="AV162" s="4" t="n">
        <v>10.578227</v>
      </c>
      <c r="AW162" s="0" t="n">
        <v>8.207623</v>
      </c>
      <c r="AX162" s="0" t="n">
        <v>8.737465</v>
      </c>
    </row>
    <row r="163" customFormat="false" ht="13.8" hidden="false" customHeight="false" outlineLevel="0" collapsed="false">
      <c r="A163" s="3" t="n">
        <v>42531</v>
      </c>
      <c r="B163" s="4" t="n">
        <f aca="false">AVERAGE(Z163:AS163)</f>
        <v>10.333690623182</v>
      </c>
      <c r="C163" s="4" t="n">
        <f aca="false">_xlfn.STDEV.P(Z163:AS163)</f>
        <v>0.609340208431896</v>
      </c>
      <c r="D163" s="4"/>
      <c r="E163" s="4" t="n">
        <v>10.701947</v>
      </c>
      <c r="F163" s="4" t="n">
        <v>8.884133</v>
      </c>
      <c r="G163" s="4" t="n">
        <v>9.350467</v>
      </c>
      <c r="H163" s="4" t="n">
        <v>10.200582</v>
      </c>
      <c r="I163" s="4" t="n">
        <v>9.374562</v>
      </c>
      <c r="J163" s="4" t="n">
        <v>9.962252</v>
      </c>
      <c r="K163" s="4" t="n">
        <v>10.107969</v>
      </c>
      <c r="L163" s="4" t="n">
        <v>9.025617</v>
      </c>
      <c r="M163" s="4" t="n">
        <v>9.349763</v>
      </c>
      <c r="N163" s="4" t="n">
        <v>9.533626</v>
      </c>
      <c r="O163" s="4" t="n">
        <v>10.011955</v>
      </c>
      <c r="P163" s="4" t="n">
        <v>9.593789</v>
      </c>
      <c r="Q163" s="4" t="n">
        <v>9.749435</v>
      </c>
      <c r="R163" s="4" t="n">
        <v>9.714268</v>
      </c>
      <c r="S163" s="4" t="n">
        <v>9.886942</v>
      </c>
      <c r="T163" s="4" t="n">
        <v>10.15661</v>
      </c>
      <c r="U163" s="4" t="n">
        <v>10.112555</v>
      </c>
      <c r="V163" s="4" t="n">
        <v>10.608951</v>
      </c>
      <c r="W163" s="4" t="n">
        <v>9.852962</v>
      </c>
      <c r="X163" s="4" t="n">
        <v>9.646511</v>
      </c>
      <c r="Y163" s="4" t="n">
        <v>10.724556</v>
      </c>
      <c r="Z163" s="4" t="n">
        <v>10.639692</v>
      </c>
      <c r="AA163" s="4" t="n">
        <v>10.07233</v>
      </c>
      <c r="AB163" s="4" t="n">
        <v>9.187321</v>
      </c>
      <c r="AC163" s="4" t="n">
        <v>11.025341</v>
      </c>
      <c r="AD163" s="4" t="n">
        <v>10.329404</v>
      </c>
      <c r="AE163" s="4" t="n">
        <v>9.87737171714</v>
      </c>
      <c r="AF163" s="4" t="n">
        <v>10.24452601</v>
      </c>
      <c r="AG163" s="4" t="n">
        <v>9.860146848</v>
      </c>
      <c r="AH163" s="4" t="n">
        <v>10.94462695</v>
      </c>
      <c r="AI163" s="4" t="n">
        <v>10.87272873</v>
      </c>
      <c r="AJ163" s="4" t="n">
        <v>11.257547</v>
      </c>
      <c r="AK163" s="4" t="n">
        <v>10.14439635</v>
      </c>
      <c r="AL163" s="4" t="n">
        <v>10.36547141</v>
      </c>
      <c r="AM163" s="4" t="n">
        <v>10.78849875</v>
      </c>
      <c r="AN163" s="4" t="n">
        <v>11.36830357</v>
      </c>
      <c r="AO163" s="4" t="n">
        <v>10.79420457</v>
      </c>
      <c r="AP163" s="4" t="n">
        <v>10.1879695585</v>
      </c>
      <c r="AQ163" s="4" t="n">
        <v>9.559925</v>
      </c>
      <c r="AR163" s="4" t="n">
        <v>9.910454</v>
      </c>
      <c r="AS163" s="4" t="n">
        <v>9.243554</v>
      </c>
      <c r="AT163" s="4" t="n">
        <v>10.070619</v>
      </c>
      <c r="AU163" s="4" t="n">
        <v>10.070619</v>
      </c>
      <c r="AV163" s="4" t="n">
        <v>10.656354</v>
      </c>
      <c r="AW163" s="0" t="n">
        <v>8.244205</v>
      </c>
      <c r="AX163" s="0" t="n">
        <v>8.714453</v>
      </c>
    </row>
    <row r="164" customFormat="false" ht="13.8" hidden="false" customHeight="false" outlineLevel="0" collapsed="false">
      <c r="A164" s="3" t="n">
        <v>42532</v>
      </c>
      <c r="B164" s="4" t="n">
        <f aca="false">AVERAGE(Z164:AS164)</f>
        <v>10.42546059124</v>
      </c>
      <c r="C164" s="4" t="n">
        <f aca="false">_xlfn.STDEV.P(Z164:AS164)</f>
        <v>0.604426710822424</v>
      </c>
      <c r="D164" s="4"/>
      <c r="E164" s="4" t="n">
        <v>10.697365</v>
      </c>
      <c r="F164" s="4" t="n">
        <v>9.061472</v>
      </c>
      <c r="G164" s="4" t="n">
        <v>9.439303</v>
      </c>
      <c r="H164" s="4" t="n">
        <v>10.402008</v>
      </c>
      <c r="I164" s="4" t="n">
        <v>9.409808</v>
      </c>
      <c r="J164" s="4" t="n">
        <v>10.016369</v>
      </c>
      <c r="K164" s="4" t="n">
        <v>10.302037</v>
      </c>
      <c r="L164" s="4" t="n">
        <v>9.031895</v>
      </c>
      <c r="M164" s="4" t="n">
        <v>9.459741</v>
      </c>
      <c r="N164" s="4" t="n">
        <v>9.661376</v>
      </c>
      <c r="O164" s="4" t="n">
        <v>10.192753</v>
      </c>
      <c r="P164" s="4" t="n">
        <v>9.719145</v>
      </c>
      <c r="Q164" s="4" t="n">
        <v>9.836949</v>
      </c>
      <c r="R164" s="4" t="n">
        <v>9.826918</v>
      </c>
      <c r="S164" s="4" t="n">
        <v>9.995115</v>
      </c>
      <c r="T164" s="4" t="n">
        <v>10.363299</v>
      </c>
      <c r="U164" s="4" t="n">
        <v>10.057459</v>
      </c>
      <c r="V164" s="4" t="n">
        <v>10.618577</v>
      </c>
      <c r="W164" s="4" t="n">
        <v>10.07294</v>
      </c>
      <c r="X164" s="4" t="n">
        <v>9.672492</v>
      </c>
      <c r="Y164" s="4" t="n">
        <v>10.735922</v>
      </c>
      <c r="Z164" s="4" t="n">
        <v>10.805047</v>
      </c>
      <c r="AA164" s="4" t="n">
        <v>10.269879</v>
      </c>
      <c r="AB164" s="4" t="n">
        <v>9.331808</v>
      </c>
      <c r="AC164" s="4" t="n">
        <v>11.127803</v>
      </c>
      <c r="AD164" s="4" t="n">
        <v>10.508755</v>
      </c>
      <c r="AE164" s="4" t="n">
        <v>9.9057302744</v>
      </c>
      <c r="AF164" s="4" t="n">
        <v>10.22956579</v>
      </c>
      <c r="AG164" s="4" t="n">
        <v>9.978913493</v>
      </c>
      <c r="AH164" s="4" t="n">
        <v>11.03926319</v>
      </c>
      <c r="AI164" s="4" t="n">
        <v>10.80404263</v>
      </c>
      <c r="AJ164" s="4" t="n">
        <v>11.2895708</v>
      </c>
      <c r="AK164" s="4" t="n">
        <v>10.28760386</v>
      </c>
      <c r="AL164" s="4" t="n">
        <v>10.37765083</v>
      </c>
      <c r="AM164" s="4" t="n">
        <v>10.79361389</v>
      </c>
      <c r="AN164" s="4" t="n">
        <v>11.49474724</v>
      </c>
      <c r="AO164" s="4" t="n">
        <v>10.93567931</v>
      </c>
      <c r="AP164" s="4" t="n">
        <v>10.3844025174</v>
      </c>
      <c r="AQ164" s="4" t="n">
        <v>9.498332</v>
      </c>
      <c r="AR164" s="4" t="n">
        <v>10.083839</v>
      </c>
      <c r="AS164" s="4" t="n">
        <v>9.362965</v>
      </c>
      <c r="AT164" s="4" t="n">
        <v>10.231031</v>
      </c>
      <c r="AU164" s="4" t="n">
        <v>10.231031</v>
      </c>
      <c r="AV164" s="4" t="n">
        <v>10.758731</v>
      </c>
      <c r="AW164" s="0" t="n">
        <v>8.185673</v>
      </c>
      <c r="AX164" s="0" t="n">
        <v>8.752419</v>
      </c>
    </row>
    <row r="165" customFormat="false" ht="13.8" hidden="false" customHeight="false" outlineLevel="0" collapsed="false">
      <c r="A165" s="3" t="n">
        <v>42533</v>
      </c>
      <c r="B165" s="4" t="n">
        <f aca="false">AVERAGE(Z165:AS165)</f>
        <v>10.495763746315</v>
      </c>
      <c r="C165" s="4" t="n">
        <f aca="false">_xlfn.STDEV.P(Z165:AS165)</f>
        <v>0.590447265852293</v>
      </c>
      <c r="D165" s="4"/>
      <c r="E165" s="4" t="n">
        <v>10.655666</v>
      </c>
      <c r="F165" s="4" t="n">
        <v>9.253991</v>
      </c>
      <c r="G165" s="4" t="n">
        <v>9.628935</v>
      </c>
      <c r="H165" s="4" t="n">
        <v>10.462288</v>
      </c>
      <c r="I165" s="4" t="n">
        <v>9.527269</v>
      </c>
      <c r="J165" s="4" t="n">
        <v>10.163852</v>
      </c>
      <c r="K165" s="4" t="n">
        <v>10.315642</v>
      </c>
      <c r="L165" s="4" t="n">
        <v>9.115823</v>
      </c>
      <c r="M165" s="4" t="n">
        <v>9.542444</v>
      </c>
      <c r="N165" s="4" t="n">
        <v>9.781456</v>
      </c>
      <c r="O165" s="4" t="n">
        <v>10.287787</v>
      </c>
      <c r="P165" s="4" t="n">
        <v>9.886343</v>
      </c>
      <c r="Q165" s="4" t="n">
        <v>9.826483</v>
      </c>
      <c r="R165" s="4" t="n">
        <v>9.897892</v>
      </c>
      <c r="S165" s="4" t="n">
        <v>10.001778</v>
      </c>
      <c r="T165" s="4" t="n">
        <v>10.463733</v>
      </c>
      <c r="U165" s="4" t="n">
        <v>9.912995</v>
      </c>
      <c r="V165" s="4" t="n">
        <v>10.79226</v>
      </c>
      <c r="W165" s="4" t="n">
        <v>10.084824</v>
      </c>
      <c r="X165" s="4" t="n">
        <v>9.673273</v>
      </c>
      <c r="Y165" s="4" t="n">
        <v>10.685526</v>
      </c>
      <c r="Z165" s="4" t="n">
        <v>10.865605</v>
      </c>
      <c r="AA165" s="4" t="n">
        <v>10.424788</v>
      </c>
      <c r="AB165" s="4" t="n">
        <v>9.400565</v>
      </c>
      <c r="AC165" s="4" t="n">
        <v>11.026999</v>
      </c>
      <c r="AD165" s="4" t="n">
        <v>10.662977</v>
      </c>
      <c r="AE165" s="4" t="n">
        <v>10.0174481235</v>
      </c>
      <c r="AF165" s="4" t="n">
        <v>10.37278083</v>
      </c>
      <c r="AG165" s="4" t="n">
        <v>9.987809401</v>
      </c>
      <c r="AH165" s="4" t="n">
        <v>11.09132485</v>
      </c>
      <c r="AI165" s="4" t="n">
        <v>10.84433524</v>
      </c>
      <c r="AJ165" s="4" t="n">
        <v>11.26505381</v>
      </c>
      <c r="AK165" s="4" t="n">
        <v>10.3502114</v>
      </c>
      <c r="AL165" s="4" t="n">
        <v>10.47027633</v>
      </c>
      <c r="AM165" s="4" t="n">
        <v>10.83460203</v>
      </c>
      <c r="AN165" s="4" t="n">
        <v>11.57204426</v>
      </c>
      <c r="AO165" s="4" t="n">
        <v>11.05209676</v>
      </c>
      <c r="AP165" s="4" t="n">
        <v>10.4921218918</v>
      </c>
      <c r="AQ165" s="4" t="n">
        <v>9.519065</v>
      </c>
      <c r="AR165" s="4" t="n">
        <v>10.228237</v>
      </c>
      <c r="AS165" s="4" t="n">
        <v>9.436934</v>
      </c>
      <c r="AT165" s="4" t="n">
        <v>10.38935</v>
      </c>
      <c r="AU165" s="4" t="n">
        <v>10.38935</v>
      </c>
      <c r="AV165" s="4" t="n">
        <v>10.79852</v>
      </c>
      <c r="AW165" s="0" t="n">
        <v>8.139808</v>
      </c>
      <c r="AX165" s="0" t="n">
        <v>8.796344</v>
      </c>
    </row>
    <row r="166" customFormat="false" ht="13.8" hidden="false" customHeight="false" outlineLevel="0" collapsed="false">
      <c r="A166" s="3" t="n">
        <v>42534</v>
      </c>
      <c r="B166" s="4" t="n">
        <f aca="false">AVERAGE(Z166:AS166)</f>
        <v>10.583653658255</v>
      </c>
      <c r="C166" s="4" t="n">
        <f aca="false">_xlfn.STDEV.P(Z166:AS166)</f>
        <v>0.604482635581828</v>
      </c>
      <c r="D166" s="4"/>
      <c r="E166" s="4" t="n">
        <v>10.710223</v>
      </c>
      <c r="F166" s="4" t="n">
        <v>9.532349</v>
      </c>
      <c r="G166" s="4" t="n">
        <v>9.670397</v>
      </c>
      <c r="H166" s="4" t="n">
        <v>10.611272</v>
      </c>
      <c r="I166" s="4" t="n">
        <v>9.499585</v>
      </c>
      <c r="J166" s="4" t="n">
        <v>10.317956</v>
      </c>
      <c r="K166" s="4" t="n">
        <v>10.422194</v>
      </c>
      <c r="L166" s="4" t="n">
        <v>9.14435</v>
      </c>
      <c r="M166" s="4" t="n">
        <v>9.711649</v>
      </c>
      <c r="N166" s="4" t="n">
        <v>9.85742</v>
      </c>
      <c r="O166" s="4" t="n">
        <v>10.421419</v>
      </c>
      <c r="P166" s="4" t="n">
        <v>10.08011</v>
      </c>
      <c r="Q166" s="4" t="n">
        <v>9.798567</v>
      </c>
      <c r="R166" s="4" t="n">
        <v>9.900079</v>
      </c>
      <c r="S166" s="4" t="n">
        <v>10.036221</v>
      </c>
      <c r="T166" s="4" t="n">
        <v>10.500756</v>
      </c>
      <c r="U166" s="4" t="n">
        <v>9.871865</v>
      </c>
      <c r="V166" s="4" t="n">
        <v>11.039879</v>
      </c>
      <c r="W166" s="4" t="n">
        <v>10.01398</v>
      </c>
      <c r="X166" s="4" t="n">
        <v>9.643226</v>
      </c>
      <c r="Y166" s="4" t="n">
        <v>10.603701</v>
      </c>
      <c r="Z166" s="4" t="n">
        <v>10.947785</v>
      </c>
      <c r="AA166" s="4" t="n">
        <v>10.512639</v>
      </c>
      <c r="AB166" s="4" t="n">
        <v>9.491297</v>
      </c>
      <c r="AC166" s="4" t="n">
        <v>11.112131</v>
      </c>
      <c r="AD166" s="4" t="n">
        <v>10.804469</v>
      </c>
      <c r="AE166" s="4" t="n">
        <v>10.1027242963</v>
      </c>
      <c r="AF166" s="4" t="n">
        <v>10.45864575</v>
      </c>
      <c r="AG166" s="4" t="n">
        <v>10.0236844</v>
      </c>
      <c r="AH166" s="4" t="n">
        <v>11.20774581</v>
      </c>
      <c r="AI166" s="4" t="n">
        <v>10.86530669</v>
      </c>
      <c r="AJ166" s="4" t="n">
        <v>11.2879825</v>
      </c>
      <c r="AK166" s="4" t="n">
        <v>10.45366706</v>
      </c>
      <c r="AL166" s="4" t="n">
        <v>10.52073987</v>
      </c>
      <c r="AM166" s="4" t="n">
        <v>11.04306006</v>
      </c>
      <c r="AN166" s="4" t="n">
        <v>11.66925964</v>
      </c>
      <c r="AO166" s="4" t="n">
        <v>11.23758661</v>
      </c>
      <c r="AP166" s="4" t="n">
        <v>10.5292854788</v>
      </c>
      <c r="AQ166" s="4" t="n">
        <v>9.644063</v>
      </c>
      <c r="AR166" s="4" t="n">
        <v>10.333801</v>
      </c>
      <c r="AS166" s="4" t="n">
        <v>9.4272</v>
      </c>
      <c r="AT166" s="4" t="n">
        <v>10.563953</v>
      </c>
      <c r="AU166" s="4" t="n">
        <v>10.563953</v>
      </c>
      <c r="AV166" s="4" t="n">
        <v>10.976769</v>
      </c>
      <c r="AW166" s="0" t="n">
        <v>8.146138</v>
      </c>
      <c r="AX166" s="0" t="n">
        <v>8.934784</v>
      </c>
    </row>
    <row r="167" customFormat="false" ht="13.8" hidden="false" customHeight="false" outlineLevel="0" collapsed="false">
      <c r="A167" s="3" t="n">
        <v>42535</v>
      </c>
      <c r="B167" s="4" t="n">
        <f aca="false">AVERAGE(Z167:AS167)</f>
        <v>10.683532027785</v>
      </c>
      <c r="C167" s="4" t="n">
        <f aca="false">_xlfn.STDEV.P(Z167:AS167)</f>
        <v>0.620702427222204</v>
      </c>
      <c r="D167" s="4"/>
      <c r="E167" s="4" t="n">
        <v>10.810244</v>
      </c>
      <c r="F167" s="4" t="n">
        <v>9.621221</v>
      </c>
      <c r="G167" s="4" t="n">
        <v>9.814042</v>
      </c>
      <c r="H167" s="4" t="n">
        <v>10.598224</v>
      </c>
      <c r="I167" s="4" t="n">
        <v>9.560914</v>
      </c>
      <c r="J167" s="4" t="n">
        <v>10.55269</v>
      </c>
      <c r="K167" s="4" t="n">
        <v>10.527592</v>
      </c>
      <c r="L167" s="4" t="n">
        <v>9.249792</v>
      </c>
      <c r="M167" s="4" t="n">
        <v>9.817465</v>
      </c>
      <c r="N167" s="4" t="n">
        <v>9.877677</v>
      </c>
      <c r="O167" s="4" t="n">
        <v>10.475423</v>
      </c>
      <c r="P167" s="4" t="n">
        <v>10.177732</v>
      </c>
      <c r="Q167" s="4" t="n">
        <v>9.814714</v>
      </c>
      <c r="R167" s="4" t="n">
        <v>9.958665</v>
      </c>
      <c r="S167" s="4" t="n">
        <v>10.140557</v>
      </c>
      <c r="T167" s="4" t="n">
        <v>10.542557</v>
      </c>
      <c r="U167" s="4" t="n">
        <v>9.898859</v>
      </c>
      <c r="V167" s="4" t="n">
        <v>11.120908</v>
      </c>
      <c r="W167" s="4" t="n">
        <v>9.964754</v>
      </c>
      <c r="X167" s="4" t="n">
        <v>9.671048</v>
      </c>
      <c r="Y167" s="4" t="n">
        <v>10.563013</v>
      </c>
      <c r="Z167" s="4" t="n">
        <v>11.01151</v>
      </c>
      <c r="AA167" s="4" t="n">
        <v>10.579305</v>
      </c>
      <c r="AB167" s="4" t="n">
        <v>9.579783</v>
      </c>
      <c r="AC167" s="4" t="n">
        <v>11.227869</v>
      </c>
      <c r="AD167" s="4" t="n">
        <v>10.953735</v>
      </c>
      <c r="AE167" s="4" t="n">
        <v>10.2654965986</v>
      </c>
      <c r="AF167" s="4" t="n">
        <v>10.48240487</v>
      </c>
      <c r="AG167" s="4" t="n">
        <v>10.18237817</v>
      </c>
      <c r="AH167" s="4" t="n">
        <v>11.26063621</v>
      </c>
      <c r="AI167" s="4" t="n">
        <v>11.00812843</v>
      </c>
      <c r="AJ167" s="4" t="n">
        <v>11.32100576</v>
      </c>
      <c r="AK167" s="4" t="n">
        <v>10.62097528</v>
      </c>
      <c r="AL167" s="4" t="n">
        <v>10.60198755</v>
      </c>
      <c r="AM167" s="4" t="n">
        <v>11.24110031</v>
      </c>
      <c r="AN167" s="4" t="n">
        <v>11.73524857</v>
      </c>
      <c r="AO167" s="4" t="n">
        <v>11.46401295</v>
      </c>
      <c r="AP167" s="4" t="n">
        <v>10.5876408571</v>
      </c>
      <c r="AQ167" s="4" t="n">
        <v>9.743586</v>
      </c>
      <c r="AR167" s="4" t="n">
        <v>10.420108</v>
      </c>
      <c r="AS167" s="4" t="n">
        <v>9.383729</v>
      </c>
      <c r="AT167" s="4" t="n">
        <v>10.674299</v>
      </c>
      <c r="AU167" s="4" t="n">
        <v>10.674299</v>
      </c>
      <c r="AV167" s="4" t="n">
        <v>11.106496</v>
      </c>
      <c r="AW167" s="0" t="n">
        <v>8.213621</v>
      </c>
      <c r="AX167" s="0" t="n">
        <v>9.079717</v>
      </c>
    </row>
    <row r="168" customFormat="false" ht="13.8" hidden="false" customHeight="false" outlineLevel="0" collapsed="false">
      <c r="A168" s="3" t="n">
        <v>42536</v>
      </c>
      <c r="B168" s="4" t="n">
        <f aca="false">AVERAGE(Z168:AS168)</f>
        <v>10.766138063875</v>
      </c>
      <c r="C168" s="4" t="n">
        <f aca="false">_xlfn.STDEV.P(Z168:AS168)</f>
        <v>0.661239947964752</v>
      </c>
      <c r="D168" s="4"/>
      <c r="E168" s="4" t="n">
        <v>11.002631</v>
      </c>
      <c r="F168" s="4" t="n">
        <v>9.809</v>
      </c>
      <c r="G168" s="4" t="n">
        <v>9.9053</v>
      </c>
      <c r="H168" s="4" t="n">
        <v>10.677978</v>
      </c>
      <c r="I168" s="4" t="n">
        <v>9.640573</v>
      </c>
      <c r="J168" s="4" t="n">
        <v>10.594675</v>
      </c>
      <c r="K168" s="4" t="n">
        <v>10.726213</v>
      </c>
      <c r="L168" s="4" t="n">
        <v>9.262524</v>
      </c>
      <c r="M168" s="4" t="n">
        <v>10.019716</v>
      </c>
      <c r="N168" s="4" t="n">
        <v>10.091196</v>
      </c>
      <c r="O168" s="4" t="n">
        <v>10.684329</v>
      </c>
      <c r="P168" s="4" t="n">
        <v>10.361193</v>
      </c>
      <c r="Q168" s="4" t="n">
        <v>9.818343</v>
      </c>
      <c r="R168" s="4" t="n">
        <v>10.017894</v>
      </c>
      <c r="S168" s="4" t="n">
        <v>10.117509</v>
      </c>
      <c r="T168" s="4" t="n">
        <v>10.610266</v>
      </c>
      <c r="U168" s="4" t="n">
        <v>9.954755</v>
      </c>
      <c r="V168" s="4" t="n">
        <v>11.245023</v>
      </c>
      <c r="W168" s="4" t="n">
        <v>9.99784</v>
      </c>
      <c r="X168" s="4" t="n">
        <v>9.827495</v>
      </c>
      <c r="Y168" s="4" t="n">
        <v>10.562586</v>
      </c>
      <c r="Z168" s="4" t="n">
        <v>11.112129</v>
      </c>
      <c r="AA168" s="4" t="n">
        <v>10.616589</v>
      </c>
      <c r="AB168" s="4" t="n">
        <v>9.652357</v>
      </c>
      <c r="AC168" s="4" t="n">
        <v>11.196072</v>
      </c>
      <c r="AD168" s="4" t="n">
        <v>11.053268</v>
      </c>
      <c r="AE168" s="4" t="n">
        <v>10.2317259061</v>
      </c>
      <c r="AF168" s="4" t="n">
        <v>10.47438919</v>
      </c>
      <c r="AG168" s="4" t="n">
        <v>10.38277127</v>
      </c>
      <c r="AH168" s="4" t="n">
        <v>11.34312767</v>
      </c>
      <c r="AI168" s="4" t="n">
        <v>11.04960388</v>
      </c>
      <c r="AJ168" s="4" t="n">
        <v>11.41427153</v>
      </c>
      <c r="AK168" s="4" t="n">
        <v>10.67358481</v>
      </c>
      <c r="AL168" s="4" t="n">
        <v>10.58423661</v>
      </c>
      <c r="AM168" s="4" t="n">
        <v>11.5808697</v>
      </c>
      <c r="AN168" s="4" t="n">
        <v>11.99255059</v>
      </c>
      <c r="AO168" s="4" t="n">
        <v>11.63532071</v>
      </c>
      <c r="AP168" s="4" t="n">
        <v>10.7010594114</v>
      </c>
      <c r="AQ168" s="4" t="n">
        <v>9.825829</v>
      </c>
      <c r="AR168" s="4" t="n">
        <v>10.346055</v>
      </c>
      <c r="AS168" s="4" t="n">
        <v>9.456951</v>
      </c>
      <c r="AT168" s="4" t="n">
        <v>10.726242</v>
      </c>
      <c r="AU168" s="4" t="n">
        <v>10.726242</v>
      </c>
      <c r="AV168" s="4" t="n">
        <v>11.126918</v>
      </c>
      <c r="AW168" s="0" t="n">
        <v>8.311019</v>
      </c>
      <c r="AX168" s="0" t="n">
        <v>9.017888</v>
      </c>
    </row>
    <row r="169" customFormat="false" ht="13.8" hidden="false" customHeight="false" outlineLevel="0" collapsed="false">
      <c r="A169" s="3" t="n">
        <v>42537</v>
      </c>
      <c r="B169" s="4" t="n">
        <f aca="false">AVERAGE(Z169:AS169)</f>
        <v>10.84929370683</v>
      </c>
      <c r="C169" s="4" t="n">
        <f aca="false">_xlfn.STDEV.P(Z169:AS169)</f>
        <v>0.676494724929272</v>
      </c>
      <c r="D169" s="4"/>
      <c r="E169" s="4" t="n">
        <v>10.99705</v>
      </c>
      <c r="F169" s="4" t="n">
        <v>9.784245</v>
      </c>
      <c r="G169" s="4" t="n">
        <v>10.099639</v>
      </c>
      <c r="H169" s="4" t="n">
        <v>10.65592</v>
      </c>
      <c r="I169" s="4" t="n">
        <v>9.816483</v>
      </c>
      <c r="J169" s="4" t="n">
        <v>10.724636</v>
      </c>
      <c r="K169" s="4" t="n">
        <v>10.689195</v>
      </c>
      <c r="L169" s="4" t="n">
        <v>9.3528</v>
      </c>
      <c r="M169" s="4" t="n">
        <v>9.974917</v>
      </c>
      <c r="N169" s="4" t="n">
        <v>10.220064</v>
      </c>
      <c r="O169" s="4" t="n">
        <v>10.777909</v>
      </c>
      <c r="P169" s="4" t="n">
        <v>10.559549</v>
      </c>
      <c r="Q169" s="4" t="n">
        <v>9.855848</v>
      </c>
      <c r="R169" s="4" t="n">
        <v>10.059399</v>
      </c>
      <c r="S169" s="4" t="n">
        <v>10.10962</v>
      </c>
      <c r="T169" s="4" t="n">
        <v>10.774406</v>
      </c>
      <c r="U169" s="4" t="n">
        <v>10.001833</v>
      </c>
      <c r="V169" s="4" t="n">
        <v>11.358903</v>
      </c>
      <c r="W169" s="4" t="n">
        <v>10.072277</v>
      </c>
      <c r="X169" s="4" t="n">
        <v>10.124675</v>
      </c>
      <c r="Y169" s="4" t="n">
        <v>10.582935</v>
      </c>
      <c r="Z169" s="4" t="n">
        <v>11.186721</v>
      </c>
      <c r="AA169" s="4" t="n">
        <v>10.697536</v>
      </c>
      <c r="AB169" s="4" t="n">
        <v>9.708354</v>
      </c>
      <c r="AC169" s="4" t="n">
        <v>11.229895</v>
      </c>
      <c r="AD169" s="4" t="n">
        <v>11.048323</v>
      </c>
      <c r="AE169" s="4" t="n">
        <v>10.3035872047</v>
      </c>
      <c r="AF169" s="4" t="n">
        <v>10.5677393</v>
      </c>
      <c r="AG169" s="4" t="n">
        <v>10.65609415</v>
      </c>
      <c r="AH169" s="4" t="n">
        <v>11.38714581</v>
      </c>
      <c r="AI169" s="4" t="n">
        <v>11.08728444</v>
      </c>
      <c r="AJ169" s="4" t="n">
        <v>11.55290242</v>
      </c>
      <c r="AK169" s="4" t="n">
        <v>10.73069553</v>
      </c>
      <c r="AL169" s="4" t="n">
        <v>10.64908836</v>
      </c>
      <c r="AM169" s="4" t="n">
        <v>11.85259181</v>
      </c>
      <c r="AN169" s="4" t="n">
        <v>12.10414363</v>
      </c>
      <c r="AO169" s="4" t="n">
        <v>11.71747385</v>
      </c>
      <c r="AP169" s="4" t="n">
        <v>10.7965106319</v>
      </c>
      <c r="AQ169" s="4" t="n">
        <v>9.85471</v>
      </c>
      <c r="AR169" s="4" t="n">
        <v>10.239012</v>
      </c>
      <c r="AS169" s="4" t="n">
        <v>9.616066</v>
      </c>
      <c r="AT169" s="4" t="n">
        <v>10.69176</v>
      </c>
      <c r="AU169" s="4" t="n">
        <v>10.69176</v>
      </c>
      <c r="AV169" s="4" t="n">
        <v>11.17254</v>
      </c>
      <c r="AW169" s="0" t="n">
        <v>8.500635</v>
      </c>
      <c r="AX169" s="0" t="n">
        <v>9.069076</v>
      </c>
    </row>
    <row r="170" customFormat="false" ht="13.8" hidden="false" customHeight="false" outlineLevel="0" collapsed="false">
      <c r="A170" s="3" t="n">
        <v>42538</v>
      </c>
      <c r="B170" s="4" t="n">
        <f aca="false">AVERAGE(Z170:AS170)</f>
        <v>10.9178141554</v>
      </c>
      <c r="C170" s="4" t="n">
        <f aca="false">_xlfn.STDEV.P(Z170:AS170)</f>
        <v>0.682741216691603</v>
      </c>
      <c r="D170" s="4"/>
      <c r="E170" s="4" t="n">
        <v>11.098669</v>
      </c>
      <c r="F170" s="4" t="n">
        <v>9.854512</v>
      </c>
      <c r="G170" s="4" t="n">
        <v>10.214593</v>
      </c>
      <c r="H170" s="4" t="n">
        <v>10.719242</v>
      </c>
      <c r="I170" s="4" t="n">
        <v>9.813246</v>
      </c>
      <c r="J170" s="4" t="n">
        <v>10.75114</v>
      </c>
      <c r="K170" s="4" t="n">
        <v>10.743893</v>
      </c>
      <c r="L170" s="4" t="n">
        <v>9.391866</v>
      </c>
      <c r="M170" s="4" t="n">
        <v>10.019338</v>
      </c>
      <c r="N170" s="4" t="n">
        <v>10.417192</v>
      </c>
      <c r="O170" s="4" t="n">
        <v>10.891361</v>
      </c>
      <c r="P170" s="4" t="n">
        <v>10.633266</v>
      </c>
      <c r="Q170" s="4" t="n">
        <v>9.938973</v>
      </c>
      <c r="R170" s="4" t="n">
        <v>10.068544</v>
      </c>
      <c r="S170" s="4" t="n">
        <v>10.197305</v>
      </c>
      <c r="T170" s="4" t="n">
        <v>10.873192</v>
      </c>
      <c r="U170" s="4" t="n">
        <v>10.156389</v>
      </c>
      <c r="V170" s="4" t="n">
        <v>11.498612</v>
      </c>
      <c r="W170" s="4" t="n">
        <v>10.183808</v>
      </c>
      <c r="X170" s="4" t="n">
        <v>10.400439</v>
      </c>
      <c r="Y170" s="4" t="n">
        <v>10.582925</v>
      </c>
      <c r="Z170" s="4" t="n">
        <v>11.288205</v>
      </c>
      <c r="AA170" s="4" t="n">
        <v>10.685192</v>
      </c>
      <c r="AB170" s="4" t="n">
        <v>9.738519</v>
      </c>
      <c r="AC170" s="4" t="n">
        <v>11.191917</v>
      </c>
      <c r="AD170" s="4" t="n">
        <v>11.03408</v>
      </c>
      <c r="AE170" s="4" t="n">
        <v>10.3061505774</v>
      </c>
      <c r="AF170" s="4" t="n">
        <v>10.70736305</v>
      </c>
      <c r="AG170" s="4" t="n">
        <v>10.78839048</v>
      </c>
      <c r="AH170" s="4" t="n">
        <v>11.48947305</v>
      </c>
      <c r="AI170" s="4" t="n">
        <v>11.22410492</v>
      </c>
      <c r="AJ170" s="4" t="n">
        <v>11.65429074</v>
      </c>
      <c r="AK170" s="4" t="n">
        <v>10.81178609</v>
      </c>
      <c r="AL170" s="4" t="n">
        <v>10.81320112</v>
      </c>
      <c r="AM170" s="4" t="n">
        <v>11.87363768</v>
      </c>
      <c r="AN170" s="4" t="n">
        <v>12.1847934</v>
      </c>
      <c r="AO170" s="4" t="n">
        <v>11.82484723</v>
      </c>
      <c r="AP170" s="4" t="n">
        <v>10.8830717706</v>
      </c>
      <c r="AQ170" s="4" t="n">
        <v>9.904146</v>
      </c>
      <c r="AR170" s="4" t="n">
        <v>10.188044</v>
      </c>
      <c r="AS170" s="4" t="n">
        <v>9.76507</v>
      </c>
      <c r="AT170" s="4" t="n">
        <v>10.687953</v>
      </c>
      <c r="AU170" s="4" t="n">
        <v>10.687953</v>
      </c>
      <c r="AV170" s="4" t="n">
        <v>11.205432</v>
      </c>
      <c r="AW170" s="0" t="n">
        <v>8.687053</v>
      </c>
      <c r="AX170" s="0" t="n">
        <v>9.210155</v>
      </c>
    </row>
    <row r="171" customFormat="false" ht="13.8" hidden="false" customHeight="false" outlineLevel="0" collapsed="false">
      <c r="A171" s="3" t="n">
        <v>42539</v>
      </c>
      <c r="B171" s="4" t="n">
        <f aca="false">AVERAGE(Z171:AS171)</f>
        <v>10.98436940415</v>
      </c>
      <c r="C171" s="4" t="n">
        <f aca="false">_xlfn.STDEV.P(Z171:AS171)</f>
        <v>0.696235412627804</v>
      </c>
      <c r="D171" s="4"/>
      <c r="E171" s="4" t="n">
        <v>11.181123</v>
      </c>
      <c r="F171" s="4" t="n">
        <v>9.895397</v>
      </c>
      <c r="G171" s="4" t="n">
        <v>10.431579</v>
      </c>
      <c r="H171" s="4" t="n">
        <v>10.689025</v>
      </c>
      <c r="I171" s="4" t="n">
        <v>9.912655</v>
      </c>
      <c r="J171" s="4" t="n">
        <v>10.868761</v>
      </c>
      <c r="K171" s="4" t="n">
        <v>10.790255</v>
      </c>
      <c r="L171" s="4" t="n">
        <v>9.532777</v>
      </c>
      <c r="M171" s="4" t="n">
        <v>10.095237</v>
      </c>
      <c r="N171" s="4" t="n">
        <v>10.560617</v>
      </c>
      <c r="O171" s="4" t="n">
        <v>11.056965</v>
      </c>
      <c r="P171" s="4" t="n">
        <v>10.772628</v>
      </c>
      <c r="Q171" s="4" t="n">
        <v>9.992869</v>
      </c>
      <c r="R171" s="4" t="n">
        <v>10.105615</v>
      </c>
      <c r="S171" s="4" t="n">
        <v>10.507924</v>
      </c>
      <c r="T171" s="4" t="n">
        <v>10.985953</v>
      </c>
      <c r="U171" s="4" t="n">
        <v>10.390476</v>
      </c>
      <c r="V171" s="4" t="n">
        <v>11.461591</v>
      </c>
      <c r="W171" s="4" t="n">
        <v>10.232797</v>
      </c>
      <c r="X171" s="4" t="n">
        <v>10.599944</v>
      </c>
      <c r="Y171" s="4" t="n">
        <v>10.676967</v>
      </c>
      <c r="Z171" s="4" t="n">
        <v>11.376933</v>
      </c>
      <c r="AA171" s="4" t="n">
        <v>10.765812</v>
      </c>
      <c r="AB171" s="4" t="n">
        <v>9.763379</v>
      </c>
      <c r="AC171" s="4" t="n">
        <v>11.194208</v>
      </c>
      <c r="AD171" s="4" t="n">
        <v>10.948487</v>
      </c>
      <c r="AE171" s="4" t="n">
        <v>10.2421115458</v>
      </c>
      <c r="AF171" s="4" t="n">
        <v>10.8333919</v>
      </c>
      <c r="AG171" s="4" t="n">
        <v>10.8824381</v>
      </c>
      <c r="AH171" s="4" t="n">
        <v>11.74883802</v>
      </c>
      <c r="AI171" s="4" t="n">
        <v>11.34481259</v>
      </c>
      <c r="AJ171" s="4" t="n">
        <v>11.6496959</v>
      </c>
      <c r="AK171" s="4" t="n">
        <v>10.82608394</v>
      </c>
      <c r="AL171" s="4" t="n">
        <v>10.8939514</v>
      </c>
      <c r="AM171" s="4" t="n">
        <v>11.87987337</v>
      </c>
      <c r="AN171" s="4" t="n">
        <v>12.26056289</v>
      </c>
      <c r="AO171" s="4" t="n">
        <v>11.96534543</v>
      </c>
      <c r="AP171" s="4" t="n">
        <v>11.0046629972</v>
      </c>
      <c r="AQ171" s="4" t="n">
        <v>9.919546</v>
      </c>
      <c r="AR171" s="4" t="n">
        <v>10.278693</v>
      </c>
      <c r="AS171" s="4" t="n">
        <v>9.908562</v>
      </c>
      <c r="AT171" s="4" t="n">
        <v>10.722421</v>
      </c>
      <c r="AU171" s="4" t="n">
        <v>10.722421</v>
      </c>
      <c r="AV171" s="4" t="n">
        <v>11.113063</v>
      </c>
      <c r="AW171" s="0" t="n">
        <v>8.759336</v>
      </c>
      <c r="AX171" s="0" t="n">
        <v>9.389266</v>
      </c>
    </row>
    <row r="172" customFormat="false" ht="13.8" hidden="false" customHeight="false" outlineLevel="0" collapsed="false">
      <c r="A172" s="3" t="n">
        <v>42540</v>
      </c>
      <c r="B172" s="4" t="n">
        <f aca="false">AVERAGE(Z172:AS172)</f>
        <v>11.0896922718</v>
      </c>
      <c r="C172" s="4" t="n">
        <f aca="false">_xlfn.STDEV.P(Z172:AS172)</f>
        <v>0.698946789211004</v>
      </c>
      <c r="D172" s="4"/>
      <c r="E172" s="4" t="n">
        <v>11.376472</v>
      </c>
      <c r="F172" s="4" t="n">
        <v>10.03205</v>
      </c>
      <c r="G172" s="4" t="n">
        <v>10.373957</v>
      </c>
      <c r="H172" s="4" t="n">
        <v>10.740546</v>
      </c>
      <c r="I172" s="4" t="n">
        <v>9.908717</v>
      </c>
      <c r="J172" s="4" t="n">
        <v>10.914901</v>
      </c>
      <c r="K172" s="4" t="n">
        <v>10.918641</v>
      </c>
      <c r="L172" s="4" t="n">
        <v>9.837163</v>
      </c>
      <c r="M172" s="4" t="n">
        <v>10.259617</v>
      </c>
      <c r="N172" s="4" t="n">
        <v>10.724281</v>
      </c>
      <c r="O172" s="4" t="n">
        <v>11.296927</v>
      </c>
      <c r="P172" s="4" t="n">
        <v>10.886825</v>
      </c>
      <c r="Q172" s="4" t="n">
        <v>10.134035</v>
      </c>
      <c r="R172" s="4" t="n">
        <v>10.173406</v>
      </c>
      <c r="S172" s="4" t="n">
        <v>10.746228</v>
      </c>
      <c r="T172" s="4" t="n">
        <v>11.165405</v>
      </c>
      <c r="U172" s="4" t="n">
        <v>10.49611</v>
      </c>
      <c r="V172" s="4" t="n">
        <v>11.425912</v>
      </c>
      <c r="W172" s="4" t="n">
        <v>10.305063</v>
      </c>
      <c r="X172" s="4" t="n">
        <v>10.726272</v>
      </c>
      <c r="Y172" s="4" t="n">
        <v>10.927349</v>
      </c>
      <c r="Z172" s="4" t="n">
        <v>11.485176</v>
      </c>
      <c r="AA172" s="4" t="n">
        <v>10.942283</v>
      </c>
      <c r="AB172" s="4" t="n">
        <v>9.847135</v>
      </c>
      <c r="AC172" s="4" t="n">
        <v>11.209946</v>
      </c>
      <c r="AD172" s="4" t="n">
        <v>11.011458</v>
      </c>
      <c r="AE172" s="4" t="n">
        <v>10.3322296327</v>
      </c>
      <c r="AF172" s="4" t="n">
        <v>10.95407367</v>
      </c>
      <c r="AG172" s="4" t="n">
        <v>11.01621691</v>
      </c>
      <c r="AH172" s="4" t="n">
        <v>11.9520397</v>
      </c>
      <c r="AI172" s="4" t="n">
        <v>11.39347886</v>
      </c>
      <c r="AJ172" s="4" t="n">
        <v>11.79273693</v>
      </c>
      <c r="AK172" s="4" t="n">
        <v>10.85996899</v>
      </c>
      <c r="AL172" s="4" t="n">
        <v>11.02316258</v>
      </c>
      <c r="AM172" s="4" t="n">
        <v>11.79490825</v>
      </c>
      <c r="AN172" s="4" t="n">
        <v>12.40596017</v>
      </c>
      <c r="AO172" s="4" t="n">
        <v>12.10245272</v>
      </c>
      <c r="AP172" s="4" t="n">
        <v>11.2081880233</v>
      </c>
      <c r="AQ172" s="4" t="n">
        <v>9.913938</v>
      </c>
      <c r="AR172" s="4" t="n">
        <v>10.448899</v>
      </c>
      <c r="AS172" s="4" t="n">
        <v>10.099594</v>
      </c>
      <c r="AT172" s="4" t="n">
        <v>10.841971</v>
      </c>
      <c r="AU172" s="4" t="n">
        <v>10.841971</v>
      </c>
      <c r="AV172" s="4" t="n">
        <v>11.117576</v>
      </c>
      <c r="AW172" s="0" t="n">
        <v>8.774001</v>
      </c>
      <c r="AX172" s="0" t="n">
        <v>9.493803</v>
      </c>
    </row>
    <row r="173" customFormat="false" ht="13.8" hidden="false" customHeight="false" outlineLevel="0" collapsed="false">
      <c r="A173" s="3" t="n">
        <v>42541</v>
      </c>
      <c r="B173" s="4" t="n">
        <f aca="false">AVERAGE(Z173:AS173)</f>
        <v>11.20102104808</v>
      </c>
      <c r="C173" s="4" t="n">
        <f aca="false">_xlfn.STDEV.P(Z173:AS173)</f>
        <v>0.691688319531727</v>
      </c>
      <c r="D173" s="4"/>
      <c r="E173" s="4" t="n">
        <v>11.541908</v>
      </c>
      <c r="F173" s="4" t="n">
        <v>10.1813</v>
      </c>
      <c r="G173" s="4" t="n">
        <v>10.407323</v>
      </c>
      <c r="H173" s="4" t="n">
        <v>10.776614</v>
      </c>
      <c r="I173" s="4" t="n">
        <v>10.00528</v>
      </c>
      <c r="J173" s="4" t="n">
        <v>11.061705</v>
      </c>
      <c r="K173" s="4" t="n">
        <v>10.910515</v>
      </c>
      <c r="L173" s="4" t="n">
        <v>10.239955</v>
      </c>
      <c r="M173" s="4" t="n">
        <v>10.348057</v>
      </c>
      <c r="N173" s="4" t="n">
        <v>10.708871</v>
      </c>
      <c r="O173" s="4" t="n">
        <v>11.493544</v>
      </c>
      <c r="P173" s="4" t="n">
        <v>10.963561</v>
      </c>
      <c r="Q173" s="4" t="n">
        <v>10.266144</v>
      </c>
      <c r="R173" s="4" t="n">
        <v>10.114584</v>
      </c>
      <c r="S173" s="4" t="n">
        <v>10.857388</v>
      </c>
      <c r="T173" s="4" t="n">
        <v>11.369647</v>
      </c>
      <c r="U173" s="4" t="n">
        <v>10.737714</v>
      </c>
      <c r="V173" s="4" t="n">
        <v>11.450872</v>
      </c>
      <c r="W173" s="4" t="n">
        <v>10.469928</v>
      </c>
      <c r="X173" s="4" t="n">
        <v>10.803481</v>
      </c>
      <c r="Y173" s="4" t="n">
        <v>10.944184</v>
      </c>
      <c r="Z173" s="4" t="n">
        <v>11.479664</v>
      </c>
      <c r="AA173" s="4" t="n">
        <v>11.09011</v>
      </c>
      <c r="AB173" s="4" t="n">
        <v>9.942693</v>
      </c>
      <c r="AC173" s="4" t="n">
        <v>11.304773</v>
      </c>
      <c r="AD173" s="4" t="n">
        <v>11.299668</v>
      </c>
      <c r="AE173" s="4" t="n">
        <v>10.4404575904</v>
      </c>
      <c r="AF173" s="4" t="n">
        <v>11.08815242</v>
      </c>
      <c r="AG173" s="4" t="n">
        <v>11.06182921</v>
      </c>
      <c r="AH173" s="4" t="n">
        <v>12.15250435</v>
      </c>
      <c r="AI173" s="4" t="n">
        <v>11.54625998</v>
      </c>
      <c r="AJ173" s="4" t="n">
        <v>11.98494462</v>
      </c>
      <c r="AK173" s="4" t="n">
        <v>10.90065303</v>
      </c>
      <c r="AL173" s="4" t="n">
        <v>11.18754281</v>
      </c>
      <c r="AM173" s="4" t="n">
        <v>11.67210154</v>
      </c>
      <c r="AN173" s="4" t="n">
        <v>12.58542389</v>
      </c>
      <c r="AO173" s="4" t="n">
        <v>12.12143392</v>
      </c>
      <c r="AP173" s="4" t="n">
        <v>11.2341246012</v>
      </c>
      <c r="AQ173" s="4" t="n">
        <v>10.045535</v>
      </c>
      <c r="AR173" s="4" t="n">
        <v>10.612282</v>
      </c>
      <c r="AS173" s="4" t="n">
        <v>10.270268</v>
      </c>
      <c r="AT173" s="4" t="n">
        <v>11.004916</v>
      </c>
      <c r="AU173" s="4" t="n">
        <v>11.004916</v>
      </c>
      <c r="AV173" s="4" t="n">
        <v>11.214962</v>
      </c>
      <c r="AW173" s="0" t="n">
        <v>8.851003</v>
      </c>
      <c r="AX173" s="0" t="n">
        <v>9.643883</v>
      </c>
    </row>
    <row r="174" customFormat="false" ht="13.8" hidden="false" customHeight="false" outlineLevel="0" collapsed="false">
      <c r="A174" s="3" t="n">
        <v>42542</v>
      </c>
      <c r="B174" s="4" t="n">
        <f aca="false">AVERAGE(Z174:AS174)</f>
        <v>11.288662530255</v>
      </c>
      <c r="C174" s="4" t="n">
        <f aca="false">_xlfn.STDEV.P(Z174:AS174)</f>
        <v>0.680642475924248</v>
      </c>
      <c r="D174" s="4"/>
      <c r="E174" s="4" t="n">
        <v>11.800942</v>
      </c>
      <c r="F174" s="4" t="n">
        <v>10.41256</v>
      </c>
      <c r="G174" s="4" t="n">
        <v>10.453011</v>
      </c>
      <c r="H174" s="4" t="n">
        <v>10.89681</v>
      </c>
      <c r="I174" s="4" t="n">
        <v>10.103787</v>
      </c>
      <c r="J174" s="4" t="n">
        <v>11.093005</v>
      </c>
      <c r="K174" s="4" t="n">
        <v>10.992524</v>
      </c>
      <c r="L174" s="4" t="n">
        <v>10.349013</v>
      </c>
      <c r="M174" s="4" t="n">
        <v>10.517988</v>
      </c>
      <c r="N174" s="4" t="n">
        <v>10.647057</v>
      </c>
      <c r="O174" s="4" t="n">
        <v>11.589792</v>
      </c>
      <c r="P174" s="4" t="n">
        <v>11.114991</v>
      </c>
      <c r="Q174" s="4" t="n">
        <v>10.400629</v>
      </c>
      <c r="R174" s="4" t="n">
        <v>10.030113</v>
      </c>
      <c r="S174" s="4" t="n">
        <v>10.876685</v>
      </c>
      <c r="T174" s="4" t="n">
        <v>11.493501</v>
      </c>
      <c r="U174" s="4" t="n">
        <v>10.748211</v>
      </c>
      <c r="V174" s="4" t="n">
        <v>11.457922</v>
      </c>
      <c r="W174" s="4" t="n">
        <v>10.575042</v>
      </c>
      <c r="X174" s="4" t="n">
        <v>11.013201</v>
      </c>
      <c r="Y174" s="4" t="n">
        <v>11.05017</v>
      </c>
      <c r="Z174" s="4" t="n">
        <v>11.440577</v>
      </c>
      <c r="AA174" s="4" t="n">
        <v>11.242472</v>
      </c>
      <c r="AB174" s="4" t="n">
        <v>10.055599</v>
      </c>
      <c r="AC174" s="4" t="n">
        <v>11.299655</v>
      </c>
      <c r="AD174" s="4" t="n">
        <v>11.505138</v>
      </c>
      <c r="AE174" s="4" t="n">
        <v>10.6429365805</v>
      </c>
      <c r="AF174" s="4" t="n">
        <v>11.13518931</v>
      </c>
      <c r="AG174" s="4" t="n">
        <v>11.17393558</v>
      </c>
      <c r="AH174" s="4" t="n">
        <v>12.2594332</v>
      </c>
      <c r="AI174" s="4" t="n">
        <v>11.68702834</v>
      </c>
      <c r="AJ174" s="4" t="n">
        <v>12.13661174</v>
      </c>
      <c r="AK174" s="4" t="n">
        <v>11.01602535</v>
      </c>
      <c r="AL174" s="4" t="n">
        <v>11.27094288</v>
      </c>
      <c r="AM174" s="4" t="n">
        <v>11.67222074</v>
      </c>
      <c r="AN174" s="4" t="n">
        <v>12.71689048</v>
      </c>
      <c r="AO174" s="4" t="n">
        <v>12.11408388</v>
      </c>
      <c r="AP174" s="4" t="n">
        <v>11.1787705246</v>
      </c>
      <c r="AQ174" s="4" t="n">
        <v>10.172607</v>
      </c>
      <c r="AR174" s="4" t="n">
        <v>10.662405</v>
      </c>
      <c r="AS174" s="4" t="n">
        <v>10.390729</v>
      </c>
      <c r="AT174" s="4" t="n">
        <v>11.069003</v>
      </c>
      <c r="AU174" s="4" t="n">
        <v>11.069003</v>
      </c>
      <c r="AV174" s="4" t="n">
        <v>11.403996</v>
      </c>
      <c r="AW174" s="0" t="n">
        <v>8.955721</v>
      </c>
      <c r="AX174" s="0" t="n">
        <v>9.635608</v>
      </c>
    </row>
    <row r="175" customFormat="false" ht="13.8" hidden="false" customHeight="false" outlineLevel="0" collapsed="false">
      <c r="A175" s="3" t="n">
        <v>42543</v>
      </c>
      <c r="B175" s="4" t="n">
        <f aca="false">AVERAGE(Z175:AS175)</f>
        <v>11.363064893795</v>
      </c>
      <c r="C175" s="4" t="n">
        <f aca="false">_xlfn.STDEV.P(Z175:AS175)</f>
        <v>0.662331937387002</v>
      </c>
      <c r="D175" s="4"/>
      <c r="E175" s="4" t="n">
        <v>11.860187</v>
      </c>
      <c r="F175" s="4" t="n">
        <v>10.511911</v>
      </c>
      <c r="G175" s="4" t="n">
        <v>10.588991</v>
      </c>
      <c r="H175" s="4" t="n">
        <v>10.953372</v>
      </c>
      <c r="I175" s="4" t="n">
        <v>10.289236</v>
      </c>
      <c r="J175" s="4" t="n">
        <v>11.221695</v>
      </c>
      <c r="K175" s="4" t="n">
        <v>10.943148</v>
      </c>
      <c r="L175" s="4" t="n">
        <v>10.518716</v>
      </c>
      <c r="M175" s="4" t="n">
        <v>10.448284</v>
      </c>
      <c r="N175" s="4" t="n">
        <v>10.740481</v>
      </c>
      <c r="O175" s="4" t="n">
        <v>11.542703</v>
      </c>
      <c r="P175" s="4" t="n">
        <v>11.168106</v>
      </c>
      <c r="Q175" s="4" t="n">
        <v>10.484182</v>
      </c>
      <c r="R175" s="4" t="n">
        <v>10.114972</v>
      </c>
      <c r="S175" s="4" t="n">
        <v>10.911023</v>
      </c>
      <c r="T175" s="4" t="n">
        <v>11.493512</v>
      </c>
      <c r="U175" s="4" t="n">
        <v>10.816471</v>
      </c>
      <c r="V175" s="4" t="n">
        <v>11.516279</v>
      </c>
      <c r="W175" s="4" t="n">
        <v>10.587803</v>
      </c>
      <c r="X175" s="4" t="n">
        <v>11.200632</v>
      </c>
      <c r="Y175" s="4" t="n">
        <v>11.230665</v>
      </c>
      <c r="Z175" s="4" t="n">
        <v>11.495229</v>
      </c>
      <c r="AA175" s="4" t="n">
        <v>11.256375</v>
      </c>
      <c r="AB175" s="4" t="n">
        <v>10.257543</v>
      </c>
      <c r="AC175" s="4" t="n">
        <v>11.363785</v>
      </c>
      <c r="AD175" s="4" t="n">
        <v>11.581684</v>
      </c>
      <c r="AE175" s="4" t="n">
        <v>10.7702527212</v>
      </c>
      <c r="AF175" s="4" t="n">
        <v>11.15497649</v>
      </c>
      <c r="AG175" s="4" t="n">
        <v>11.33883517</v>
      </c>
      <c r="AH175" s="4" t="n">
        <v>12.37466678</v>
      </c>
      <c r="AI175" s="4" t="n">
        <v>11.72460257</v>
      </c>
      <c r="AJ175" s="4" t="n">
        <v>12.28350727</v>
      </c>
      <c r="AK175" s="4" t="n">
        <v>11.1035979</v>
      </c>
      <c r="AL175" s="4" t="n">
        <v>11.43303008</v>
      </c>
      <c r="AM175" s="4" t="n">
        <v>11.60279189</v>
      </c>
      <c r="AN175" s="4" t="n">
        <v>12.76010979</v>
      </c>
      <c r="AO175" s="4" t="n">
        <v>12.07392234</v>
      </c>
      <c r="AP175" s="4" t="n">
        <v>11.2507648747</v>
      </c>
      <c r="AQ175" s="4" t="n">
        <v>10.204677</v>
      </c>
      <c r="AR175" s="4" t="n">
        <v>10.713638</v>
      </c>
      <c r="AS175" s="4" t="n">
        <v>10.517309</v>
      </c>
      <c r="AT175" s="4" t="n">
        <v>11.1982</v>
      </c>
      <c r="AU175" s="4" t="n">
        <v>11.1982</v>
      </c>
      <c r="AV175" s="4" t="n">
        <v>11.529188</v>
      </c>
      <c r="AW175" s="0" t="n">
        <v>9.040002</v>
      </c>
      <c r="AX175" s="0" t="n">
        <v>9.723063</v>
      </c>
    </row>
    <row r="176" customFormat="false" ht="13.8" hidden="false" customHeight="false" outlineLevel="0" collapsed="false">
      <c r="A176" s="3" t="n">
        <v>42544</v>
      </c>
      <c r="B176" s="4" t="n">
        <f aca="false">AVERAGE(Z176:AS176)</f>
        <v>11.444729482145</v>
      </c>
      <c r="C176" s="4" t="n">
        <f aca="false">_xlfn.STDEV.P(Z176:AS176)</f>
        <v>0.661766473647621</v>
      </c>
      <c r="D176" s="4"/>
      <c r="E176" s="4" t="n">
        <v>12.015829</v>
      </c>
      <c r="F176" s="4" t="n">
        <v>10.70696</v>
      </c>
      <c r="G176" s="4" t="n">
        <v>10.689353</v>
      </c>
      <c r="H176" s="4" t="n">
        <v>11.099455</v>
      </c>
      <c r="I176" s="4" t="n">
        <v>10.285052</v>
      </c>
      <c r="J176" s="4" t="n">
        <v>11.304025</v>
      </c>
      <c r="K176" s="4" t="n">
        <v>10.988489</v>
      </c>
      <c r="L176" s="4" t="n">
        <v>10.506395</v>
      </c>
      <c r="M176" s="4" t="n">
        <v>10.465319</v>
      </c>
      <c r="N176" s="4" t="n">
        <v>10.957491</v>
      </c>
      <c r="O176" s="4" t="n">
        <v>11.573335</v>
      </c>
      <c r="P176" s="4" t="n">
        <v>11.192842</v>
      </c>
      <c r="Q176" s="4" t="n">
        <v>10.53159</v>
      </c>
      <c r="R176" s="4" t="n">
        <v>10.339559</v>
      </c>
      <c r="S176" s="4" t="n">
        <v>10.977197</v>
      </c>
      <c r="T176" s="4" t="n">
        <v>11.434529</v>
      </c>
      <c r="U176" s="4" t="n">
        <v>10.91721</v>
      </c>
      <c r="V176" s="4" t="n">
        <v>11.516048</v>
      </c>
      <c r="W176" s="4" t="n">
        <v>10.700808</v>
      </c>
      <c r="X176" s="4" t="n">
        <v>11.201485</v>
      </c>
      <c r="Y176" s="4" t="n">
        <v>11.406981</v>
      </c>
      <c r="Z176" s="4" t="n">
        <v>11.647957</v>
      </c>
      <c r="AA176" s="4" t="n">
        <v>11.278444</v>
      </c>
      <c r="AB176" s="4" t="n">
        <v>10.381148</v>
      </c>
      <c r="AC176" s="4" t="n">
        <v>11.519522</v>
      </c>
      <c r="AD176" s="4" t="n">
        <v>11.632398</v>
      </c>
      <c r="AE176" s="4" t="n">
        <v>10.9182045723</v>
      </c>
      <c r="AF176" s="4" t="n">
        <v>11.25248142</v>
      </c>
      <c r="AG176" s="4" t="n">
        <v>11.38932446</v>
      </c>
      <c r="AH176" s="4" t="n">
        <v>12.45211492</v>
      </c>
      <c r="AI176" s="4" t="n">
        <v>11.80389092</v>
      </c>
      <c r="AJ176" s="4" t="n">
        <v>12.34236374</v>
      </c>
      <c r="AK176" s="4" t="n">
        <v>11.11553483</v>
      </c>
      <c r="AL176" s="4" t="n">
        <v>11.58523388</v>
      </c>
      <c r="AM176" s="4" t="n">
        <v>11.62589945</v>
      </c>
      <c r="AN176" s="4" t="n">
        <v>12.88366072</v>
      </c>
      <c r="AO176" s="4" t="n">
        <v>12.1358969</v>
      </c>
      <c r="AP176" s="4" t="n">
        <v>11.2659398306</v>
      </c>
      <c r="AQ176" s="4" t="n">
        <v>10.32192</v>
      </c>
      <c r="AR176" s="4" t="n">
        <v>10.83375</v>
      </c>
      <c r="AS176" s="4" t="n">
        <v>10.508905</v>
      </c>
      <c r="AT176" s="4" t="n">
        <v>11.298346</v>
      </c>
      <c r="AU176" s="4" t="n">
        <v>11.298346</v>
      </c>
      <c r="AV176" s="4" t="n">
        <v>11.68481</v>
      </c>
      <c r="AW176" s="0" t="n">
        <v>9.105962</v>
      </c>
      <c r="AX176" s="0" t="n">
        <v>9.790781</v>
      </c>
    </row>
    <row r="177" customFormat="false" ht="13.8" hidden="false" customHeight="false" outlineLevel="0" collapsed="false">
      <c r="A177" s="3" t="n">
        <v>42545</v>
      </c>
      <c r="B177" s="4" t="n">
        <f aca="false">AVERAGE(Z177:AS177)</f>
        <v>11.503244791205</v>
      </c>
      <c r="C177" s="4" t="n">
        <f aca="false">_xlfn.STDEV.P(Z177:AS177)</f>
        <v>0.684280555508974</v>
      </c>
      <c r="D177" s="4"/>
      <c r="E177" s="4" t="n">
        <v>12.098946</v>
      </c>
      <c r="F177" s="4" t="n">
        <v>10.754112</v>
      </c>
      <c r="G177" s="4" t="n">
        <v>10.8788</v>
      </c>
      <c r="H177" s="4" t="n">
        <v>11.053319</v>
      </c>
      <c r="I177" s="4" t="n">
        <v>10.386013</v>
      </c>
      <c r="J177" s="4" t="n">
        <v>11.476568</v>
      </c>
      <c r="K177" s="4" t="n">
        <v>11.019431</v>
      </c>
      <c r="L177" s="4" t="n">
        <v>10.557044</v>
      </c>
      <c r="M177" s="4" t="n">
        <v>10.468486</v>
      </c>
      <c r="N177" s="4" t="n">
        <v>11.143602</v>
      </c>
      <c r="O177" s="4" t="n">
        <v>11.669274</v>
      </c>
      <c r="P177" s="4" t="n">
        <v>11.202514</v>
      </c>
      <c r="Q177" s="4" t="n">
        <v>10.642781</v>
      </c>
      <c r="R177" s="4" t="n">
        <v>10.515567</v>
      </c>
      <c r="S177" s="4" t="n">
        <v>11.071847</v>
      </c>
      <c r="T177" s="4" t="n">
        <v>11.458974</v>
      </c>
      <c r="U177" s="4" t="n">
        <v>11.042264</v>
      </c>
      <c r="V177" s="4" t="n">
        <v>11.577633</v>
      </c>
      <c r="W177" s="4" t="n">
        <v>10.774728</v>
      </c>
      <c r="X177" s="4" t="n">
        <v>11.259436</v>
      </c>
      <c r="Y177" s="4" t="n">
        <v>11.582976</v>
      </c>
      <c r="Z177" s="4" t="n">
        <v>11.763432</v>
      </c>
      <c r="AA177" s="4" t="n">
        <v>11.303584</v>
      </c>
      <c r="AB177" s="4" t="n">
        <v>10.418805</v>
      </c>
      <c r="AC177" s="4" t="n">
        <v>11.65332</v>
      </c>
      <c r="AD177" s="4" t="n">
        <v>11.567887</v>
      </c>
      <c r="AE177" s="4" t="n">
        <v>11.0620749037</v>
      </c>
      <c r="AF177" s="4" t="n">
        <v>11.34058858</v>
      </c>
      <c r="AG177" s="4" t="n">
        <v>11.26933896</v>
      </c>
      <c r="AH177" s="4" t="n">
        <v>12.42000603</v>
      </c>
      <c r="AI177" s="4" t="n">
        <v>11.90212402</v>
      </c>
      <c r="AJ177" s="4" t="n">
        <v>12.51942114</v>
      </c>
      <c r="AK177" s="4" t="n">
        <v>11.1571917</v>
      </c>
      <c r="AL177" s="4" t="n">
        <v>11.62073961</v>
      </c>
      <c r="AM177" s="4" t="n">
        <v>11.66618382</v>
      </c>
      <c r="AN177" s="4" t="n">
        <v>13.06996111</v>
      </c>
      <c r="AO177" s="4" t="n">
        <v>12.20826485</v>
      </c>
      <c r="AP177" s="4" t="n">
        <v>11.2595031004</v>
      </c>
      <c r="AQ177" s="4" t="n">
        <v>10.355186</v>
      </c>
      <c r="AR177" s="4" t="n">
        <v>11.012038</v>
      </c>
      <c r="AS177" s="4" t="n">
        <v>10.495246</v>
      </c>
      <c r="AT177" s="4" t="n">
        <v>11.330559</v>
      </c>
      <c r="AU177" s="4" t="n">
        <v>11.330559</v>
      </c>
      <c r="AV177" s="4" t="n">
        <v>11.819834</v>
      </c>
      <c r="AW177" s="0" t="n">
        <v>9.164731</v>
      </c>
      <c r="AX177" s="0" t="n">
        <v>9.706489</v>
      </c>
    </row>
    <row r="178" customFormat="false" ht="13.8" hidden="false" customHeight="false" outlineLevel="0" collapsed="false">
      <c r="A178" s="3" t="n">
        <v>42546</v>
      </c>
      <c r="B178" s="4" t="n">
        <f aca="false">AVERAGE(Z178:AS178)</f>
        <v>11.57726858739</v>
      </c>
      <c r="C178" s="4" t="n">
        <f aca="false">_xlfn.STDEV.P(Z178:AS178)</f>
        <v>0.70044049619178</v>
      </c>
      <c r="D178" s="4"/>
      <c r="E178" s="4" t="n">
        <v>12.286356</v>
      </c>
      <c r="F178" s="4" t="n">
        <v>10.889451</v>
      </c>
      <c r="G178" s="4" t="n">
        <v>11.040954</v>
      </c>
      <c r="H178" s="4" t="n">
        <v>11.099637</v>
      </c>
      <c r="I178" s="4" t="n">
        <v>10.367027</v>
      </c>
      <c r="J178" s="4" t="n">
        <v>11.526916</v>
      </c>
      <c r="K178" s="4" t="n">
        <v>11.135152</v>
      </c>
      <c r="L178" s="4" t="n">
        <v>10.555893</v>
      </c>
      <c r="M178" s="4" t="n">
        <v>10.560956</v>
      </c>
      <c r="N178" s="4" t="n">
        <v>11.340798</v>
      </c>
      <c r="O178" s="4" t="n">
        <v>11.785495</v>
      </c>
      <c r="P178" s="4" t="n">
        <v>11.222909</v>
      </c>
      <c r="Q178" s="4" t="n">
        <v>10.769994</v>
      </c>
      <c r="R178" s="4" t="n">
        <v>10.602572</v>
      </c>
      <c r="S178" s="4" t="n">
        <v>11.196513</v>
      </c>
      <c r="T178" s="4" t="n">
        <v>11.617107</v>
      </c>
      <c r="U178" s="4" t="n">
        <v>11.234481</v>
      </c>
      <c r="V178" s="4" t="n">
        <v>11.675772</v>
      </c>
      <c r="W178" s="4" t="n">
        <v>10.934399</v>
      </c>
      <c r="X178" s="4" t="n">
        <v>11.391807</v>
      </c>
      <c r="Y178" s="4" t="n">
        <v>11.702742</v>
      </c>
      <c r="Z178" s="4" t="n">
        <v>11.796071</v>
      </c>
      <c r="AA178" s="4" t="n">
        <v>11.263099</v>
      </c>
      <c r="AB178" s="4" t="n">
        <v>10.507084</v>
      </c>
      <c r="AC178" s="4" t="n">
        <v>11.673217</v>
      </c>
      <c r="AD178" s="4" t="n">
        <v>11.625658</v>
      </c>
      <c r="AE178" s="4" t="n">
        <v>11.200175363</v>
      </c>
      <c r="AF178" s="4" t="n">
        <v>11.30821396</v>
      </c>
      <c r="AG178" s="4" t="n">
        <v>11.21976829</v>
      </c>
      <c r="AH178" s="4" t="n">
        <v>12.37817219</v>
      </c>
      <c r="AI178" s="4" t="n">
        <v>11.86536726</v>
      </c>
      <c r="AJ178" s="4" t="n">
        <v>12.76983243</v>
      </c>
      <c r="AK178" s="4" t="n">
        <v>11.19801039</v>
      </c>
      <c r="AL178" s="4" t="n">
        <v>11.74624812</v>
      </c>
      <c r="AM178" s="4" t="n">
        <v>11.77013615</v>
      </c>
      <c r="AN178" s="4" t="n">
        <v>13.28065859</v>
      </c>
      <c r="AO178" s="4" t="n">
        <v>12.32713071</v>
      </c>
      <c r="AP178" s="4" t="n">
        <v>11.2740212948</v>
      </c>
      <c r="AQ178" s="4" t="n">
        <v>10.379947</v>
      </c>
      <c r="AR178" s="4" t="n">
        <v>11.216339</v>
      </c>
      <c r="AS178" s="4" t="n">
        <v>10.746222</v>
      </c>
      <c r="AT178" s="4" t="n">
        <v>11.357656</v>
      </c>
      <c r="AU178" s="4" t="n">
        <v>11.357656</v>
      </c>
      <c r="AV178" s="4" t="n">
        <v>11.955053</v>
      </c>
      <c r="AW178" s="0" t="n">
        <v>9.227392</v>
      </c>
      <c r="AX178" s="0" t="n">
        <v>9.722504</v>
      </c>
    </row>
    <row r="179" customFormat="false" ht="13.8" hidden="false" customHeight="false" outlineLevel="0" collapsed="false">
      <c r="A179" s="3" t="n">
        <v>42547</v>
      </c>
      <c r="B179" s="4" t="n">
        <f aca="false">AVERAGE(Z179:AS179)</f>
        <v>11.63471774489</v>
      </c>
      <c r="C179" s="4" t="n">
        <f aca="false">_xlfn.STDEV.P(Z179:AS179)</f>
        <v>0.699619950263558</v>
      </c>
      <c r="D179" s="4"/>
      <c r="E179" s="4" t="n">
        <v>12.269671</v>
      </c>
      <c r="F179" s="4" t="n">
        <v>10.774443</v>
      </c>
      <c r="G179" s="4" t="n">
        <v>11.291689</v>
      </c>
      <c r="H179" s="4" t="n">
        <v>11.085377</v>
      </c>
      <c r="I179" s="4" t="n">
        <v>10.442153</v>
      </c>
      <c r="J179" s="4" t="n">
        <v>11.660056</v>
      </c>
      <c r="K179" s="4" t="n">
        <v>11.320605</v>
      </c>
      <c r="L179" s="4" t="n">
        <v>10.649881</v>
      </c>
      <c r="M179" s="4" t="n">
        <v>10.614324</v>
      </c>
      <c r="N179" s="4" t="n">
        <v>11.447254</v>
      </c>
      <c r="O179" s="4" t="n">
        <v>11.771819</v>
      </c>
      <c r="P179" s="4" t="n">
        <v>11.232127</v>
      </c>
      <c r="Q179" s="4" t="n">
        <v>10.829458</v>
      </c>
      <c r="R179" s="4" t="n">
        <v>10.745054</v>
      </c>
      <c r="S179" s="4" t="n">
        <v>11.311237</v>
      </c>
      <c r="T179" s="4" t="n">
        <v>11.701799</v>
      </c>
      <c r="U179" s="4" t="n">
        <v>11.338931</v>
      </c>
      <c r="V179" s="4" t="n">
        <v>11.800616</v>
      </c>
      <c r="W179" s="4" t="n">
        <v>11.142008</v>
      </c>
      <c r="X179" s="4" t="n">
        <v>11.487332</v>
      </c>
      <c r="Y179" s="4" t="n">
        <v>11.755708</v>
      </c>
      <c r="Z179" s="4" t="n">
        <v>11.768106</v>
      </c>
      <c r="AA179" s="4" t="n">
        <v>11.287741</v>
      </c>
      <c r="AB179" s="4" t="n">
        <v>10.619364</v>
      </c>
      <c r="AC179" s="4" t="n">
        <v>11.868547</v>
      </c>
      <c r="AD179" s="4" t="n">
        <v>11.734576</v>
      </c>
      <c r="AE179" s="4" t="n">
        <v>11.2458022773</v>
      </c>
      <c r="AF179" s="4" t="n">
        <v>11.2770018</v>
      </c>
      <c r="AG179" s="4" t="n">
        <v>11.27886579</v>
      </c>
      <c r="AH179" s="4" t="n">
        <v>12.23486761</v>
      </c>
      <c r="AI179" s="4" t="n">
        <v>11.79655532</v>
      </c>
      <c r="AJ179" s="4" t="n">
        <v>12.88746706</v>
      </c>
      <c r="AK179" s="4" t="n">
        <v>11.19416484</v>
      </c>
      <c r="AL179" s="4" t="n">
        <v>11.82731477</v>
      </c>
      <c r="AM179" s="4" t="n">
        <v>11.93996837</v>
      </c>
      <c r="AN179" s="4" t="n">
        <v>13.3941744</v>
      </c>
      <c r="AO179" s="4" t="n">
        <v>12.40894033</v>
      </c>
      <c r="AP179" s="4" t="n">
        <v>11.3119003305</v>
      </c>
      <c r="AQ179" s="4" t="n">
        <v>10.463117</v>
      </c>
      <c r="AR179" s="4" t="n">
        <v>11.274992</v>
      </c>
      <c r="AS179" s="4" t="n">
        <v>10.880889</v>
      </c>
      <c r="AT179" s="4" t="n">
        <v>11.405519</v>
      </c>
      <c r="AU179" s="4" t="n">
        <v>11.405519</v>
      </c>
      <c r="AV179" s="4" t="n">
        <v>12.040365</v>
      </c>
      <c r="AW179" s="0" t="n">
        <v>9.265897</v>
      </c>
      <c r="AX179" s="0" t="n">
        <v>9.814554</v>
      </c>
    </row>
    <row r="180" customFormat="false" ht="13.8" hidden="false" customHeight="false" outlineLevel="0" collapsed="false">
      <c r="A180" s="3" t="n">
        <v>42548</v>
      </c>
      <c r="B180" s="4" t="n">
        <f aca="false">AVERAGE(Z180:AS180)</f>
        <v>11.7067892657</v>
      </c>
      <c r="C180" s="4" t="n">
        <f aca="false">_xlfn.STDEV.P(Z180:AS180)</f>
        <v>0.691552264172569</v>
      </c>
      <c r="D180" s="4"/>
      <c r="E180" s="4" t="n">
        <v>12.3479</v>
      </c>
      <c r="F180" s="4" t="n">
        <v>10.760355</v>
      </c>
      <c r="G180" s="4" t="n">
        <v>11.39442</v>
      </c>
      <c r="H180" s="4" t="n">
        <v>11.166327</v>
      </c>
      <c r="I180" s="4" t="n">
        <v>10.50681</v>
      </c>
      <c r="J180" s="4" t="n">
        <v>11.771916</v>
      </c>
      <c r="K180" s="4" t="n">
        <v>11.587673</v>
      </c>
      <c r="L180" s="4" t="n">
        <v>10.689974</v>
      </c>
      <c r="M180" s="4" t="n">
        <v>10.763025</v>
      </c>
      <c r="N180" s="4" t="n">
        <v>11.432369</v>
      </c>
      <c r="O180" s="4" t="n">
        <v>11.81924</v>
      </c>
      <c r="P180" s="4" t="n">
        <v>11.173256</v>
      </c>
      <c r="Q180" s="4" t="n">
        <v>10.968302</v>
      </c>
      <c r="R180" s="4" t="n">
        <v>10.820737</v>
      </c>
      <c r="S180" s="4" t="n">
        <v>11.469737</v>
      </c>
      <c r="T180" s="4" t="n">
        <v>11.693364</v>
      </c>
      <c r="U180" s="4" t="n">
        <v>11.377914</v>
      </c>
      <c r="V180" s="4" t="n">
        <v>11.821254</v>
      </c>
      <c r="W180" s="4" t="n">
        <v>11.328169</v>
      </c>
      <c r="X180" s="4" t="n">
        <v>11.525653</v>
      </c>
      <c r="Y180" s="4" t="n">
        <v>11.983508</v>
      </c>
      <c r="Z180" s="4" t="n">
        <v>11.728978</v>
      </c>
      <c r="AA180" s="4" t="n">
        <v>11.378602</v>
      </c>
      <c r="AB180" s="4" t="n">
        <v>10.643349</v>
      </c>
      <c r="AC180" s="4" t="n">
        <v>11.974025</v>
      </c>
      <c r="AD180" s="4" t="n">
        <v>11.930946</v>
      </c>
      <c r="AE180" s="4" t="n">
        <v>11.393383227</v>
      </c>
      <c r="AF180" s="4" t="n">
        <v>11.36463138</v>
      </c>
      <c r="AG180" s="4" t="n">
        <v>11.44347546</v>
      </c>
      <c r="AH180" s="4" t="n">
        <v>12.16715279</v>
      </c>
      <c r="AI180" s="4" t="n">
        <v>11.82453597</v>
      </c>
      <c r="AJ180" s="4" t="n">
        <v>12.87887825</v>
      </c>
      <c r="AK180" s="4" t="n">
        <v>11.20470902</v>
      </c>
      <c r="AL180" s="4" t="n">
        <v>11.89597606</v>
      </c>
      <c r="AM180" s="4" t="n">
        <v>12.03607871</v>
      </c>
      <c r="AN180" s="4" t="n">
        <v>13.4730066</v>
      </c>
      <c r="AO180" s="4" t="n">
        <v>12.52585015</v>
      </c>
      <c r="AP180" s="4" t="n">
        <v>11.422720697</v>
      </c>
      <c r="AQ180" s="4" t="n">
        <v>10.580966</v>
      </c>
      <c r="AR180" s="4" t="n">
        <v>11.388682</v>
      </c>
      <c r="AS180" s="4" t="n">
        <v>10.879839</v>
      </c>
      <c r="AT180" s="4" t="n">
        <v>11.558611</v>
      </c>
      <c r="AU180" s="4" t="n">
        <v>11.558611</v>
      </c>
      <c r="AV180" s="4" t="n">
        <v>12.121696</v>
      </c>
      <c r="AW180" s="0" t="n">
        <v>9.24904</v>
      </c>
      <c r="AX180" s="0" t="n">
        <v>9.96441</v>
      </c>
    </row>
    <row r="181" customFormat="false" ht="13.8" hidden="false" customHeight="false" outlineLevel="0" collapsed="false">
      <c r="A181" s="3" t="n">
        <v>42549</v>
      </c>
      <c r="B181" s="4" t="n">
        <f aca="false">AVERAGE(Z181:AS181)</f>
        <v>11.8001839244</v>
      </c>
      <c r="C181" s="4" t="n">
        <f aca="false">_xlfn.STDEV.P(Z181:AS181)</f>
        <v>0.667750438844021</v>
      </c>
      <c r="D181" s="4"/>
      <c r="E181" s="4" t="n">
        <v>12.384056</v>
      </c>
      <c r="F181" s="4" t="n">
        <v>10.806209</v>
      </c>
      <c r="G181" s="4" t="n">
        <v>11.591089</v>
      </c>
      <c r="H181" s="4" t="n">
        <v>11.240758</v>
      </c>
      <c r="I181" s="4" t="n">
        <v>10.663329</v>
      </c>
      <c r="J181" s="4" t="n">
        <v>11.970129</v>
      </c>
      <c r="K181" s="4" t="n">
        <v>11.691865</v>
      </c>
      <c r="L181" s="4" t="n">
        <v>10.828992</v>
      </c>
      <c r="M181" s="4" t="n">
        <v>10.912015</v>
      </c>
      <c r="N181" s="4" t="n">
        <v>11.457003</v>
      </c>
      <c r="O181" s="4" t="n">
        <v>11.821003</v>
      </c>
      <c r="P181" s="4" t="n">
        <v>11.149457</v>
      </c>
      <c r="Q181" s="4" t="n">
        <v>10.888132</v>
      </c>
      <c r="R181" s="4" t="n">
        <v>10.908749</v>
      </c>
      <c r="S181" s="4" t="n">
        <v>11.486462</v>
      </c>
      <c r="T181" s="4" t="n">
        <v>11.745127</v>
      </c>
      <c r="U181" s="4" t="n">
        <v>11.358934</v>
      </c>
      <c r="V181" s="4" t="n">
        <v>11.769042</v>
      </c>
      <c r="W181" s="4" t="n">
        <v>11.336279</v>
      </c>
      <c r="X181" s="4" t="n">
        <v>11.520664</v>
      </c>
      <c r="Y181" s="4" t="n">
        <v>12.141625</v>
      </c>
      <c r="Z181" s="4" t="n">
        <v>11.848919</v>
      </c>
      <c r="AA181" s="4" t="n">
        <v>11.561234</v>
      </c>
      <c r="AB181" s="4" t="n">
        <v>10.882876</v>
      </c>
      <c r="AC181" s="4" t="n">
        <v>12.076198</v>
      </c>
      <c r="AD181" s="4" t="n">
        <v>12.087029</v>
      </c>
      <c r="AE181" s="4" t="n">
        <v>11.4495930944</v>
      </c>
      <c r="AF181" s="4" t="n">
        <v>11.42276988</v>
      </c>
      <c r="AG181" s="4" t="n">
        <v>11.51454839</v>
      </c>
      <c r="AH181" s="4" t="n">
        <v>12.22682052</v>
      </c>
      <c r="AI181" s="4" t="n">
        <v>11.7628208</v>
      </c>
      <c r="AJ181" s="4" t="n">
        <v>12.9231418</v>
      </c>
      <c r="AK181" s="4" t="n">
        <v>11.20701865</v>
      </c>
      <c r="AL181" s="4" t="n">
        <v>12.01570353</v>
      </c>
      <c r="AM181" s="4" t="n">
        <v>12.16143979</v>
      </c>
      <c r="AN181" s="4" t="n">
        <v>13.50559638</v>
      </c>
      <c r="AO181" s="4" t="n">
        <v>12.61921536</v>
      </c>
      <c r="AP181" s="4" t="n">
        <v>11.5327672936</v>
      </c>
      <c r="AQ181" s="4" t="n">
        <v>10.740135</v>
      </c>
      <c r="AR181" s="4" t="n">
        <v>11.478088</v>
      </c>
      <c r="AS181" s="4" t="n">
        <v>10.987764</v>
      </c>
      <c r="AT181" s="4" t="n">
        <v>11.505244</v>
      </c>
      <c r="AU181" s="4" t="n">
        <v>11.505244</v>
      </c>
      <c r="AV181" s="4" t="n">
        <v>12.220845</v>
      </c>
      <c r="AW181" s="0" t="n">
        <v>9.323362</v>
      </c>
      <c r="AX181" s="0" t="n">
        <v>10.107874</v>
      </c>
    </row>
    <row r="182" customFormat="false" ht="13.8" hidden="false" customHeight="false" outlineLevel="0" collapsed="false">
      <c r="A182" s="3" t="n">
        <v>42550</v>
      </c>
      <c r="B182" s="4" t="n">
        <f aca="false">AVERAGE(Z182:AS182)</f>
        <v>11.88600648196</v>
      </c>
      <c r="C182" s="4" t="n">
        <f aca="false">_xlfn.STDEV.P(Z182:AS182)</f>
        <v>0.628330570338911</v>
      </c>
      <c r="D182" s="4"/>
      <c r="E182" s="4" t="n">
        <v>12.509904</v>
      </c>
      <c r="F182" s="4" t="n">
        <v>10.945814</v>
      </c>
      <c r="G182" s="4" t="n">
        <v>11.621761</v>
      </c>
      <c r="H182" s="4" t="n">
        <v>11.41238</v>
      </c>
      <c r="I182" s="4" t="n">
        <v>10.761457</v>
      </c>
      <c r="J182" s="4" t="n">
        <v>12.096284</v>
      </c>
      <c r="K182" s="4" t="n">
        <v>11.882337</v>
      </c>
      <c r="L182" s="4" t="n">
        <v>10.83098</v>
      </c>
      <c r="M182" s="4" t="n">
        <v>11.154532</v>
      </c>
      <c r="N182" s="4" t="n">
        <v>11.513395</v>
      </c>
      <c r="O182" s="4" t="n">
        <v>11.931725</v>
      </c>
      <c r="P182" s="4" t="n">
        <v>11.209468</v>
      </c>
      <c r="Q182" s="4" t="n">
        <v>11.004703</v>
      </c>
      <c r="R182" s="4" t="n">
        <v>11.071781</v>
      </c>
      <c r="S182" s="4" t="n">
        <v>11.522876</v>
      </c>
      <c r="T182" s="4" t="n">
        <v>11.738992</v>
      </c>
      <c r="U182" s="4" t="n">
        <v>11.463911</v>
      </c>
      <c r="V182" s="4" t="n">
        <v>11.691465</v>
      </c>
      <c r="W182" s="4" t="n">
        <v>11.418694</v>
      </c>
      <c r="X182" s="4" t="n">
        <v>11.556127</v>
      </c>
      <c r="Y182" s="4" t="n">
        <v>12.114154</v>
      </c>
      <c r="Z182" s="4" t="n">
        <v>12.035386</v>
      </c>
      <c r="AA182" s="4" t="n">
        <v>11.636638</v>
      </c>
      <c r="AB182" s="4" t="n">
        <v>11.137586</v>
      </c>
      <c r="AC182" s="4" t="n">
        <v>12.130259</v>
      </c>
      <c r="AD182" s="4" t="n">
        <v>12.180799</v>
      </c>
      <c r="AE182" s="4" t="n">
        <v>11.541967047</v>
      </c>
      <c r="AF182" s="4" t="n">
        <v>11.56557239</v>
      </c>
      <c r="AG182" s="4" t="n">
        <v>11.5651691</v>
      </c>
      <c r="AH182" s="4" t="n">
        <v>12.26207941</v>
      </c>
      <c r="AI182" s="4" t="n">
        <v>11.7302437</v>
      </c>
      <c r="AJ182" s="4" t="n">
        <v>12.98053733</v>
      </c>
      <c r="AK182" s="4" t="n">
        <v>11.19633066</v>
      </c>
      <c r="AL182" s="4" t="n">
        <v>12.03404963</v>
      </c>
      <c r="AM182" s="4" t="n">
        <v>12.25919718</v>
      </c>
      <c r="AN182" s="4" t="n">
        <v>13.45521111</v>
      </c>
      <c r="AO182" s="4" t="n">
        <v>12.71927671</v>
      </c>
      <c r="AP182" s="4" t="n">
        <v>11.6140933722</v>
      </c>
      <c r="AQ182" s="4" t="n">
        <v>10.947896</v>
      </c>
      <c r="AR182" s="4" t="n">
        <v>11.61332</v>
      </c>
      <c r="AS182" s="4" t="n">
        <v>11.114518</v>
      </c>
      <c r="AT182" s="4" t="n">
        <v>11.546153</v>
      </c>
      <c r="AU182" s="4" t="n">
        <v>11.546153</v>
      </c>
      <c r="AV182" s="4" t="n">
        <v>12.251589</v>
      </c>
      <c r="AW182" s="0" t="n">
        <v>9.382958</v>
      </c>
      <c r="AX182" s="0" t="n">
        <v>10.20132</v>
      </c>
    </row>
    <row r="183" customFormat="false" ht="13.8" hidden="false" customHeight="false" outlineLevel="0" collapsed="false">
      <c r="A183" s="3" t="n">
        <v>42551</v>
      </c>
      <c r="B183" s="4" t="n">
        <f aca="false">AVERAGE(Z183:AS183)</f>
        <v>11.966925428735</v>
      </c>
      <c r="C183" s="4" t="n">
        <f aca="false">_xlfn.STDEV.P(Z183:AS183)</f>
        <v>0.635998516277468</v>
      </c>
      <c r="D183" s="4"/>
      <c r="E183" s="4" t="n">
        <v>12.506391</v>
      </c>
      <c r="F183" s="4" t="n">
        <v>10.941123</v>
      </c>
      <c r="G183" s="4" t="n">
        <v>11.748833</v>
      </c>
      <c r="H183" s="4" t="n">
        <v>11.441463</v>
      </c>
      <c r="I183" s="4" t="n">
        <v>10.952048</v>
      </c>
      <c r="J183" s="4" t="n">
        <v>12.317194</v>
      </c>
      <c r="K183" s="4" t="n">
        <v>11.817006</v>
      </c>
      <c r="L183" s="4" t="n">
        <v>10.939397</v>
      </c>
      <c r="M183" s="4" t="n">
        <v>11.251109</v>
      </c>
      <c r="N183" s="4" t="n">
        <v>11.591085</v>
      </c>
      <c r="O183" s="4" t="n">
        <v>12.024751</v>
      </c>
      <c r="P183" s="4" t="n">
        <v>11.31304</v>
      </c>
      <c r="Q183" s="4" t="n">
        <v>11.012806</v>
      </c>
      <c r="R183" s="4" t="n">
        <v>11.173167</v>
      </c>
      <c r="S183" s="4" t="n">
        <v>11.604588</v>
      </c>
      <c r="T183" s="4" t="n">
        <v>11.781282</v>
      </c>
      <c r="U183" s="4" t="n">
        <v>11.540204</v>
      </c>
      <c r="V183" s="4" t="n">
        <v>11.731985</v>
      </c>
      <c r="W183" s="4" t="n">
        <v>11.360241</v>
      </c>
      <c r="X183" s="4" t="n">
        <v>11.586259</v>
      </c>
      <c r="Y183" s="4" t="n">
        <v>12.164689</v>
      </c>
      <c r="Z183" s="4" t="n">
        <v>12.142891</v>
      </c>
      <c r="AA183" s="4" t="n">
        <v>11.757657</v>
      </c>
      <c r="AB183" s="4" t="n">
        <v>11.226066</v>
      </c>
      <c r="AC183" s="4" t="n">
        <v>12.249338</v>
      </c>
      <c r="AD183" s="4" t="n">
        <v>12.203645</v>
      </c>
      <c r="AE183" s="4" t="n">
        <v>11.6577537198</v>
      </c>
      <c r="AF183" s="4" t="n">
        <v>11.66717629</v>
      </c>
      <c r="AG183" s="4" t="n">
        <v>11.68207971</v>
      </c>
      <c r="AH183" s="4" t="n">
        <v>12.33986032</v>
      </c>
      <c r="AI183" s="4" t="n">
        <v>11.76194456</v>
      </c>
      <c r="AJ183" s="4" t="n">
        <v>13.0674651</v>
      </c>
      <c r="AK183" s="4" t="n">
        <v>11.30692886</v>
      </c>
      <c r="AL183" s="4" t="n">
        <v>12.04695292</v>
      </c>
      <c r="AM183" s="4" t="n">
        <v>12.22056849</v>
      </c>
      <c r="AN183" s="4" t="n">
        <v>13.59722577</v>
      </c>
      <c r="AO183" s="4" t="n">
        <v>12.86894164</v>
      </c>
      <c r="AP183" s="4" t="n">
        <v>11.6680711949</v>
      </c>
      <c r="AQ183" s="4" t="n">
        <v>11.013089</v>
      </c>
      <c r="AR183" s="4" t="n">
        <v>11.674327</v>
      </c>
      <c r="AS183" s="4" t="n">
        <v>11.186527</v>
      </c>
      <c r="AT183" s="4" t="n">
        <v>11.60916</v>
      </c>
      <c r="AU183" s="4" t="n">
        <v>11.60916</v>
      </c>
      <c r="AV183" s="4" t="n">
        <v>12.303674</v>
      </c>
      <c r="AW183" s="0" t="n">
        <v>9.58919</v>
      </c>
      <c r="AX183" s="0" t="n">
        <v>10.232674</v>
      </c>
    </row>
    <row r="184" customFormat="false" ht="13.8" hidden="false" customHeight="false" outlineLevel="0" collapsed="false">
      <c r="A184" s="3" t="n">
        <v>42552</v>
      </c>
      <c r="B184" s="4" t="n">
        <f aca="false">AVERAGE(Z184:AS184)</f>
        <v>12.033308931845</v>
      </c>
      <c r="C184" s="4" t="n">
        <f aca="false">_xlfn.STDEV.P(Z184:AS184)</f>
        <v>0.64185214979034</v>
      </c>
      <c r="D184" s="4"/>
      <c r="E184" s="4" t="n">
        <v>12.592573</v>
      </c>
      <c r="F184" s="4" t="n">
        <v>11.031326</v>
      </c>
      <c r="G184" s="4" t="n">
        <v>11.824388</v>
      </c>
      <c r="H184" s="4" t="n">
        <v>11.553486</v>
      </c>
      <c r="I184" s="4" t="n">
        <v>11.149536</v>
      </c>
      <c r="J184" s="4" t="n">
        <v>12.361631</v>
      </c>
      <c r="K184" s="4" t="n">
        <v>11.845891</v>
      </c>
      <c r="L184" s="4" t="n">
        <v>10.968256</v>
      </c>
      <c r="M184" s="4" t="n">
        <v>11.451586</v>
      </c>
      <c r="N184" s="4" t="n">
        <v>11.695586</v>
      </c>
      <c r="O184" s="4" t="n">
        <v>12.065589</v>
      </c>
      <c r="P184" s="4" t="n">
        <v>11.377524</v>
      </c>
      <c r="Q184" s="4" t="n">
        <v>11.237831</v>
      </c>
      <c r="R184" s="4" t="n">
        <v>11.150642</v>
      </c>
      <c r="S184" s="4" t="n">
        <v>11.600299</v>
      </c>
      <c r="T184" s="4" t="n">
        <v>11.875341</v>
      </c>
      <c r="U184" s="4" t="n">
        <v>11.646929</v>
      </c>
      <c r="V184" s="4" t="n">
        <v>11.843258</v>
      </c>
      <c r="W184" s="4" t="n">
        <v>11.387507</v>
      </c>
      <c r="X184" s="4" t="n">
        <v>11.689051</v>
      </c>
      <c r="Y184" s="4" t="n">
        <v>12.200826</v>
      </c>
      <c r="Z184" s="4" t="n">
        <v>12.234026</v>
      </c>
      <c r="AA184" s="4" t="n">
        <v>11.79174</v>
      </c>
      <c r="AB184" s="4" t="n">
        <v>11.215791</v>
      </c>
      <c r="AC184" s="4" t="n">
        <v>12.371649</v>
      </c>
      <c r="AD184" s="4" t="n">
        <v>12.250687</v>
      </c>
      <c r="AE184" s="4" t="n">
        <v>11.6019340591</v>
      </c>
      <c r="AF184" s="4" t="n">
        <v>11.78462505</v>
      </c>
      <c r="AG184" s="4" t="n">
        <v>11.74900645</v>
      </c>
      <c r="AH184" s="4" t="n">
        <v>12.40500585</v>
      </c>
      <c r="AI184" s="4" t="n">
        <v>11.94036089</v>
      </c>
      <c r="AJ184" s="4" t="n">
        <v>13.13834509</v>
      </c>
      <c r="AK184" s="4" t="n">
        <v>11.391943</v>
      </c>
      <c r="AL184" s="4" t="n">
        <v>12.08863878</v>
      </c>
      <c r="AM184" s="4" t="n">
        <v>12.31910494</v>
      </c>
      <c r="AN184" s="4" t="n">
        <v>13.65902685</v>
      </c>
      <c r="AO184" s="4" t="n">
        <v>12.95585311</v>
      </c>
      <c r="AP184" s="4" t="n">
        <v>11.6368875678</v>
      </c>
      <c r="AQ184" s="4" t="n">
        <v>11.127883</v>
      </c>
      <c r="AR184" s="4" t="n">
        <v>11.704453</v>
      </c>
      <c r="AS184" s="4" t="n">
        <v>11.299218</v>
      </c>
      <c r="AT184" s="4" t="n">
        <v>11.700328</v>
      </c>
      <c r="AU184" s="4" t="n">
        <v>11.700328</v>
      </c>
      <c r="AV184" s="4" t="n">
        <v>12.331611</v>
      </c>
      <c r="AW184" s="0" t="n">
        <v>9.782727</v>
      </c>
      <c r="AX184" s="0" t="n">
        <v>10.258629</v>
      </c>
    </row>
    <row r="185" customFormat="false" ht="13.8" hidden="false" customHeight="false" outlineLevel="0" collapsed="false">
      <c r="A185" s="3" t="n">
        <v>42553</v>
      </c>
      <c r="B185" s="4" t="n">
        <f aca="false">AVERAGE(Z185:AS185)</f>
        <v>12.078707326985</v>
      </c>
      <c r="C185" s="4" t="n">
        <f aca="false">_xlfn.STDEV.P(Z185:AS185)</f>
        <v>0.646596142494728</v>
      </c>
      <c r="D185" s="4"/>
      <c r="E185" s="4" t="n">
        <v>12.583349</v>
      </c>
      <c r="F185" s="4" t="n">
        <v>11.124333</v>
      </c>
      <c r="G185" s="4" t="n">
        <v>11.995805</v>
      </c>
      <c r="H185" s="4" t="n">
        <v>11.571062</v>
      </c>
      <c r="I185" s="4" t="n">
        <v>11.44359</v>
      </c>
      <c r="J185" s="4" t="n">
        <v>12.503202</v>
      </c>
      <c r="K185" s="4" t="n">
        <v>11.905754</v>
      </c>
      <c r="L185" s="4" t="n">
        <v>11.086677</v>
      </c>
      <c r="M185" s="4" t="n">
        <v>11.402756</v>
      </c>
      <c r="N185" s="4" t="n">
        <v>11.81601</v>
      </c>
      <c r="O185" s="4" t="n">
        <v>12.092299</v>
      </c>
      <c r="P185" s="4" t="n">
        <v>11.392957</v>
      </c>
      <c r="Q185" s="4" t="n">
        <v>11.228386</v>
      </c>
      <c r="R185" s="4" t="n">
        <v>11.006806</v>
      </c>
      <c r="S185" s="4" t="n">
        <v>11.700613</v>
      </c>
      <c r="T185" s="4" t="n">
        <v>11.948105</v>
      </c>
      <c r="U185" s="4" t="n">
        <v>11.843952</v>
      </c>
      <c r="V185" s="4" t="n">
        <v>11.864268</v>
      </c>
      <c r="W185" s="4" t="n">
        <v>11.570742</v>
      </c>
      <c r="X185" s="4" t="n">
        <v>11.723015</v>
      </c>
      <c r="Y185" s="4" t="n">
        <v>12.237675</v>
      </c>
      <c r="Z185" s="4" t="n">
        <v>12.313353</v>
      </c>
      <c r="AA185" s="4" t="n">
        <v>11.814216</v>
      </c>
      <c r="AB185" s="4" t="n">
        <v>11.210713</v>
      </c>
      <c r="AC185" s="4" t="n">
        <v>12.432712</v>
      </c>
      <c r="AD185" s="4" t="n">
        <v>12.397325</v>
      </c>
      <c r="AE185" s="4" t="n">
        <v>11.5923063999</v>
      </c>
      <c r="AF185" s="4" t="n">
        <v>11.90362521</v>
      </c>
      <c r="AG185" s="4" t="n">
        <v>11.7620582</v>
      </c>
      <c r="AH185" s="4" t="n">
        <v>12.50501992</v>
      </c>
      <c r="AI185" s="4" t="n">
        <v>12.07512941</v>
      </c>
      <c r="AJ185" s="4" t="n">
        <v>13.27741412</v>
      </c>
      <c r="AK185" s="4" t="n">
        <v>11.38299704</v>
      </c>
      <c r="AL185" s="4" t="n">
        <v>12.1195749</v>
      </c>
      <c r="AM185" s="4" t="n">
        <v>12.32145292</v>
      </c>
      <c r="AN185" s="4" t="n">
        <v>13.57915845</v>
      </c>
      <c r="AO185" s="4" t="n">
        <v>12.98393286</v>
      </c>
      <c r="AP185" s="4" t="n">
        <v>11.6062151098</v>
      </c>
      <c r="AQ185" s="4" t="n">
        <v>11.197446</v>
      </c>
      <c r="AR185" s="4" t="n">
        <v>11.768205</v>
      </c>
      <c r="AS185" s="4" t="n">
        <v>11.331292</v>
      </c>
      <c r="AT185" s="4" t="n">
        <v>11.857309</v>
      </c>
      <c r="AU185" s="4" t="n">
        <v>11.857309</v>
      </c>
      <c r="AV185" s="4" t="n">
        <v>12.51454</v>
      </c>
      <c r="AW185" s="0" t="n">
        <v>9.76426</v>
      </c>
      <c r="AX185" s="0" t="n">
        <v>10.381103</v>
      </c>
    </row>
    <row r="186" customFormat="false" ht="13.8" hidden="false" customHeight="false" outlineLevel="0" collapsed="false">
      <c r="A186" s="3" t="n">
        <v>42554</v>
      </c>
      <c r="B186" s="4" t="n">
        <f aca="false">AVERAGE(Z186:AS186)</f>
        <v>12.122739631005</v>
      </c>
      <c r="C186" s="4" t="n">
        <f aca="false">_xlfn.STDEV.P(Z186:AS186)</f>
        <v>0.658375967035439</v>
      </c>
      <c r="D186" s="4"/>
      <c r="E186" s="4" t="n">
        <v>12.667957</v>
      </c>
      <c r="F186" s="4" t="n">
        <v>11.328851</v>
      </c>
      <c r="G186" s="4" t="n">
        <v>11.962564</v>
      </c>
      <c r="H186" s="4" t="n">
        <v>11.687184</v>
      </c>
      <c r="I186" s="4" t="n">
        <v>11.495703</v>
      </c>
      <c r="J186" s="4" t="n">
        <v>12.551733</v>
      </c>
      <c r="K186" s="4" t="n">
        <v>12.050413</v>
      </c>
      <c r="L186" s="4" t="n">
        <v>10.924454</v>
      </c>
      <c r="M186" s="4" t="n">
        <v>11.44921</v>
      </c>
      <c r="N186" s="4" t="n">
        <v>11.86563</v>
      </c>
      <c r="O186" s="4" t="n">
        <v>12.105472</v>
      </c>
      <c r="P186" s="4" t="n">
        <v>11.449799</v>
      </c>
      <c r="Q186" s="4" t="n">
        <v>11.336995</v>
      </c>
      <c r="R186" s="4" t="n">
        <v>11.035272</v>
      </c>
      <c r="S186" s="4" t="n">
        <v>11.873536</v>
      </c>
      <c r="T186" s="4" t="n">
        <v>12.044416</v>
      </c>
      <c r="U186" s="4" t="n">
        <v>11.926221</v>
      </c>
      <c r="V186" s="4" t="n">
        <v>11.973448</v>
      </c>
      <c r="W186" s="4" t="n">
        <v>11.777883</v>
      </c>
      <c r="X186" s="4" t="n">
        <v>11.88836</v>
      </c>
      <c r="Y186" s="4" t="n">
        <v>12.23476</v>
      </c>
      <c r="Z186" s="4" t="n">
        <v>12.324537</v>
      </c>
      <c r="AA186" s="4" t="n">
        <v>11.932043</v>
      </c>
      <c r="AB186" s="4" t="n">
        <v>11.284594</v>
      </c>
      <c r="AC186" s="4" t="n">
        <v>12.450867</v>
      </c>
      <c r="AD186" s="4" t="n">
        <v>12.531885</v>
      </c>
      <c r="AE186" s="4" t="n">
        <v>11.5496736165</v>
      </c>
      <c r="AF186" s="4" t="n">
        <v>11.93919136</v>
      </c>
      <c r="AG186" s="4" t="n">
        <v>11.67504609</v>
      </c>
      <c r="AH186" s="4" t="n">
        <v>12.49401982</v>
      </c>
      <c r="AI186" s="4" t="n">
        <v>12.27434083</v>
      </c>
      <c r="AJ186" s="4" t="n">
        <v>13.34882558</v>
      </c>
      <c r="AK186" s="4" t="n">
        <v>11.4043534</v>
      </c>
      <c r="AL186" s="4" t="n">
        <v>12.20076954</v>
      </c>
      <c r="AM186" s="4" t="n">
        <v>12.41155726</v>
      </c>
      <c r="AN186" s="4" t="n">
        <v>13.58223265</v>
      </c>
      <c r="AO186" s="4" t="n">
        <v>13.08453966</v>
      </c>
      <c r="AP186" s="4" t="n">
        <v>11.5586628136</v>
      </c>
      <c r="AQ186" s="4" t="n">
        <v>11.300784</v>
      </c>
      <c r="AR186" s="4" t="n">
        <v>11.759737</v>
      </c>
      <c r="AS186" s="4" t="n">
        <v>11.347133</v>
      </c>
      <c r="AT186" s="4" t="n">
        <v>11.974728</v>
      </c>
      <c r="AU186" s="4" t="n">
        <v>11.974728</v>
      </c>
      <c r="AV186" s="4" t="n">
        <v>12.570837</v>
      </c>
      <c r="AW186" s="0" t="n">
        <v>9.558553</v>
      </c>
      <c r="AX186" s="0" t="n">
        <v>10.556844</v>
      </c>
    </row>
    <row r="187" customFormat="false" ht="13.8" hidden="false" customHeight="false" outlineLevel="0" collapsed="false">
      <c r="A187" s="3" t="n">
        <v>42555</v>
      </c>
      <c r="B187" s="4" t="n">
        <f aca="false">AVERAGE(Z187:AS187)</f>
        <v>12.18084287224</v>
      </c>
      <c r="C187" s="4" t="n">
        <f aca="false">_xlfn.STDEV.P(Z187:AS187)</f>
        <v>0.660174643364832</v>
      </c>
      <c r="D187" s="4"/>
      <c r="E187" s="4" t="n">
        <v>12.625909</v>
      </c>
      <c r="F187" s="4" t="n">
        <v>11.447509</v>
      </c>
      <c r="G187" s="4" t="n">
        <v>12.026653</v>
      </c>
      <c r="H187" s="4" t="n">
        <v>11.699627</v>
      </c>
      <c r="I187" s="4" t="n">
        <v>11.649452</v>
      </c>
      <c r="J187" s="4" t="n">
        <v>12.696409</v>
      </c>
      <c r="K187" s="4" t="n">
        <v>12.117071</v>
      </c>
      <c r="L187" s="4" t="n">
        <v>10.864039</v>
      </c>
      <c r="M187" s="4" t="n">
        <v>11.561921</v>
      </c>
      <c r="N187" s="4" t="n">
        <v>12.048657</v>
      </c>
      <c r="O187" s="4" t="n">
        <v>12.150534</v>
      </c>
      <c r="P187" s="4" t="n">
        <v>11.555017</v>
      </c>
      <c r="Q187" s="4" t="n">
        <v>11.376814</v>
      </c>
      <c r="R187" s="4" t="n">
        <v>11.165489</v>
      </c>
      <c r="S187" s="4" t="n">
        <v>11.929318</v>
      </c>
      <c r="T187" s="4" t="n">
        <v>12.212253</v>
      </c>
      <c r="U187" s="4" t="n">
        <v>11.923095</v>
      </c>
      <c r="V187" s="4" t="n">
        <v>12.043611</v>
      </c>
      <c r="W187" s="4" t="n">
        <v>11.925181</v>
      </c>
      <c r="X187" s="4" t="n">
        <v>11.899401</v>
      </c>
      <c r="Y187" s="4" t="n">
        <v>12.254798</v>
      </c>
      <c r="Z187" s="4" t="n">
        <v>12.415276</v>
      </c>
      <c r="AA187" s="4" t="n">
        <v>11.982401</v>
      </c>
      <c r="AB187" s="4" t="n">
        <v>11.44775</v>
      </c>
      <c r="AC187" s="4" t="n">
        <v>12.477443</v>
      </c>
      <c r="AD187" s="4" t="n">
        <v>12.442795</v>
      </c>
      <c r="AE187" s="4" t="n">
        <v>11.4985379857</v>
      </c>
      <c r="AF187" s="4" t="n">
        <v>12.1212826</v>
      </c>
      <c r="AG187" s="4" t="n">
        <v>11.55288037</v>
      </c>
      <c r="AH187" s="4" t="n">
        <v>12.55304319</v>
      </c>
      <c r="AI187" s="4" t="n">
        <v>12.43333632</v>
      </c>
      <c r="AJ187" s="4" t="n">
        <v>13.28152137</v>
      </c>
      <c r="AK187" s="4" t="n">
        <v>11.38176465</v>
      </c>
      <c r="AL187" s="4" t="n">
        <v>12.20358473</v>
      </c>
      <c r="AM187" s="4" t="n">
        <v>12.67675748</v>
      </c>
      <c r="AN187" s="4" t="n">
        <v>13.63402747</v>
      </c>
      <c r="AO187" s="4" t="n">
        <v>13.20153334</v>
      </c>
      <c r="AP187" s="4" t="n">
        <v>11.6571599391</v>
      </c>
      <c r="AQ187" s="4" t="n">
        <v>11.397561</v>
      </c>
      <c r="AR187" s="4" t="n">
        <v>11.869842</v>
      </c>
      <c r="AS187" s="4" t="n">
        <v>11.38836</v>
      </c>
      <c r="AT187" s="4" t="n">
        <v>12.097667</v>
      </c>
      <c r="AU187" s="4" t="n">
        <v>12.097667</v>
      </c>
      <c r="AV187" s="4" t="n">
        <v>12.680172</v>
      </c>
      <c r="AW187" s="0" t="n">
        <v>9.461396</v>
      </c>
      <c r="AX187" s="0" t="n">
        <v>10.729052</v>
      </c>
    </row>
    <row r="188" customFormat="false" ht="13.8" hidden="false" customHeight="false" outlineLevel="0" collapsed="false">
      <c r="A188" s="3" t="n">
        <v>42556</v>
      </c>
      <c r="B188" s="4" t="n">
        <f aca="false">AVERAGE(Z188:AS188)</f>
        <v>12.24997012739</v>
      </c>
      <c r="C188" s="4" t="n">
        <f aca="false">_xlfn.STDEV.P(Z188:AS188)</f>
        <v>0.614032281718434</v>
      </c>
      <c r="D188" s="4"/>
      <c r="E188" s="4" t="n">
        <v>12.682829</v>
      </c>
      <c r="F188" s="4" t="n">
        <v>11.659374</v>
      </c>
      <c r="G188" s="4" t="n">
        <v>12.016271</v>
      </c>
      <c r="H188" s="4" t="n">
        <v>11.815654</v>
      </c>
      <c r="I188" s="4" t="n">
        <v>11.689115</v>
      </c>
      <c r="J188" s="4" t="n">
        <v>12.795974</v>
      </c>
      <c r="K188" s="4" t="n">
        <v>12.278896</v>
      </c>
      <c r="L188" s="4" t="n">
        <v>10.851987</v>
      </c>
      <c r="M188" s="4" t="n">
        <v>11.764245</v>
      </c>
      <c r="N188" s="4" t="n">
        <v>12.154523</v>
      </c>
      <c r="O188" s="4" t="n">
        <v>12.082014</v>
      </c>
      <c r="P188" s="4" t="n">
        <v>11.541904</v>
      </c>
      <c r="Q188" s="4" t="n">
        <v>11.424655</v>
      </c>
      <c r="R188" s="4" t="n">
        <v>11.252929</v>
      </c>
      <c r="S188" s="4" t="n">
        <v>11.891781</v>
      </c>
      <c r="T188" s="4" t="n">
        <v>12.53753</v>
      </c>
      <c r="U188" s="4" t="n">
        <v>11.988955</v>
      </c>
      <c r="V188" s="4" t="n">
        <v>12.039515</v>
      </c>
      <c r="W188" s="4" t="n">
        <v>11.983866</v>
      </c>
      <c r="X188" s="4" t="n">
        <v>11.892067</v>
      </c>
      <c r="Y188" s="4" t="n">
        <v>12.30462</v>
      </c>
      <c r="Z188" s="4" t="n">
        <v>12.478171</v>
      </c>
      <c r="AA188" s="4" t="n">
        <v>12.043041</v>
      </c>
      <c r="AB188" s="4" t="n">
        <v>11.577311</v>
      </c>
      <c r="AC188" s="4" t="n">
        <v>12.51087</v>
      </c>
      <c r="AD188" s="4" t="n">
        <v>12.330187</v>
      </c>
      <c r="AE188" s="4" t="n">
        <v>11.5682734259</v>
      </c>
      <c r="AF188" s="4" t="n">
        <v>12.26262053</v>
      </c>
      <c r="AG188" s="4" t="n">
        <v>11.59006069</v>
      </c>
      <c r="AH188" s="4" t="n">
        <v>12.60520364</v>
      </c>
      <c r="AI188" s="4" t="n">
        <v>12.48669079</v>
      </c>
      <c r="AJ188" s="4" t="n">
        <v>13.33900812</v>
      </c>
      <c r="AK188" s="4" t="n">
        <v>11.38925245</v>
      </c>
      <c r="AL188" s="4" t="n">
        <v>12.37404635</v>
      </c>
      <c r="AM188" s="4" t="n">
        <v>12.85981256</v>
      </c>
      <c r="AN188" s="4" t="n">
        <v>13.44915928</v>
      </c>
      <c r="AO188" s="4" t="n">
        <v>13.19641506</v>
      </c>
      <c r="AP188" s="4" t="n">
        <v>11.8273576519</v>
      </c>
      <c r="AQ188" s="4" t="n">
        <v>11.581642</v>
      </c>
      <c r="AR188" s="4" t="n">
        <v>11.980694</v>
      </c>
      <c r="AS188" s="4" t="n">
        <v>11.549586</v>
      </c>
      <c r="AT188" s="4" t="n">
        <v>12.205328</v>
      </c>
      <c r="AU188" s="4" t="n">
        <v>12.205328</v>
      </c>
      <c r="AV188" s="4" t="n">
        <v>12.837085</v>
      </c>
      <c r="AW188" s="0" t="n">
        <v>9.559826</v>
      </c>
      <c r="AX188" s="0" t="n">
        <v>10.826968</v>
      </c>
    </row>
    <row r="189" customFormat="false" ht="13.8" hidden="false" customHeight="false" outlineLevel="0" collapsed="false">
      <c r="A189" s="3" t="n">
        <v>42557</v>
      </c>
      <c r="B189" s="4" t="n">
        <f aca="false">AVERAGE(Z189:AS189)</f>
        <v>12.346899847245</v>
      </c>
      <c r="C189" s="4" t="n">
        <f aca="false">_xlfn.STDEV.P(Z189:AS189)</f>
        <v>0.571930390092156</v>
      </c>
      <c r="D189" s="4"/>
      <c r="E189" s="4" t="n">
        <v>12.66274</v>
      </c>
      <c r="F189" s="4" t="n">
        <v>11.734762</v>
      </c>
      <c r="G189" s="4" t="n">
        <v>12.102262</v>
      </c>
      <c r="H189" s="4" t="n">
        <v>11.815932</v>
      </c>
      <c r="I189" s="4" t="n">
        <v>11.832201</v>
      </c>
      <c r="J189" s="4" t="n">
        <v>12.999782</v>
      </c>
      <c r="K189" s="4" t="n">
        <v>12.238654</v>
      </c>
      <c r="L189" s="4" t="n">
        <v>10.942688</v>
      </c>
      <c r="M189" s="4" t="n">
        <v>11.775594</v>
      </c>
      <c r="N189" s="4" t="n">
        <v>12.102045</v>
      </c>
      <c r="O189" s="4" t="n">
        <v>12.166039</v>
      </c>
      <c r="P189" s="4" t="n">
        <v>11.558968</v>
      </c>
      <c r="Q189" s="4" t="n">
        <v>11.386426</v>
      </c>
      <c r="R189" s="4" t="n">
        <v>11.313836</v>
      </c>
      <c r="S189" s="4" t="n">
        <v>11.970659</v>
      </c>
      <c r="T189" s="4" t="n">
        <v>12.658187</v>
      </c>
      <c r="U189" s="4" t="n">
        <v>12.083313</v>
      </c>
      <c r="V189" s="4" t="n">
        <v>12.040511</v>
      </c>
      <c r="W189" s="4" t="n">
        <v>12.017761</v>
      </c>
      <c r="X189" s="4" t="n">
        <v>11.995815</v>
      </c>
      <c r="Y189" s="4" t="n">
        <v>12.265875</v>
      </c>
      <c r="Z189" s="4" t="n">
        <v>12.607523</v>
      </c>
      <c r="AA189" s="4" t="n">
        <v>12.175755</v>
      </c>
      <c r="AB189" s="4" t="n">
        <v>11.741719</v>
      </c>
      <c r="AC189" s="4" t="n">
        <v>12.563666</v>
      </c>
      <c r="AD189" s="4" t="n">
        <v>12.362921</v>
      </c>
      <c r="AE189" s="4" t="n">
        <v>11.768938346</v>
      </c>
      <c r="AF189" s="4" t="n">
        <v>12.35966077</v>
      </c>
      <c r="AG189" s="4" t="n">
        <v>11.71032767</v>
      </c>
      <c r="AH189" s="4" t="n">
        <v>12.61700696</v>
      </c>
      <c r="AI189" s="4" t="n">
        <v>12.55860856</v>
      </c>
      <c r="AJ189" s="4" t="n">
        <v>13.41577481</v>
      </c>
      <c r="AK189" s="4" t="n">
        <v>11.44737913</v>
      </c>
      <c r="AL189" s="4" t="n">
        <v>12.58062869</v>
      </c>
      <c r="AM189" s="4" t="n">
        <v>12.98055437</v>
      </c>
      <c r="AN189" s="4" t="n">
        <v>13.2913493</v>
      </c>
      <c r="AO189" s="4" t="n">
        <v>13.2361063</v>
      </c>
      <c r="AP189" s="4" t="n">
        <v>12.1197990389</v>
      </c>
      <c r="AQ189" s="4" t="n">
        <v>11.658834</v>
      </c>
      <c r="AR189" s="4" t="n">
        <v>12.100101</v>
      </c>
      <c r="AS189" s="4" t="n">
        <v>11.641344</v>
      </c>
      <c r="AT189" s="4" t="n">
        <v>12.368319</v>
      </c>
      <c r="AU189" s="4" t="n">
        <v>12.368319</v>
      </c>
      <c r="AV189" s="4" t="n">
        <v>12.842563</v>
      </c>
      <c r="AW189" s="0" t="n">
        <v>9.683541</v>
      </c>
      <c r="AX189" s="0" t="n">
        <v>10.909123</v>
      </c>
    </row>
    <row r="190" customFormat="false" ht="13.8" hidden="false" customHeight="false" outlineLevel="0" collapsed="false">
      <c r="A190" s="3" t="n">
        <v>42558</v>
      </c>
      <c r="B190" s="4" t="n">
        <f aca="false">AVERAGE(Z190:AS190)</f>
        <v>12.42100121913</v>
      </c>
      <c r="C190" s="4" t="n">
        <f aca="false">_xlfn.STDEV.P(Z190:AS190)</f>
        <v>0.562494156495214</v>
      </c>
      <c r="D190" s="4"/>
      <c r="E190" s="4" t="n">
        <v>12.741717</v>
      </c>
      <c r="F190" s="4" t="n">
        <v>11.900678</v>
      </c>
      <c r="G190" s="4" t="n">
        <v>12.031434</v>
      </c>
      <c r="H190" s="4" t="n">
        <v>11.908462</v>
      </c>
      <c r="I190" s="4" t="n">
        <v>11.813032</v>
      </c>
      <c r="J190" s="4" t="n">
        <v>12.873398</v>
      </c>
      <c r="K190" s="4" t="n">
        <v>12.294012</v>
      </c>
      <c r="L190" s="4" t="n">
        <v>11.088459</v>
      </c>
      <c r="M190" s="4" t="n">
        <v>11.880994</v>
      </c>
      <c r="N190" s="4" t="n">
        <v>12.087422</v>
      </c>
      <c r="O190" s="4" t="n">
        <v>12.133184</v>
      </c>
      <c r="P190" s="4" t="n">
        <v>11.572011</v>
      </c>
      <c r="Q190" s="4" t="n">
        <v>11.438615</v>
      </c>
      <c r="R190" s="4" t="n">
        <v>11.537476</v>
      </c>
      <c r="S190" s="4" t="n">
        <v>12.105029</v>
      </c>
      <c r="T190" s="4" t="n">
        <v>12.640266</v>
      </c>
      <c r="U190" s="4" t="n">
        <v>12.156518</v>
      </c>
      <c r="V190" s="4" t="n">
        <v>12.076689</v>
      </c>
      <c r="W190" s="4" t="n">
        <v>12.026632</v>
      </c>
      <c r="X190" s="4" t="n">
        <v>12.081139</v>
      </c>
      <c r="Y190" s="4" t="n">
        <v>12.332706</v>
      </c>
      <c r="Z190" s="4" t="n">
        <v>12.75918</v>
      </c>
      <c r="AA190" s="4" t="n">
        <v>12.342654</v>
      </c>
      <c r="AB190" s="4" t="n">
        <v>11.83044</v>
      </c>
      <c r="AC190" s="4" t="n">
        <v>12.459413</v>
      </c>
      <c r="AD190" s="4" t="n">
        <v>12.41294</v>
      </c>
      <c r="AE190" s="4" t="n">
        <v>11.88696632</v>
      </c>
      <c r="AF190" s="4" t="n">
        <v>12.44688054</v>
      </c>
      <c r="AG190" s="4" t="n">
        <v>11.81520316</v>
      </c>
      <c r="AH190" s="4" t="n">
        <v>12.5771976</v>
      </c>
      <c r="AI190" s="4" t="n">
        <v>12.67459239</v>
      </c>
      <c r="AJ190" s="4" t="n">
        <v>13.48809952</v>
      </c>
      <c r="AK190" s="4" t="n">
        <v>11.44907058</v>
      </c>
      <c r="AL190" s="4" t="n">
        <v>12.63995077</v>
      </c>
      <c r="AM190" s="4" t="n">
        <v>13.10793068</v>
      </c>
      <c r="AN190" s="4" t="n">
        <v>13.26469956</v>
      </c>
      <c r="AO190" s="4" t="n">
        <v>13.28066582</v>
      </c>
      <c r="AP190" s="4" t="n">
        <v>12.3258784426</v>
      </c>
      <c r="AQ190" s="4" t="n">
        <v>11.701427</v>
      </c>
      <c r="AR190" s="4" t="n">
        <v>12.245833</v>
      </c>
      <c r="AS190" s="4" t="n">
        <v>11.711002</v>
      </c>
      <c r="AT190" s="4" t="n">
        <v>12.338042</v>
      </c>
      <c r="AU190" s="4" t="n">
        <v>12.338042</v>
      </c>
      <c r="AV190" s="4" t="n">
        <v>12.730722</v>
      </c>
      <c r="AW190" s="0" t="n">
        <v>9.825189</v>
      </c>
      <c r="AX190" s="0" t="n">
        <v>10.970844</v>
      </c>
    </row>
    <row r="191" customFormat="false" ht="13.8" hidden="false" customHeight="false" outlineLevel="0" collapsed="false">
      <c r="A191" s="3" t="n">
        <v>42559</v>
      </c>
      <c r="B191" s="4" t="n">
        <f aca="false">AVERAGE(Z191:AS191)</f>
        <v>12.4824089057</v>
      </c>
      <c r="C191" s="4" t="n">
        <f aca="false">_xlfn.STDEV.P(Z191:AS191)</f>
        <v>0.569930567281964</v>
      </c>
      <c r="D191" s="4"/>
      <c r="E191" s="4" t="n">
        <v>12.738001</v>
      </c>
      <c r="F191" s="4" t="n">
        <v>11.87848</v>
      </c>
      <c r="G191" s="4" t="n">
        <v>12.055072</v>
      </c>
      <c r="H191" s="4" t="n">
        <v>11.970817</v>
      </c>
      <c r="I191" s="4" t="n">
        <v>11.880743</v>
      </c>
      <c r="J191" s="4" t="n">
        <v>12.841693</v>
      </c>
      <c r="K191" s="4" t="n">
        <v>12.220149</v>
      </c>
      <c r="L191" s="4" t="n">
        <v>11.322551</v>
      </c>
      <c r="M191" s="4" t="n">
        <v>11.840489</v>
      </c>
      <c r="N191" s="4" t="n">
        <v>12.079757</v>
      </c>
      <c r="O191" s="4" t="n">
        <v>12.055853</v>
      </c>
      <c r="P191" s="4" t="n">
        <v>11.597694</v>
      </c>
      <c r="Q191" s="4" t="n">
        <v>11.598682</v>
      </c>
      <c r="R191" s="4" t="n">
        <v>11.904533</v>
      </c>
      <c r="S191" s="4" t="n">
        <v>12.077574</v>
      </c>
      <c r="T191" s="4" t="n">
        <v>12.399455</v>
      </c>
      <c r="U191" s="4" t="n">
        <v>12.226631</v>
      </c>
      <c r="V191" s="4" t="n">
        <v>12.215393</v>
      </c>
      <c r="W191" s="4" t="n">
        <v>12.198768</v>
      </c>
      <c r="X191" s="4" t="n">
        <v>11.97079</v>
      </c>
      <c r="Y191" s="4" t="n">
        <v>12.558206</v>
      </c>
      <c r="Z191" s="4" t="n">
        <v>12.836463</v>
      </c>
      <c r="AA191" s="4" t="n">
        <v>12.381681</v>
      </c>
      <c r="AB191" s="4" t="n">
        <v>11.865486</v>
      </c>
      <c r="AC191" s="4" t="n">
        <v>12.454678</v>
      </c>
      <c r="AD191" s="4" t="n">
        <v>12.543739</v>
      </c>
      <c r="AE191" s="4" t="n">
        <v>11.8519203025</v>
      </c>
      <c r="AF191" s="4" t="n">
        <v>12.52077331</v>
      </c>
      <c r="AG191" s="4" t="n">
        <v>11.8573174</v>
      </c>
      <c r="AH191" s="4" t="n">
        <v>12.47499594</v>
      </c>
      <c r="AI191" s="4" t="n">
        <v>12.83558446</v>
      </c>
      <c r="AJ191" s="4" t="n">
        <v>13.4653245</v>
      </c>
      <c r="AK191" s="4" t="n">
        <v>11.43588086</v>
      </c>
      <c r="AL191" s="4" t="n">
        <v>12.85669828</v>
      </c>
      <c r="AM191" s="4" t="n">
        <v>13.25234026</v>
      </c>
      <c r="AN191" s="4" t="n">
        <v>13.20985951</v>
      </c>
      <c r="AO191" s="4" t="n">
        <v>13.34561007</v>
      </c>
      <c r="AP191" s="4" t="n">
        <v>12.5444182215</v>
      </c>
      <c r="AQ191" s="4" t="n">
        <v>11.803241</v>
      </c>
      <c r="AR191" s="4" t="n">
        <v>12.342549</v>
      </c>
      <c r="AS191" s="4" t="n">
        <v>11.769618</v>
      </c>
      <c r="AT191" s="4" t="n">
        <v>12.325834</v>
      </c>
      <c r="AU191" s="4" t="n">
        <v>12.325834</v>
      </c>
      <c r="AV191" s="4" t="n">
        <v>12.76613</v>
      </c>
      <c r="AW191" s="0" t="n">
        <v>9.873813</v>
      </c>
      <c r="AX191" s="0" t="n">
        <v>11.040295</v>
      </c>
    </row>
    <row r="192" customFormat="false" ht="13.8" hidden="false" customHeight="false" outlineLevel="0" collapsed="false">
      <c r="A192" s="3" t="n">
        <v>42560</v>
      </c>
      <c r="B192" s="4" t="n">
        <f aca="false">AVERAGE(Z192:AS192)</f>
        <v>12.554423037055</v>
      </c>
      <c r="C192" s="4" t="n">
        <f aca="false">_xlfn.STDEV.P(Z192:AS192)</f>
        <v>0.58705362798167</v>
      </c>
      <c r="D192" s="4"/>
      <c r="E192" s="4" t="n">
        <v>12.836572</v>
      </c>
      <c r="F192" s="4" t="n">
        <v>11.957632</v>
      </c>
      <c r="G192" s="4" t="n">
        <v>12.10234</v>
      </c>
      <c r="H192" s="4" t="n">
        <v>12.118417</v>
      </c>
      <c r="I192" s="4" t="n">
        <v>11.900391</v>
      </c>
      <c r="J192" s="4" t="n">
        <v>12.879902</v>
      </c>
      <c r="K192" s="4" t="n">
        <v>12.245763</v>
      </c>
      <c r="L192" s="4" t="n">
        <v>11.319066</v>
      </c>
      <c r="M192" s="4" t="n">
        <v>11.896297</v>
      </c>
      <c r="N192" s="4" t="n">
        <v>12.037231</v>
      </c>
      <c r="O192" s="4" t="n">
        <v>12.14191</v>
      </c>
      <c r="P192" s="4" t="n">
        <v>11.575294</v>
      </c>
      <c r="Q192" s="4" t="n">
        <v>11.780354</v>
      </c>
      <c r="R192" s="4" t="n">
        <v>12.149021</v>
      </c>
      <c r="S192" s="4" t="n">
        <v>12.189779</v>
      </c>
      <c r="T192" s="4" t="n">
        <v>12.260615</v>
      </c>
      <c r="U192" s="4" t="n">
        <v>12.312872</v>
      </c>
      <c r="V192" s="4" t="n">
        <v>12.2754</v>
      </c>
      <c r="W192" s="4" t="n">
        <v>12.226762</v>
      </c>
      <c r="X192" s="4" t="n">
        <v>11.915406</v>
      </c>
      <c r="Y192" s="4" t="n">
        <v>12.759882</v>
      </c>
      <c r="Z192" s="4" t="n">
        <v>12.905559</v>
      </c>
      <c r="AA192" s="4" t="n">
        <v>12.358346</v>
      </c>
      <c r="AB192" s="4" t="n">
        <v>11.86014</v>
      </c>
      <c r="AC192" s="4" t="n">
        <v>12.512391</v>
      </c>
      <c r="AD192" s="4" t="n">
        <v>12.742115</v>
      </c>
      <c r="AE192" s="4" t="n">
        <v>11.9664410936</v>
      </c>
      <c r="AF192" s="4" t="n">
        <v>12.36935784</v>
      </c>
      <c r="AG192" s="4" t="n">
        <v>12.11368143</v>
      </c>
      <c r="AH192" s="4" t="n">
        <v>12.41955646</v>
      </c>
      <c r="AI192" s="4" t="n">
        <v>13.08518129</v>
      </c>
      <c r="AJ192" s="4" t="n">
        <v>13.51745343</v>
      </c>
      <c r="AK192" s="4" t="n">
        <v>11.43762973</v>
      </c>
      <c r="AL192" s="4" t="n">
        <v>13.08119972</v>
      </c>
      <c r="AM192" s="4" t="n">
        <v>13.36901726</v>
      </c>
      <c r="AN192" s="4" t="n">
        <v>13.15320716</v>
      </c>
      <c r="AO192" s="4" t="n">
        <v>13.44751504</v>
      </c>
      <c r="AP192" s="4" t="n">
        <v>12.7052412875</v>
      </c>
      <c r="AQ192" s="4" t="n">
        <v>11.787339</v>
      </c>
      <c r="AR192" s="4" t="n">
        <v>12.342994</v>
      </c>
      <c r="AS192" s="4" t="n">
        <v>11.914095</v>
      </c>
      <c r="AT192" s="4" t="n">
        <v>12.319117</v>
      </c>
      <c r="AU192" s="4" t="n">
        <v>12.319117</v>
      </c>
      <c r="AV192" s="4" t="n">
        <v>12.777671</v>
      </c>
      <c r="AW192" s="0" t="n">
        <v>10.037189</v>
      </c>
      <c r="AX192" s="0" t="n">
        <v>11.044516</v>
      </c>
    </row>
    <row r="193" customFormat="false" ht="13.8" hidden="false" customHeight="false" outlineLevel="0" collapsed="false">
      <c r="A193" s="3" t="n">
        <v>42561</v>
      </c>
      <c r="B193" s="4" t="n">
        <f aca="false">AVERAGE(Z193:AS193)</f>
        <v>12.626339888195</v>
      </c>
      <c r="C193" s="4" t="n">
        <f aca="false">_xlfn.STDEV.P(Z193:AS193)</f>
        <v>0.575545330693452</v>
      </c>
      <c r="D193" s="4"/>
      <c r="E193" s="4" t="n">
        <v>12.777664</v>
      </c>
      <c r="F193" s="4" t="n">
        <v>11.866884</v>
      </c>
      <c r="G193" s="4" t="n">
        <v>12.252985</v>
      </c>
      <c r="H193" s="4" t="n">
        <v>12.182941</v>
      </c>
      <c r="I193" s="4" t="n">
        <v>12.007516</v>
      </c>
      <c r="J193" s="4" t="n">
        <v>13.008458</v>
      </c>
      <c r="K193" s="4" t="n">
        <v>12.25092</v>
      </c>
      <c r="L193" s="4" t="n">
        <v>11.420301</v>
      </c>
      <c r="M193" s="4" t="n">
        <v>11.999818</v>
      </c>
      <c r="N193" s="4" t="n">
        <v>12.005369</v>
      </c>
      <c r="O193" s="4" t="n">
        <v>12.199151</v>
      </c>
      <c r="P193" s="4" t="n">
        <v>11.632947</v>
      </c>
      <c r="Q193" s="4" t="n">
        <v>11.944705</v>
      </c>
      <c r="R193" s="4" t="n">
        <v>12.313169</v>
      </c>
      <c r="S193" s="4" t="n">
        <v>12.384108</v>
      </c>
      <c r="T193" s="4" t="n">
        <v>12.343545</v>
      </c>
      <c r="U193" s="4" t="n">
        <v>12.366061</v>
      </c>
      <c r="V193" s="4" t="n">
        <v>12.337459</v>
      </c>
      <c r="W193" s="4" t="n">
        <v>12.274344</v>
      </c>
      <c r="X193" s="4" t="n">
        <v>11.943097</v>
      </c>
      <c r="Y193" s="4" t="n">
        <v>12.799025</v>
      </c>
      <c r="Z193" s="4" t="n">
        <v>12.819688</v>
      </c>
      <c r="AA193" s="4" t="n">
        <v>12.383822</v>
      </c>
      <c r="AB193" s="4" t="n">
        <v>12.016831</v>
      </c>
      <c r="AC193" s="4" t="n">
        <v>12.68215</v>
      </c>
      <c r="AD193" s="4" t="n">
        <v>12.896041</v>
      </c>
      <c r="AE193" s="4" t="n">
        <v>12.1523865882</v>
      </c>
      <c r="AF193" s="4" t="n">
        <v>12.36947684</v>
      </c>
      <c r="AG193" s="4" t="n">
        <v>12.30043582</v>
      </c>
      <c r="AH193" s="4" t="n">
        <v>12.4062879</v>
      </c>
      <c r="AI193" s="4" t="n">
        <v>13.23914565</v>
      </c>
      <c r="AJ193" s="4" t="n">
        <v>13.55087962</v>
      </c>
      <c r="AK193" s="4" t="n">
        <v>11.54501092</v>
      </c>
      <c r="AL193" s="4" t="n">
        <v>13.21114894</v>
      </c>
      <c r="AM193" s="4" t="n">
        <v>13.46766829</v>
      </c>
      <c r="AN193" s="4" t="n">
        <v>13.12196529</v>
      </c>
      <c r="AO193" s="4" t="n">
        <v>13.50625486</v>
      </c>
      <c r="AP193" s="4" t="n">
        <v>12.7046120457</v>
      </c>
      <c r="AQ193" s="4" t="n">
        <v>11.733546</v>
      </c>
      <c r="AR193" s="4" t="n">
        <v>12.300817</v>
      </c>
      <c r="AS193" s="4" t="n">
        <v>12.11863</v>
      </c>
      <c r="AT193" s="4" t="n">
        <v>12.225308</v>
      </c>
      <c r="AU193" s="4" t="n">
        <v>12.225308</v>
      </c>
      <c r="AV193" s="4" t="n">
        <v>12.917928</v>
      </c>
      <c r="AW193" s="0" t="n">
        <v>10.049013</v>
      </c>
      <c r="AX193" s="0" t="n">
        <v>11.054034</v>
      </c>
    </row>
    <row r="194" customFormat="false" ht="13.8" hidden="false" customHeight="false" outlineLevel="0" collapsed="false">
      <c r="A194" s="3" t="n">
        <v>42562</v>
      </c>
      <c r="B194" s="4" t="n">
        <f aca="false">AVERAGE(Z194:AS194)</f>
        <v>12.6871411781</v>
      </c>
      <c r="C194" s="4" t="n">
        <f aca="false">_xlfn.STDEV.P(Z194:AS194)</f>
        <v>0.580524000356593</v>
      </c>
      <c r="D194" s="4"/>
      <c r="E194" s="4" t="n">
        <v>12.820245</v>
      </c>
      <c r="F194" s="4" t="n">
        <v>11.881646</v>
      </c>
      <c r="G194" s="4" t="n">
        <v>12.269846</v>
      </c>
      <c r="H194" s="4" t="n">
        <v>12.324271</v>
      </c>
      <c r="I194" s="4" t="n">
        <v>12.073813</v>
      </c>
      <c r="J194" s="4" t="n">
        <v>13.012966</v>
      </c>
      <c r="K194" s="4" t="n">
        <v>12.363786</v>
      </c>
      <c r="L194" s="4" t="n">
        <v>11.363632</v>
      </c>
      <c r="M194" s="4" t="n">
        <v>12.192948</v>
      </c>
      <c r="N194" s="4" t="n">
        <v>12.064718</v>
      </c>
      <c r="O194" s="4" t="n">
        <v>12.206879</v>
      </c>
      <c r="P194" s="4" t="n">
        <v>11.746633</v>
      </c>
      <c r="Q194" s="4" t="n">
        <v>11.894076</v>
      </c>
      <c r="R194" s="4" t="n">
        <v>12.478813</v>
      </c>
      <c r="S194" s="4" t="n">
        <v>12.556509</v>
      </c>
      <c r="T194" s="4" t="n">
        <v>12.482824</v>
      </c>
      <c r="U194" s="4" t="n">
        <v>12.447662</v>
      </c>
      <c r="V194" s="4" t="n">
        <v>12.466577</v>
      </c>
      <c r="W194" s="4" t="n">
        <v>12.360088</v>
      </c>
      <c r="X194" s="4" t="n">
        <v>12.107959</v>
      </c>
      <c r="Y194" s="4" t="n">
        <v>12.888489</v>
      </c>
      <c r="Z194" s="4" t="n">
        <v>12.798061</v>
      </c>
      <c r="AA194" s="4" t="n">
        <v>12.417145</v>
      </c>
      <c r="AB194" s="4" t="n">
        <v>12.153054</v>
      </c>
      <c r="AC194" s="4" t="n">
        <v>12.810481</v>
      </c>
      <c r="AD194" s="4" t="n">
        <v>13.012442</v>
      </c>
      <c r="AE194" s="4" t="n">
        <v>12.3873172593</v>
      </c>
      <c r="AF194" s="4" t="n">
        <v>12.34868081</v>
      </c>
      <c r="AG194" s="4" t="n">
        <v>12.26844076</v>
      </c>
      <c r="AH194" s="4" t="n">
        <v>12.43922253</v>
      </c>
      <c r="AI194" s="4" t="n">
        <v>13.28408019</v>
      </c>
      <c r="AJ194" s="4" t="n">
        <v>13.64545681</v>
      </c>
      <c r="AK194" s="4" t="n">
        <v>11.64735753</v>
      </c>
      <c r="AL194" s="4" t="n">
        <v>13.22065997</v>
      </c>
      <c r="AM194" s="4" t="n">
        <v>13.57229217</v>
      </c>
      <c r="AN194" s="4" t="n">
        <v>13.25512913</v>
      </c>
      <c r="AO194" s="4" t="n">
        <v>13.53630808</v>
      </c>
      <c r="AP194" s="4" t="n">
        <v>12.7086453227</v>
      </c>
      <c r="AQ194" s="4" t="n">
        <v>11.694543</v>
      </c>
      <c r="AR194" s="4" t="n">
        <v>12.338699</v>
      </c>
      <c r="AS194" s="4" t="n">
        <v>12.204808</v>
      </c>
      <c r="AT194" s="4" t="n">
        <v>12.121839</v>
      </c>
      <c r="AU194" s="4" t="n">
        <v>12.121839</v>
      </c>
      <c r="AV194" s="4" t="n">
        <v>12.893418</v>
      </c>
      <c r="AW194" s="0" t="n">
        <v>10.081632</v>
      </c>
      <c r="AX194" s="0" t="n">
        <v>11.087224</v>
      </c>
    </row>
    <row r="195" customFormat="false" ht="13.8" hidden="false" customHeight="false" outlineLevel="0" collapsed="false">
      <c r="A195" s="3" t="n">
        <v>42563</v>
      </c>
      <c r="B195" s="4" t="n">
        <f aca="false">AVERAGE(Z195:AS195)</f>
        <v>12.734507110965</v>
      </c>
      <c r="C195" s="4" t="n">
        <f aca="false">_xlfn.STDEV.P(Z195:AS195)</f>
        <v>0.579263667707854</v>
      </c>
      <c r="D195" s="4"/>
      <c r="E195" s="4" t="n">
        <v>12.958271</v>
      </c>
      <c r="F195" s="4" t="n">
        <v>11.937669</v>
      </c>
      <c r="G195" s="4" t="n">
        <v>12.395108</v>
      </c>
      <c r="H195" s="4" t="n">
        <v>12.394938</v>
      </c>
      <c r="I195" s="4" t="n">
        <v>12.232537</v>
      </c>
      <c r="J195" s="4" t="n">
        <v>13.117494</v>
      </c>
      <c r="K195" s="4" t="n">
        <v>12.431841</v>
      </c>
      <c r="L195" s="4" t="n">
        <v>11.399117</v>
      </c>
      <c r="M195" s="4" t="n">
        <v>12.205992</v>
      </c>
      <c r="N195" s="4" t="n">
        <v>12.19975</v>
      </c>
      <c r="O195" s="4" t="n">
        <v>12.246606</v>
      </c>
      <c r="P195" s="4" t="n">
        <v>11.933039</v>
      </c>
      <c r="Q195" s="4" t="n">
        <v>11.903199</v>
      </c>
      <c r="R195" s="4" t="n">
        <v>12.589586</v>
      </c>
      <c r="S195" s="4" t="n">
        <v>12.701966</v>
      </c>
      <c r="T195" s="4" t="n">
        <v>12.602654</v>
      </c>
      <c r="U195" s="4" t="n">
        <v>12.50406</v>
      </c>
      <c r="V195" s="4" t="n">
        <v>12.569906</v>
      </c>
      <c r="W195" s="4" t="n">
        <v>12.425381</v>
      </c>
      <c r="X195" s="4" t="n">
        <v>12.255975</v>
      </c>
      <c r="Y195" s="4" t="n">
        <v>13.028266</v>
      </c>
      <c r="Z195" s="4" t="n">
        <v>12.740386</v>
      </c>
      <c r="AA195" s="4" t="n">
        <v>12.359202</v>
      </c>
      <c r="AB195" s="4" t="n">
        <v>12.327811</v>
      </c>
      <c r="AC195" s="4" t="n">
        <v>12.814823</v>
      </c>
      <c r="AD195" s="4" t="n">
        <v>13.102426</v>
      </c>
      <c r="AE195" s="4" t="n">
        <v>12.6229206673</v>
      </c>
      <c r="AF195" s="4" t="n">
        <v>12.36166621</v>
      </c>
      <c r="AG195" s="4" t="n">
        <v>12.27461266</v>
      </c>
      <c r="AH195" s="4" t="n">
        <v>12.51623765</v>
      </c>
      <c r="AI195" s="4" t="n">
        <v>13.29594368</v>
      </c>
      <c r="AJ195" s="4" t="n">
        <v>13.79105539</v>
      </c>
      <c r="AK195" s="4" t="n">
        <v>11.7655209</v>
      </c>
      <c r="AL195" s="4" t="n">
        <v>13.23320279</v>
      </c>
      <c r="AM195" s="4" t="n">
        <v>13.6431446</v>
      </c>
      <c r="AN195" s="4" t="n">
        <v>13.46302136</v>
      </c>
      <c r="AO195" s="4" t="n">
        <v>13.44754768</v>
      </c>
      <c r="AP195" s="4" t="n">
        <v>12.610039632</v>
      </c>
      <c r="AQ195" s="4" t="n">
        <v>11.778087</v>
      </c>
      <c r="AR195" s="4" t="n">
        <v>12.337753</v>
      </c>
      <c r="AS195" s="4" t="n">
        <v>12.204741</v>
      </c>
      <c r="AT195" s="4" t="n">
        <v>12.135704</v>
      </c>
      <c r="AU195" s="4" t="n">
        <v>12.135704</v>
      </c>
      <c r="AV195" s="4" t="n">
        <v>12.973576</v>
      </c>
      <c r="AW195" s="0" t="n">
        <v>10.18506</v>
      </c>
      <c r="AX195" s="0" t="n">
        <v>11.186969</v>
      </c>
    </row>
    <row r="196" customFormat="false" ht="13.8" hidden="false" customHeight="false" outlineLevel="0" collapsed="false">
      <c r="A196" s="3" t="n">
        <v>42564</v>
      </c>
      <c r="B196" s="4" t="n">
        <f aca="false">AVERAGE(Z196:AS196)</f>
        <v>12.77744611743</v>
      </c>
      <c r="C196" s="4" t="n">
        <f aca="false">_xlfn.STDEV.P(Z196:AS196)</f>
        <v>0.577335580586649</v>
      </c>
      <c r="D196" s="4"/>
      <c r="E196" s="4" t="n">
        <v>13.192783</v>
      </c>
      <c r="F196" s="4" t="n">
        <v>12.096131</v>
      </c>
      <c r="G196" s="4" t="n">
        <v>12.394604</v>
      </c>
      <c r="H196" s="4" t="n">
        <v>12.563325</v>
      </c>
      <c r="I196" s="4" t="n">
        <v>12.204533</v>
      </c>
      <c r="J196" s="4" t="n">
        <v>13.038404</v>
      </c>
      <c r="K196" s="4" t="n">
        <v>12.596649</v>
      </c>
      <c r="L196" s="4" t="n">
        <v>11.564916</v>
      </c>
      <c r="M196" s="4" t="n">
        <v>12.323691</v>
      </c>
      <c r="N196" s="4" t="n">
        <v>12.46522</v>
      </c>
      <c r="O196" s="4" t="n">
        <v>12.35634</v>
      </c>
      <c r="P196" s="4" t="n">
        <v>11.948463</v>
      </c>
      <c r="Q196" s="4" t="n">
        <v>11.975037</v>
      </c>
      <c r="R196" s="4" t="n">
        <v>12.548175</v>
      </c>
      <c r="S196" s="4" t="n">
        <v>12.697868</v>
      </c>
      <c r="T196" s="4" t="n">
        <v>12.79826</v>
      </c>
      <c r="U196" s="4" t="n">
        <v>12.519051</v>
      </c>
      <c r="V196" s="4" t="n">
        <v>12.743462</v>
      </c>
      <c r="W196" s="4" t="n">
        <v>12.508648</v>
      </c>
      <c r="X196" s="4" t="n">
        <v>12.398754</v>
      </c>
      <c r="Y196" s="4" t="n">
        <v>13.154565</v>
      </c>
      <c r="Z196" s="4" t="n">
        <v>12.865174</v>
      </c>
      <c r="AA196" s="4" t="n">
        <v>12.371619</v>
      </c>
      <c r="AB196" s="4" t="n">
        <v>12.41124</v>
      </c>
      <c r="AC196" s="4" t="n">
        <v>12.884313</v>
      </c>
      <c r="AD196" s="4" t="n">
        <v>13.037078</v>
      </c>
      <c r="AE196" s="4" t="n">
        <v>12.6634623576</v>
      </c>
      <c r="AF196" s="4" t="n">
        <v>12.45832276</v>
      </c>
      <c r="AG196" s="4" t="n">
        <v>12.29857645</v>
      </c>
      <c r="AH196" s="4" t="n">
        <v>12.65673116</v>
      </c>
      <c r="AI196" s="4" t="n">
        <v>13.2984397</v>
      </c>
      <c r="AJ196" s="4" t="n">
        <v>13.88039282</v>
      </c>
      <c r="AK196" s="4" t="n">
        <v>11.77006713</v>
      </c>
      <c r="AL196" s="4" t="n">
        <v>13.30750955</v>
      </c>
      <c r="AM196" s="4" t="n">
        <v>13.82833292</v>
      </c>
      <c r="AN196" s="4" t="n">
        <v>13.45646999</v>
      </c>
      <c r="AO196" s="4" t="n">
        <v>13.27342293</v>
      </c>
      <c r="AP196" s="4" t="n">
        <v>12.571362581</v>
      </c>
      <c r="AQ196" s="4" t="n">
        <v>11.846129</v>
      </c>
      <c r="AR196" s="4" t="n">
        <v>12.449271</v>
      </c>
      <c r="AS196" s="4" t="n">
        <v>12.221008</v>
      </c>
      <c r="AT196" s="4" t="n">
        <v>12.276308</v>
      </c>
      <c r="AU196" s="4" t="n">
        <v>12.276308</v>
      </c>
      <c r="AV196" s="4" t="n">
        <v>13.106571</v>
      </c>
      <c r="AW196" s="0" t="n">
        <v>10.369265</v>
      </c>
      <c r="AX196" s="0" t="n">
        <v>11.203297</v>
      </c>
    </row>
    <row r="197" customFormat="false" ht="13.8" hidden="false" customHeight="false" outlineLevel="0" collapsed="false">
      <c r="A197" s="3" t="n">
        <v>42565</v>
      </c>
      <c r="B197" s="4" t="n">
        <f aca="false">AVERAGE(Z197:AS197)</f>
        <v>12.82161303297</v>
      </c>
      <c r="C197" s="4" t="n">
        <f aca="false">_xlfn.STDEV.P(Z197:AS197)</f>
        <v>0.574535927000374</v>
      </c>
      <c r="D197" s="4"/>
      <c r="E197" s="4" t="n">
        <v>13.217078</v>
      </c>
      <c r="F197" s="4" t="n">
        <v>12.081668</v>
      </c>
      <c r="G197" s="4" t="n">
        <v>12.485833</v>
      </c>
      <c r="H197" s="4" t="n">
        <v>12.46738</v>
      </c>
      <c r="I197" s="4" t="n">
        <v>12.272863</v>
      </c>
      <c r="J197" s="4" t="n">
        <v>13.072099</v>
      </c>
      <c r="K197" s="4" t="n">
        <v>12.536994</v>
      </c>
      <c r="L197" s="4" t="n">
        <v>11.831718</v>
      </c>
      <c r="M197" s="4" t="n">
        <v>12.307724</v>
      </c>
      <c r="N197" s="4" t="n">
        <v>12.585289</v>
      </c>
      <c r="O197" s="4" t="n">
        <v>12.427439</v>
      </c>
      <c r="P197" s="4" t="n">
        <v>12.061191</v>
      </c>
      <c r="Q197" s="4" t="n">
        <v>11.99055</v>
      </c>
      <c r="R197" s="4" t="n">
        <v>12.581172</v>
      </c>
      <c r="S197" s="4" t="n">
        <v>12.631371</v>
      </c>
      <c r="T197" s="4" t="n">
        <v>12.951227</v>
      </c>
      <c r="U197" s="4" t="n">
        <v>12.551088</v>
      </c>
      <c r="V197" s="4" t="n">
        <v>12.884674</v>
      </c>
      <c r="W197" s="4" t="n">
        <v>12.627899</v>
      </c>
      <c r="X197" s="4" t="n">
        <v>12.54193</v>
      </c>
      <c r="Y197" s="4" t="n">
        <v>13.14054</v>
      </c>
      <c r="Z197" s="4" t="n">
        <v>12.992553</v>
      </c>
      <c r="AA197" s="4" t="n">
        <v>12.507272</v>
      </c>
      <c r="AB197" s="4" t="n">
        <v>12.470501</v>
      </c>
      <c r="AC197" s="4" t="n">
        <v>12.886425</v>
      </c>
      <c r="AD197" s="4" t="n">
        <v>12.998161</v>
      </c>
      <c r="AE197" s="4" t="n">
        <v>12.7489841768</v>
      </c>
      <c r="AF197" s="4" t="n">
        <v>12.52747334</v>
      </c>
      <c r="AG197" s="4" t="n">
        <v>12.29180099</v>
      </c>
      <c r="AH197" s="4" t="n">
        <v>12.90073561</v>
      </c>
      <c r="AI197" s="4" t="n">
        <v>13.22030081</v>
      </c>
      <c r="AJ197" s="4" t="n">
        <v>13.87882083</v>
      </c>
      <c r="AK197" s="4" t="n">
        <v>11.85165009</v>
      </c>
      <c r="AL197" s="4" t="n">
        <v>13.30890455</v>
      </c>
      <c r="AM197" s="4" t="n">
        <v>13.97117293</v>
      </c>
      <c r="AN197" s="4" t="n">
        <v>13.55947975</v>
      </c>
      <c r="AO197" s="4" t="n">
        <v>13.25183033</v>
      </c>
      <c r="AP197" s="4" t="n">
        <v>12.5212832526</v>
      </c>
      <c r="AQ197" s="4" t="n">
        <v>11.945351</v>
      </c>
      <c r="AR197" s="4" t="n">
        <v>12.417681</v>
      </c>
      <c r="AS197" s="4" t="n">
        <v>12.18188</v>
      </c>
      <c r="AT197" s="4" t="n">
        <v>12.455759</v>
      </c>
      <c r="AU197" s="4" t="n">
        <v>12.455759</v>
      </c>
      <c r="AV197" s="4" t="n">
        <v>13.311022</v>
      </c>
      <c r="AW197" s="0" t="n">
        <v>10.478911</v>
      </c>
      <c r="AX197" s="0" t="n">
        <v>11.301039</v>
      </c>
    </row>
    <row r="198" customFormat="false" ht="13.8" hidden="false" customHeight="false" outlineLevel="0" collapsed="false">
      <c r="A198" s="3" t="n">
        <v>42566</v>
      </c>
      <c r="B198" s="4" t="n">
        <f aca="false">AVERAGE(Z198:AS198)</f>
        <v>12.872985717655</v>
      </c>
      <c r="C198" s="4" t="n">
        <f aca="false">_xlfn.STDEV.P(Z198:AS198)</f>
        <v>0.53007323354289</v>
      </c>
      <c r="D198" s="4"/>
      <c r="E198" s="4" t="n">
        <v>13.345118</v>
      </c>
      <c r="F198" s="4" t="n">
        <v>12.164488</v>
      </c>
      <c r="G198" s="4" t="n">
        <v>12.469157</v>
      </c>
      <c r="H198" s="4" t="n">
        <v>12.470137</v>
      </c>
      <c r="I198" s="4" t="n">
        <v>12.314144</v>
      </c>
      <c r="J198" s="4" t="n">
        <v>13.114467</v>
      </c>
      <c r="K198" s="4" t="n">
        <v>12.567339</v>
      </c>
      <c r="L198" s="4" t="n">
        <v>12.040125</v>
      </c>
      <c r="M198" s="4" t="n">
        <v>12.38132</v>
      </c>
      <c r="N198" s="4" t="n">
        <v>12.600915</v>
      </c>
      <c r="O198" s="4" t="n">
        <v>12.52237</v>
      </c>
      <c r="P198" s="4" t="n">
        <v>12.189567</v>
      </c>
      <c r="Q198" s="4" t="n">
        <v>12.082771</v>
      </c>
      <c r="R198" s="4" t="n">
        <v>12.689024</v>
      </c>
      <c r="S198" s="4" t="n">
        <v>12.596829</v>
      </c>
      <c r="T198" s="4" t="n">
        <v>13.099102</v>
      </c>
      <c r="U198" s="4" t="n">
        <v>12.487057</v>
      </c>
      <c r="V198" s="4" t="n">
        <v>13.056716</v>
      </c>
      <c r="W198" s="4" t="n">
        <v>12.687059</v>
      </c>
      <c r="X198" s="4" t="n">
        <v>12.773203</v>
      </c>
      <c r="Y198" s="4" t="n">
        <v>13.218645</v>
      </c>
      <c r="Z198" s="4" t="n">
        <v>13.022135</v>
      </c>
      <c r="AA198" s="4" t="n">
        <v>12.472118</v>
      </c>
      <c r="AB198" s="4" t="n">
        <v>12.572337</v>
      </c>
      <c r="AC198" s="4" t="n">
        <v>12.951575</v>
      </c>
      <c r="AD198" s="4" t="n">
        <v>13.000231</v>
      </c>
      <c r="AE198" s="4" t="n">
        <v>12.7179091657</v>
      </c>
      <c r="AF198" s="4" t="n">
        <v>12.60682107</v>
      </c>
      <c r="AG198" s="4" t="n">
        <v>12.51103509</v>
      </c>
      <c r="AH198" s="4" t="n">
        <v>13.10353533</v>
      </c>
      <c r="AI198" s="4" t="n">
        <v>13.24244443</v>
      </c>
      <c r="AJ198" s="4" t="n">
        <v>13.83730533</v>
      </c>
      <c r="AK198" s="4" t="n">
        <v>12.07532114</v>
      </c>
      <c r="AL198" s="4" t="n">
        <v>13.33643885</v>
      </c>
      <c r="AM198" s="4" t="n">
        <v>13.85789877</v>
      </c>
      <c r="AN198" s="4" t="n">
        <v>13.5843182</v>
      </c>
      <c r="AO198" s="4" t="n">
        <v>13.34721994</v>
      </c>
      <c r="AP198" s="4" t="n">
        <v>12.5230090374</v>
      </c>
      <c r="AQ198" s="4" t="n">
        <v>12.042374</v>
      </c>
      <c r="AR198" s="4" t="n">
        <v>12.426908</v>
      </c>
      <c r="AS198" s="4" t="n">
        <v>12.22878</v>
      </c>
      <c r="AT198" s="4" t="n">
        <v>12.498175</v>
      </c>
      <c r="AU198" s="4" t="n">
        <v>12.498175</v>
      </c>
      <c r="AV198" s="4" t="n">
        <v>13.507861</v>
      </c>
      <c r="AW198" s="0" t="n">
        <v>10.682868</v>
      </c>
      <c r="AX198" s="0" t="n">
        <v>11.313649</v>
      </c>
    </row>
    <row r="199" customFormat="false" ht="13.8" hidden="false" customHeight="false" outlineLevel="0" collapsed="false">
      <c r="A199" s="3" t="n">
        <v>42567</v>
      </c>
      <c r="B199" s="4" t="n">
        <f aca="false">AVERAGE(Z199:AS199)</f>
        <v>12.91904624598</v>
      </c>
      <c r="C199" s="4" t="n">
        <f aca="false">_xlfn.STDEV.P(Z199:AS199)</f>
        <v>0.505110261759148</v>
      </c>
      <c r="D199" s="4"/>
      <c r="E199" s="4" t="n">
        <v>13.320006</v>
      </c>
      <c r="F199" s="4" t="n">
        <v>12.14902</v>
      </c>
      <c r="G199" s="4" t="n">
        <v>12.553449</v>
      </c>
      <c r="H199" s="4" t="n">
        <v>12.423696</v>
      </c>
      <c r="I199" s="4" t="n">
        <v>12.450834</v>
      </c>
      <c r="J199" s="4" t="n">
        <v>13.259923</v>
      </c>
      <c r="K199" s="4" t="n">
        <v>12.477325</v>
      </c>
      <c r="L199" s="4" t="n">
        <v>12.339548</v>
      </c>
      <c r="M199" s="4" t="n">
        <v>12.311208</v>
      </c>
      <c r="N199" s="4" t="n">
        <v>12.599008</v>
      </c>
      <c r="O199" s="4" t="n">
        <v>12.507796</v>
      </c>
      <c r="P199" s="4" t="n">
        <v>12.211485</v>
      </c>
      <c r="Q199" s="4" t="n">
        <v>12.187645</v>
      </c>
      <c r="R199" s="4" t="n">
        <v>12.684375</v>
      </c>
      <c r="S199" s="4" t="n">
        <v>12.673288</v>
      </c>
      <c r="T199" s="4" t="n">
        <v>13.17724</v>
      </c>
      <c r="U199" s="4" t="n">
        <v>12.420064</v>
      </c>
      <c r="V199" s="4" t="n">
        <v>13.257448</v>
      </c>
      <c r="W199" s="4" t="n">
        <v>12.719575</v>
      </c>
      <c r="X199" s="4" t="n">
        <v>12.913094</v>
      </c>
      <c r="Y199" s="4" t="n">
        <v>13.295896</v>
      </c>
      <c r="Z199" s="4" t="n">
        <v>13.018431</v>
      </c>
      <c r="AA199" s="4" t="n">
        <v>12.336989</v>
      </c>
      <c r="AB199" s="4" t="n">
        <v>12.513534</v>
      </c>
      <c r="AC199" s="4" t="n">
        <v>13.189617</v>
      </c>
      <c r="AD199" s="4" t="n">
        <v>13.102633</v>
      </c>
      <c r="AE199" s="4" t="n">
        <v>12.6824289591</v>
      </c>
      <c r="AF199" s="4" t="n">
        <v>12.6761508</v>
      </c>
      <c r="AG199" s="4" t="n">
        <v>12.56780684</v>
      </c>
      <c r="AH199" s="4" t="n">
        <v>13.20564876</v>
      </c>
      <c r="AI199" s="4" t="n">
        <v>13.37162988</v>
      </c>
      <c r="AJ199" s="4" t="n">
        <v>13.72785639</v>
      </c>
      <c r="AK199" s="4" t="n">
        <v>12.24079836</v>
      </c>
      <c r="AL199" s="4" t="n">
        <v>13.42889777</v>
      </c>
      <c r="AM199" s="4" t="n">
        <v>13.84361705</v>
      </c>
      <c r="AN199" s="4" t="n">
        <v>13.54801243</v>
      </c>
      <c r="AO199" s="4" t="n">
        <v>13.31710209</v>
      </c>
      <c r="AP199" s="4" t="n">
        <v>12.5212215905</v>
      </c>
      <c r="AQ199" s="4" t="n">
        <v>12.13975</v>
      </c>
      <c r="AR199" s="4" t="n">
        <v>12.556163</v>
      </c>
      <c r="AS199" s="4" t="n">
        <v>12.392637</v>
      </c>
      <c r="AT199" s="4" t="n">
        <v>12.378866</v>
      </c>
      <c r="AU199" s="4" t="n">
        <v>12.378866</v>
      </c>
      <c r="AV199" s="4" t="n">
        <v>13.62094</v>
      </c>
      <c r="AW199" s="0" t="n">
        <v>10.948787</v>
      </c>
      <c r="AX199" s="0" t="n">
        <v>11.345956</v>
      </c>
    </row>
    <row r="200" customFormat="false" ht="13.8" hidden="false" customHeight="false" outlineLevel="0" collapsed="false">
      <c r="A200" s="3" t="n">
        <v>42568</v>
      </c>
      <c r="B200" s="4" t="n">
        <f aca="false">AVERAGE(Z200:AS200)</f>
        <v>12.947472171015</v>
      </c>
      <c r="C200" s="4" t="n">
        <f aca="false">_xlfn.STDEV.P(Z200:AS200)</f>
        <v>0.501188050482843</v>
      </c>
      <c r="D200" s="4"/>
      <c r="E200" s="4" t="n">
        <v>13.396223</v>
      </c>
      <c r="F200" s="4" t="n">
        <v>12.233791</v>
      </c>
      <c r="G200" s="4" t="n">
        <v>12.596308</v>
      </c>
      <c r="H200" s="4" t="n">
        <v>12.450697</v>
      </c>
      <c r="I200" s="4" t="n">
        <v>12.365329</v>
      </c>
      <c r="J200" s="4" t="n">
        <v>13.300552</v>
      </c>
      <c r="K200" s="4" t="n">
        <v>12.484024</v>
      </c>
      <c r="L200" s="4" t="n">
        <v>12.415726</v>
      </c>
      <c r="M200" s="4" t="n">
        <v>12.345794</v>
      </c>
      <c r="N200" s="4" t="n">
        <v>12.552772</v>
      </c>
      <c r="O200" s="4" t="n">
        <v>12.528404</v>
      </c>
      <c r="P200" s="4" t="n">
        <v>12.269776</v>
      </c>
      <c r="Q200" s="4" t="n">
        <v>12.253629</v>
      </c>
      <c r="R200" s="4" t="n">
        <v>12.669344</v>
      </c>
      <c r="S200" s="4" t="n">
        <v>12.603965</v>
      </c>
      <c r="T200" s="4" t="n">
        <v>13.319346</v>
      </c>
      <c r="U200" s="4" t="n">
        <v>12.321716</v>
      </c>
      <c r="V200" s="4" t="n">
        <v>13.311143</v>
      </c>
      <c r="W200" s="4" t="n">
        <v>12.710909</v>
      </c>
      <c r="X200" s="4" t="n">
        <v>12.95174</v>
      </c>
      <c r="Y200" s="4" t="n">
        <v>13.324705</v>
      </c>
      <c r="Z200" s="4" t="n">
        <v>12.939552</v>
      </c>
      <c r="AA200" s="4" t="n">
        <v>12.185539</v>
      </c>
      <c r="AB200" s="4" t="n">
        <v>12.484269</v>
      </c>
      <c r="AC200" s="4" t="n">
        <v>13.299135</v>
      </c>
      <c r="AD200" s="4" t="n">
        <v>13.212115</v>
      </c>
      <c r="AE200" s="4" t="n">
        <v>12.7620079476</v>
      </c>
      <c r="AF200" s="4" t="n">
        <v>12.82461512</v>
      </c>
      <c r="AG200" s="4" t="n">
        <v>12.55460759</v>
      </c>
      <c r="AH200" s="4" t="n">
        <v>13.1696683</v>
      </c>
      <c r="AI200" s="4" t="n">
        <v>13.41549188</v>
      </c>
      <c r="AJ200" s="4" t="n">
        <v>13.72198788</v>
      </c>
      <c r="AK200" s="4" t="n">
        <v>12.42890781</v>
      </c>
      <c r="AL200" s="4" t="n">
        <v>13.47238679</v>
      </c>
      <c r="AM200" s="4" t="n">
        <v>13.81763107</v>
      </c>
      <c r="AN200" s="4" t="n">
        <v>13.6426076</v>
      </c>
      <c r="AO200" s="4" t="n">
        <v>13.26561648</v>
      </c>
      <c r="AP200" s="4" t="n">
        <v>12.5087239527</v>
      </c>
      <c r="AQ200" s="4" t="n">
        <v>12.26675</v>
      </c>
      <c r="AR200" s="4" t="n">
        <v>12.501604</v>
      </c>
      <c r="AS200" s="4" t="n">
        <v>12.476227</v>
      </c>
      <c r="AT200" s="4" t="n">
        <v>12.449597</v>
      </c>
      <c r="AU200" s="4" t="n">
        <v>12.449597</v>
      </c>
      <c r="AV200" s="4" t="n">
        <v>13.683653</v>
      </c>
      <c r="AW200" s="0" t="n">
        <v>11.057598</v>
      </c>
      <c r="AX200" s="0" t="n">
        <v>11.434602</v>
      </c>
    </row>
    <row r="201" customFormat="false" ht="13.8" hidden="false" customHeight="false" outlineLevel="0" collapsed="false">
      <c r="A201" s="3" t="n">
        <v>42569</v>
      </c>
      <c r="B201" s="4" t="n">
        <f aca="false">AVERAGE(Z201:AS201)</f>
        <v>13.01100057614</v>
      </c>
      <c r="C201" s="4" t="n">
        <f aca="false">_xlfn.STDEV.P(Z201:AS201)</f>
        <v>0.49752914684245</v>
      </c>
      <c r="D201" s="4"/>
      <c r="E201" s="4" t="n">
        <v>13.461005</v>
      </c>
      <c r="F201" s="4" t="n">
        <v>12.135825</v>
      </c>
      <c r="G201" s="4" t="n">
        <v>12.728677</v>
      </c>
      <c r="H201" s="4" t="n">
        <v>12.292676</v>
      </c>
      <c r="I201" s="4" t="n">
        <v>12.383291</v>
      </c>
      <c r="J201" s="4" t="n">
        <v>13.443919</v>
      </c>
      <c r="K201" s="4" t="n">
        <v>12.469654</v>
      </c>
      <c r="L201" s="4" t="n">
        <v>12.581685</v>
      </c>
      <c r="M201" s="4" t="n">
        <v>12.382127</v>
      </c>
      <c r="N201" s="4" t="n">
        <v>12.640983</v>
      </c>
      <c r="O201" s="4" t="n">
        <v>12.524642</v>
      </c>
      <c r="P201" s="4" t="n">
        <v>12.403681</v>
      </c>
      <c r="Q201" s="4" t="n">
        <v>12.300767</v>
      </c>
      <c r="R201" s="4" t="n">
        <v>12.738701</v>
      </c>
      <c r="S201" s="4" t="n">
        <v>12.634051</v>
      </c>
      <c r="T201" s="4" t="n">
        <v>13.408508</v>
      </c>
      <c r="U201" s="4" t="n">
        <v>12.327558</v>
      </c>
      <c r="V201" s="4" t="n">
        <v>13.325261</v>
      </c>
      <c r="W201" s="4" t="n">
        <v>12.752579</v>
      </c>
      <c r="X201" s="4" t="n">
        <v>12.943486</v>
      </c>
      <c r="Y201" s="4" t="n">
        <v>13.183739</v>
      </c>
      <c r="Z201" s="4" t="n">
        <v>12.989714</v>
      </c>
      <c r="AA201" s="4" t="n">
        <v>12.181542</v>
      </c>
      <c r="AB201" s="4" t="n">
        <v>12.516313</v>
      </c>
      <c r="AC201" s="4" t="n">
        <v>13.33834</v>
      </c>
      <c r="AD201" s="4" t="n">
        <v>13.393579</v>
      </c>
      <c r="AE201" s="4" t="n">
        <v>12.8894310631</v>
      </c>
      <c r="AF201" s="4" t="n">
        <v>12.97888026</v>
      </c>
      <c r="AG201" s="4" t="n">
        <v>12.65448783</v>
      </c>
      <c r="AH201" s="4" t="n">
        <v>13.27780517</v>
      </c>
      <c r="AI201" s="4" t="n">
        <v>13.16964429</v>
      </c>
      <c r="AJ201" s="4" t="n">
        <v>13.75452304</v>
      </c>
      <c r="AK201" s="4" t="n">
        <v>12.68996154</v>
      </c>
      <c r="AL201" s="4" t="n">
        <v>13.38427207</v>
      </c>
      <c r="AM201" s="4" t="n">
        <v>13.91066992</v>
      </c>
      <c r="AN201" s="4" t="n">
        <v>13.83950045</v>
      </c>
      <c r="AO201" s="4" t="n">
        <v>13.31533112</v>
      </c>
      <c r="AP201" s="4" t="n">
        <v>12.4995137697</v>
      </c>
      <c r="AQ201" s="4" t="n">
        <v>12.544129</v>
      </c>
      <c r="AR201" s="4" t="n">
        <v>12.554535</v>
      </c>
      <c r="AS201" s="4" t="n">
        <v>12.337839</v>
      </c>
      <c r="AT201" s="4" t="n">
        <v>12.418235</v>
      </c>
      <c r="AU201" s="4" t="n">
        <v>12.418235</v>
      </c>
      <c r="AV201" s="4" t="n">
        <v>13.673735</v>
      </c>
      <c r="AW201" s="0" t="n">
        <v>11.023194</v>
      </c>
      <c r="AX201" s="0" t="n">
        <v>11.243381</v>
      </c>
    </row>
    <row r="202" customFormat="false" ht="13.8" hidden="false" customHeight="false" outlineLevel="0" collapsed="false">
      <c r="A202" s="3" t="n">
        <v>42570</v>
      </c>
      <c r="B202" s="4" t="n">
        <f aca="false">AVERAGE(Z202:AS202)</f>
        <v>13.09231277951</v>
      </c>
      <c r="C202" s="4" t="n">
        <f aca="false">_xlfn.STDEV.P(Z202:AS202)</f>
        <v>0.499150979686527</v>
      </c>
      <c r="D202" s="4"/>
      <c r="E202" s="4" t="n">
        <v>13.614405</v>
      </c>
      <c r="F202" s="4" t="n">
        <v>12.134129</v>
      </c>
      <c r="G202" s="4" t="n">
        <v>12.832817</v>
      </c>
      <c r="H202" s="4" t="n">
        <v>12.2342</v>
      </c>
      <c r="I202" s="4" t="n">
        <v>12.415104</v>
      </c>
      <c r="J202" s="4" t="n">
        <v>13.438662</v>
      </c>
      <c r="K202" s="4" t="n">
        <v>12.544883</v>
      </c>
      <c r="L202" s="4" t="n">
        <v>12.642146</v>
      </c>
      <c r="M202" s="4" t="n">
        <v>12.520331</v>
      </c>
      <c r="N202" s="4" t="n">
        <v>12.6501</v>
      </c>
      <c r="O202" s="4" t="n">
        <v>12.570723</v>
      </c>
      <c r="P202" s="4" t="n">
        <v>12.455351</v>
      </c>
      <c r="Q202" s="4" t="n">
        <v>12.475808</v>
      </c>
      <c r="R202" s="4" t="n">
        <v>12.807318</v>
      </c>
      <c r="S202" s="4" t="n">
        <v>12.831531</v>
      </c>
      <c r="T202" s="4" t="n">
        <v>13.486196</v>
      </c>
      <c r="U202" s="4" t="n">
        <v>12.314785</v>
      </c>
      <c r="V202" s="4" t="n">
        <v>13.302044</v>
      </c>
      <c r="W202" s="4" t="n">
        <v>12.936063</v>
      </c>
      <c r="X202" s="4" t="n">
        <v>12.847077</v>
      </c>
      <c r="Y202" s="4" t="n">
        <v>13.199191</v>
      </c>
      <c r="Z202" s="4" t="n">
        <v>13.206913</v>
      </c>
      <c r="AA202" s="4" t="n">
        <v>12.335594</v>
      </c>
      <c r="AB202" s="4" t="n">
        <v>12.688381</v>
      </c>
      <c r="AC202" s="4" t="n">
        <v>13.36445</v>
      </c>
      <c r="AD202" s="4" t="n">
        <v>13.493298</v>
      </c>
      <c r="AE202" s="4" t="n">
        <v>13.0674072196</v>
      </c>
      <c r="AF202" s="4" t="n">
        <v>13.16402728</v>
      </c>
      <c r="AG202" s="4" t="n">
        <v>12.75094435</v>
      </c>
      <c r="AH202" s="4" t="n">
        <v>13.32555564</v>
      </c>
      <c r="AI202" s="4" t="n">
        <v>13.08962341</v>
      </c>
      <c r="AJ202" s="4" t="n">
        <v>13.84528127</v>
      </c>
      <c r="AK202" s="4" t="n">
        <v>12.84876016</v>
      </c>
      <c r="AL202" s="4" t="n">
        <v>13.26223069</v>
      </c>
      <c r="AM202" s="4" t="n">
        <v>13.93413301</v>
      </c>
      <c r="AN202" s="4" t="n">
        <v>14.05177101</v>
      </c>
      <c r="AO202" s="4" t="n">
        <v>13.3817616</v>
      </c>
      <c r="AP202" s="4" t="n">
        <v>12.4215999506</v>
      </c>
      <c r="AQ202" s="4" t="n">
        <v>12.715963</v>
      </c>
      <c r="AR202" s="4" t="n">
        <v>12.583322</v>
      </c>
      <c r="AS202" s="4" t="n">
        <v>12.315239</v>
      </c>
      <c r="AT202" s="4" t="n">
        <v>12.497518</v>
      </c>
      <c r="AU202" s="4" t="n">
        <v>12.497518</v>
      </c>
      <c r="AV202" s="4" t="n">
        <v>13.644931</v>
      </c>
      <c r="AW202" s="0" t="n">
        <v>10.938205</v>
      </c>
      <c r="AX202" s="0" t="n">
        <v>11.264545</v>
      </c>
    </row>
    <row r="203" customFormat="false" ht="13.8" hidden="false" customHeight="false" outlineLevel="0" collapsed="false">
      <c r="A203" s="3" t="n">
        <v>42571</v>
      </c>
      <c r="B203" s="4" t="n">
        <f aca="false">AVERAGE(Z203:AS203)</f>
        <v>13.186031205785</v>
      </c>
      <c r="C203" s="4" t="n">
        <f aca="false">_xlfn.STDEV.P(Z203:AS203)</f>
        <v>0.498945627967915</v>
      </c>
      <c r="D203" s="4"/>
      <c r="E203" s="4" t="n">
        <v>13.552597</v>
      </c>
      <c r="F203" s="4" t="n">
        <v>12.214987</v>
      </c>
      <c r="G203" s="4" t="n">
        <v>13.026872</v>
      </c>
      <c r="H203" s="4" t="n">
        <v>12.33642</v>
      </c>
      <c r="I203" s="4" t="n">
        <v>12.545577</v>
      </c>
      <c r="J203" s="4" t="n">
        <v>13.528246</v>
      </c>
      <c r="K203" s="4" t="n">
        <v>12.66512</v>
      </c>
      <c r="L203" s="4" t="n">
        <v>12.800217</v>
      </c>
      <c r="M203" s="4" t="n">
        <v>12.58775</v>
      </c>
      <c r="N203" s="4" t="n">
        <v>12.731414</v>
      </c>
      <c r="O203" s="4" t="n">
        <v>12.605666</v>
      </c>
      <c r="P203" s="4" t="n">
        <v>12.582558</v>
      </c>
      <c r="Q203" s="4" t="n">
        <v>12.633286</v>
      </c>
      <c r="R203" s="4" t="n">
        <v>13.065218</v>
      </c>
      <c r="S203" s="4" t="n">
        <v>12.949272</v>
      </c>
      <c r="T203" s="4" t="n">
        <v>13.543763</v>
      </c>
      <c r="U203" s="4" t="n">
        <v>12.386403</v>
      </c>
      <c r="V203" s="4" t="n">
        <v>13.256117</v>
      </c>
      <c r="W203" s="4" t="n">
        <v>13.048669</v>
      </c>
      <c r="X203" s="4" t="n">
        <v>12.756104</v>
      </c>
      <c r="Y203" s="4" t="n">
        <v>13.259031</v>
      </c>
      <c r="Z203" s="4" t="n">
        <v>13.264864</v>
      </c>
      <c r="AA203" s="4" t="n">
        <v>12.496313</v>
      </c>
      <c r="AB203" s="4" t="n">
        <v>12.839807</v>
      </c>
      <c r="AC203" s="4" t="n">
        <v>13.438666</v>
      </c>
      <c r="AD203" s="4" t="n">
        <v>13.56898</v>
      </c>
      <c r="AE203" s="4" t="n">
        <v>13.2034167398</v>
      </c>
      <c r="AF203" s="4" t="n">
        <v>13.32866765</v>
      </c>
      <c r="AG203" s="4" t="n">
        <v>12.97140194</v>
      </c>
      <c r="AH203" s="4" t="n">
        <v>13.40397222</v>
      </c>
      <c r="AI203" s="4" t="n">
        <v>13.0704328</v>
      </c>
      <c r="AJ203" s="4" t="n">
        <v>13.85728438</v>
      </c>
      <c r="AK203" s="4" t="n">
        <v>12.98368077</v>
      </c>
      <c r="AL203" s="4" t="n">
        <v>13.22478167</v>
      </c>
      <c r="AM203" s="4" t="n">
        <v>14.05948196</v>
      </c>
      <c r="AN203" s="4" t="n">
        <v>14.26939194</v>
      </c>
      <c r="AO203" s="4" t="n">
        <v>13.41787458</v>
      </c>
      <c r="AP203" s="4" t="n">
        <v>12.5209964659</v>
      </c>
      <c r="AQ203" s="4" t="n">
        <v>12.81398</v>
      </c>
      <c r="AR203" s="4" t="n">
        <v>12.580836</v>
      </c>
      <c r="AS203" s="4" t="n">
        <v>12.405795</v>
      </c>
      <c r="AT203" s="4" t="n">
        <v>12.627403</v>
      </c>
      <c r="AU203" s="4" t="n">
        <v>12.627403</v>
      </c>
      <c r="AV203" s="4" t="n">
        <v>13.460624</v>
      </c>
      <c r="AW203" s="0" t="n">
        <v>11.051776</v>
      </c>
      <c r="AX203" s="0" t="n">
        <v>11.20852</v>
      </c>
    </row>
    <row r="204" customFormat="false" ht="13.8" hidden="false" customHeight="false" outlineLevel="0" collapsed="false">
      <c r="A204" s="3" t="n">
        <v>42572</v>
      </c>
      <c r="B204" s="4" t="n">
        <f aca="false">AVERAGE(Z204:AS204)</f>
        <v>13.27775006697</v>
      </c>
      <c r="C204" s="4" t="n">
        <f aca="false">_xlfn.STDEV.P(Z204:AS204)</f>
        <v>0.496678322167095</v>
      </c>
      <c r="D204" s="4"/>
      <c r="E204" s="4" t="n">
        <v>13.59064</v>
      </c>
      <c r="F204" s="4" t="n">
        <v>12.396858</v>
      </c>
      <c r="G204" s="4" t="n">
        <v>13.173591</v>
      </c>
      <c r="H204" s="4" t="n">
        <v>12.548202</v>
      </c>
      <c r="I204" s="4" t="n">
        <v>12.547147</v>
      </c>
      <c r="J204" s="4" t="n">
        <v>13.519628</v>
      </c>
      <c r="K204" s="4" t="n">
        <v>12.875552</v>
      </c>
      <c r="L204" s="4" t="n">
        <v>12.796567</v>
      </c>
      <c r="M204" s="4" t="n">
        <v>12.745436</v>
      </c>
      <c r="N204" s="4" t="n">
        <v>12.838196</v>
      </c>
      <c r="O204" s="4" t="n">
        <v>12.62207</v>
      </c>
      <c r="P204" s="4" t="n">
        <v>12.642751</v>
      </c>
      <c r="Q204" s="4" t="n">
        <v>12.814207</v>
      </c>
      <c r="R204" s="4" t="n">
        <v>13.285823</v>
      </c>
      <c r="S204" s="4" t="n">
        <v>13.04677</v>
      </c>
      <c r="T204" s="4" t="n">
        <v>13.63778</v>
      </c>
      <c r="U204" s="4" t="n">
        <v>12.543588</v>
      </c>
      <c r="V204" s="4" t="n">
        <v>13.211248</v>
      </c>
      <c r="W204" s="4" t="n">
        <v>13.199307</v>
      </c>
      <c r="X204" s="4" t="n">
        <v>12.766061</v>
      </c>
      <c r="Y204" s="4" t="n">
        <v>13.357672</v>
      </c>
      <c r="Z204" s="4" t="n">
        <v>13.258009</v>
      </c>
      <c r="AA204" s="4" t="n">
        <v>12.653435</v>
      </c>
      <c r="AB204" s="4" t="n">
        <v>13.038125</v>
      </c>
      <c r="AC204" s="4" t="n">
        <v>13.569664</v>
      </c>
      <c r="AD204" s="4" t="n">
        <v>13.58165</v>
      </c>
      <c r="AE204" s="4" t="n">
        <v>13.2920569121</v>
      </c>
      <c r="AF204" s="4" t="n">
        <v>13.44220227</v>
      </c>
      <c r="AG204" s="4" t="n">
        <v>13.18700435</v>
      </c>
      <c r="AH204" s="4" t="n">
        <v>13.39020332</v>
      </c>
      <c r="AI204" s="4" t="n">
        <v>13.12135213</v>
      </c>
      <c r="AJ204" s="4" t="n">
        <v>13.85127829</v>
      </c>
      <c r="AK204" s="4" t="n">
        <v>13.09993561</v>
      </c>
      <c r="AL204" s="4" t="n">
        <v>13.25917516</v>
      </c>
      <c r="AM204" s="4" t="n">
        <v>14.15489872</v>
      </c>
      <c r="AN204" s="4" t="n">
        <v>14.52956853</v>
      </c>
      <c r="AO204" s="4" t="n">
        <v>13.41278935</v>
      </c>
      <c r="AP204" s="4" t="n">
        <v>12.5864346973</v>
      </c>
      <c r="AQ204" s="4" t="n">
        <v>12.91774</v>
      </c>
      <c r="AR204" s="4" t="n">
        <v>12.664178</v>
      </c>
      <c r="AS204" s="4" t="n">
        <v>12.545301</v>
      </c>
      <c r="AT204" s="4" t="n">
        <v>12.619673</v>
      </c>
      <c r="AU204" s="4" t="n">
        <v>12.619673</v>
      </c>
      <c r="AV204" s="4" t="n">
        <v>13.583989</v>
      </c>
      <c r="AW204" s="0" t="n">
        <v>11.108367</v>
      </c>
      <c r="AX204" s="0" t="n">
        <v>11.212821</v>
      </c>
    </row>
    <row r="205" customFormat="false" ht="13.8" hidden="false" customHeight="false" outlineLevel="0" collapsed="false">
      <c r="A205" s="3" t="n">
        <v>42573</v>
      </c>
      <c r="B205" s="4" t="n">
        <f aca="false">AVERAGE(Z205:AS205)</f>
        <v>13.34501094244</v>
      </c>
      <c r="C205" s="4" t="n">
        <f aca="false">_xlfn.STDEV.P(Z205:AS205)</f>
        <v>0.500521622969018</v>
      </c>
      <c r="D205" s="4"/>
      <c r="E205" s="4" t="n">
        <v>13.624804</v>
      </c>
      <c r="F205" s="4" t="n">
        <v>12.451537</v>
      </c>
      <c r="G205" s="4" t="n">
        <v>13.415159</v>
      </c>
      <c r="H205" s="4" t="n">
        <v>12.662581</v>
      </c>
      <c r="I205" s="4" t="n">
        <v>12.660676</v>
      </c>
      <c r="J205" s="4" t="n">
        <v>13.622887</v>
      </c>
      <c r="K205" s="4" t="n">
        <v>12.808661</v>
      </c>
      <c r="L205" s="4" t="n">
        <v>12.89581</v>
      </c>
      <c r="M205" s="4" t="n">
        <v>12.842042</v>
      </c>
      <c r="N205" s="4" t="n">
        <v>12.90187</v>
      </c>
      <c r="O205" s="4" t="n">
        <v>12.59404</v>
      </c>
      <c r="P205" s="4" t="n">
        <v>12.768627</v>
      </c>
      <c r="Q205" s="4" t="n">
        <v>12.969962</v>
      </c>
      <c r="R205" s="4" t="n">
        <v>13.302917</v>
      </c>
      <c r="S205" s="4" t="n">
        <v>13.212125</v>
      </c>
      <c r="T205" s="4" t="n">
        <v>13.813113</v>
      </c>
      <c r="U205" s="4" t="n">
        <v>12.76188</v>
      </c>
      <c r="V205" s="4" t="n">
        <v>13.272093</v>
      </c>
      <c r="W205" s="4" t="n">
        <v>13.252374</v>
      </c>
      <c r="X205" s="4" t="n">
        <v>12.819393</v>
      </c>
      <c r="Y205" s="4" t="n">
        <v>13.426757</v>
      </c>
      <c r="Z205" s="4" t="n">
        <v>13.17253</v>
      </c>
      <c r="AA205" s="4" t="n">
        <v>12.748624</v>
      </c>
      <c r="AB205" s="4" t="n">
        <v>13.149527</v>
      </c>
      <c r="AC205" s="4" t="n">
        <v>13.667737</v>
      </c>
      <c r="AD205" s="4" t="n">
        <v>13.521646</v>
      </c>
      <c r="AE205" s="4" t="n">
        <v>13.2954092451</v>
      </c>
      <c r="AF205" s="4" t="n">
        <v>13.58727923</v>
      </c>
      <c r="AG205" s="4" t="n">
        <v>13.30527683</v>
      </c>
      <c r="AH205" s="4" t="n">
        <v>13.28066177</v>
      </c>
      <c r="AI205" s="4" t="n">
        <v>13.25804771</v>
      </c>
      <c r="AJ205" s="4" t="n">
        <v>13.90689519</v>
      </c>
      <c r="AK205" s="4" t="n">
        <v>13.10758379</v>
      </c>
      <c r="AL205" s="4" t="n">
        <v>13.52853171</v>
      </c>
      <c r="AM205" s="4" t="n">
        <v>14.24987766</v>
      </c>
      <c r="AN205" s="4" t="n">
        <v>14.65021932</v>
      </c>
      <c r="AO205" s="4" t="n">
        <v>13.4075342</v>
      </c>
      <c r="AP205" s="4" t="n">
        <v>12.6846401937</v>
      </c>
      <c r="AQ205" s="4" t="n">
        <v>13.042041</v>
      </c>
      <c r="AR205" s="4" t="n">
        <v>12.685766</v>
      </c>
      <c r="AS205" s="4" t="n">
        <v>12.650391</v>
      </c>
      <c r="AT205" s="4" t="n">
        <v>12.727427</v>
      </c>
      <c r="AU205" s="4" t="n">
        <v>12.727427</v>
      </c>
      <c r="AV205" s="4" t="n">
        <v>13.763957</v>
      </c>
      <c r="AW205" s="0" t="n">
        <v>11.089444</v>
      </c>
      <c r="AX205" s="0" t="n">
        <v>11.24106</v>
      </c>
    </row>
    <row r="206" customFormat="false" ht="13.8" hidden="false" customHeight="false" outlineLevel="0" collapsed="false">
      <c r="A206" s="3" t="n">
        <v>42574</v>
      </c>
      <c r="B206" s="4" t="n">
        <f aca="false">AVERAGE(Z206:AS206)</f>
        <v>13.376830756995</v>
      </c>
      <c r="C206" s="4" t="n">
        <f aca="false">_xlfn.STDEV.P(Z206:AS206)</f>
        <v>0.497109078782765</v>
      </c>
      <c r="D206" s="4"/>
      <c r="E206" s="4" t="n">
        <v>13.755158</v>
      </c>
      <c r="F206" s="4" t="n">
        <v>12.600477</v>
      </c>
      <c r="G206" s="4" t="n">
        <v>13.521101</v>
      </c>
      <c r="H206" s="4" t="n">
        <v>12.886493</v>
      </c>
      <c r="I206" s="4" t="n">
        <v>12.616712</v>
      </c>
      <c r="J206" s="4" t="n">
        <v>13.70213</v>
      </c>
      <c r="K206" s="4" t="n">
        <v>12.821557</v>
      </c>
      <c r="L206" s="4" t="n">
        <v>12.86615</v>
      </c>
      <c r="M206" s="4" t="n">
        <v>13.0286</v>
      </c>
      <c r="N206" s="4" t="n">
        <v>12.893757</v>
      </c>
      <c r="O206" s="4" t="n">
        <v>12.68516</v>
      </c>
      <c r="P206" s="4" t="n">
        <v>12.780462</v>
      </c>
      <c r="Q206" s="4" t="n">
        <v>12.944212</v>
      </c>
      <c r="R206" s="4" t="n">
        <v>13.286284</v>
      </c>
      <c r="S206" s="4" t="n">
        <v>13.354637</v>
      </c>
      <c r="T206" s="4" t="n">
        <v>13.901647</v>
      </c>
      <c r="U206" s="4" t="n">
        <v>12.827582</v>
      </c>
      <c r="V206" s="4" t="n">
        <v>13.317434</v>
      </c>
      <c r="W206" s="4" t="n">
        <v>13.431073</v>
      </c>
      <c r="X206" s="4" t="n">
        <v>12.897855</v>
      </c>
      <c r="Y206" s="4" t="n">
        <v>13.449384</v>
      </c>
      <c r="Z206" s="4" t="n">
        <v>13.060636</v>
      </c>
      <c r="AA206" s="4" t="n">
        <v>12.822021</v>
      </c>
      <c r="AB206" s="4" t="n">
        <v>13.238472</v>
      </c>
      <c r="AC206" s="4" t="n">
        <v>13.770697</v>
      </c>
      <c r="AD206" s="4" t="n">
        <v>13.505368</v>
      </c>
      <c r="AE206" s="4" t="n">
        <v>13.2018702063</v>
      </c>
      <c r="AF206" s="4" t="n">
        <v>13.69192768</v>
      </c>
      <c r="AG206" s="4" t="n">
        <v>13.41194371</v>
      </c>
      <c r="AH206" s="4" t="n">
        <v>13.16231446</v>
      </c>
      <c r="AI206" s="4" t="n">
        <v>13.31040132</v>
      </c>
      <c r="AJ206" s="4" t="n">
        <v>13.89727979</v>
      </c>
      <c r="AK206" s="4" t="n">
        <v>13.11024453</v>
      </c>
      <c r="AL206" s="4" t="n">
        <v>13.82584581</v>
      </c>
      <c r="AM206" s="4" t="n">
        <v>14.21933457</v>
      </c>
      <c r="AN206" s="4" t="n">
        <v>14.62435474</v>
      </c>
      <c r="AO206" s="4" t="n">
        <v>13.45360482</v>
      </c>
      <c r="AP206" s="4" t="n">
        <v>12.8322685036</v>
      </c>
      <c r="AQ206" s="4" t="n">
        <v>12.978894</v>
      </c>
      <c r="AR206" s="4" t="n">
        <v>12.684595</v>
      </c>
      <c r="AS206" s="4" t="n">
        <v>12.734542</v>
      </c>
      <c r="AT206" s="4" t="n">
        <v>12.779129</v>
      </c>
      <c r="AU206" s="4" t="n">
        <v>12.779129</v>
      </c>
      <c r="AV206" s="4" t="n">
        <v>13.868146</v>
      </c>
      <c r="AW206" s="0" t="n">
        <v>11.140649</v>
      </c>
      <c r="AX206" s="0" t="n">
        <v>11.288647</v>
      </c>
    </row>
    <row r="207" customFormat="false" ht="13.8" hidden="false" customHeight="false" outlineLevel="0" collapsed="false">
      <c r="A207" s="3" t="n">
        <v>42575</v>
      </c>
      <c r="B207" s="4" t="n">
        <f aca="false">AVERAGE(Z207:AS207)</f>
        <v>13.426791550295</v>
      </c>
      <c r="C207" s="4" t="n">
        <f aca="false">_xlfn.STDEV.P(Z207:AS207)</f>
        <v>0.486861206582751</v>
      </c>
      <c r="D207" s="4"/>
      <c r="E207" s="4" t="n">
        <v>13.77568</v>
      </c>
      <c r="F207" s="4" t="n">
        <v>12.699229</v>
      </c>
      <c r="G207" s="4" t="n">
        <v>13.733224</v>
      </c>
      <c r="H207" s="4" t="n">
        <v>12.921639</v>
      </c>
      <c r="I207" s="4" t="n">
        <v>12.674409</v>
      </c>
      <c r="J207" s="4" t="n">
        <v>13.894115</v>
      </c>
      <c r="K207" s="4" t="n">
        <v>12.747373</v>
      </c>
      <c r="L207" s="4" t="n">
        <v>12.931543</v>
      </c>
      <c r="M207" s="4" t="n">
        <v>13.074341</v>
      </c>
      <c r="N207" s="4" t="n">
        <v>13.010275</v>
      </c>
      <c r="O207" s="4" t="n">
        <v>12.796862</v>
      </c>
      <c r="P207" s="4" t="n">
        <v>12.770176</v>
      </c>
      <c r="Q207" s="4" t="n">
        <v>12.879228</v>
      </c>
      <c r="R207" s="4" t="n">
        <v>13.22648</v>
      </c>
      <c r="S207" s="4" t="n">
        <v>13.475693</v>
      </c>
      <c r="T207" s="4" t="n">
        <v>13.981904</v>
      </c>
      <c r="U207" s="4" t="n">
        <v>12.916395</v>
      </c>
      <c r="V207" s="4" t="n">
        <v>13.321868</v>
      </c>
      <c r="W207" s="4" t="n">
        <v>13.496164</v>
      </c>
      <c r="X207" s="4" t="n">
        <v>13.115104</v>
      </c>
      <c r="Y207" s="4" t="n">
        <v>13.49965</v>
      </c>
      <c r="Z207" s="4" t="n">
        <v>13.156914</v>
      </c>
      <c r="AA207" s="4" t="n">
        <v>12.957318</v>
      </c>
      <c r="AB207" s="4" t="n">
        <v>13.332126</v>
      </c>
      <c r="AC207" s="4" t="n">
        <v>13.827728</v>
      </c>
      <c r="AD207" s="4" t="n">
        <v>13.477137</v>
      </c>
      <c r="AE207" s="4" t="n">
        <v>13.2918159361</v>
      </c>
      <c r="AF207" s="4" t="n">
        <v>13.75450742</v>
      </c>
      <c r="AG207" s="4" t="n">
        <v>13.49897182</v>
      </c>
      <c r="AH207" s="4" t="n">
        <v>13.15675918</v>
      </c>
      <c r="AI207" s="4" t="n">
        <v>13.34916857</v>
      </c>
      <c r="AJ207" s="4" t="n">
        <v>13.84250249</v>
      </c>
      <c r="AK207" s="4" t="n">
        <v>13.04547966</v>
      </c>
      <c r="AL207" s="4" t="n">
        <v>13.99761328</v>
      </c>
      <c r="AM207" s="4" t="n">
        <v>14.26896589</v>
      </c>
      <c r="AN207" s="4" t="n">
        <v>14.58312335</v>
      </c>
      <c r="AO207" s="4" t="n">
        <v>13.59708297</v>
      </c>
      <c r="AP207" s="4" t="n">
        <v>12.9057144398</v>
      </c>
      <c r="AQ207" s="4" t="n">
        <v>12.839119</v>
      </c>
      <c r="AR207" s="4" t="n">
        <v>12.758441</v>
      </c>
      <c r="AS207" s="4" t="n">
        <v>12.895343</v>
      </c>
      <c r="AT207" s="4" t="n">
        <v>12.880085</v>
      </c>
      <c r="AU207" s="4" t="n">
        <v>12.880085</v>
      </c>
      <c r="AV207" s="4" t="n">
        <v>13.896941</v>
      </c>
      <c r="AW207" s="0" t="n">
        <v>11.231264</v>
      </c>
      <c r="AX207" s="0" t="n">
        <v>11.424024</v>
      </c>
    </row>
    <row r="208" customFormat="false" ht="13.8" hidden="false" customHeight="false" outlineLevel="0" collapsed="false">
      <c r="A208" s="3" t="n">
        <v>42576</v>
      </c>
      <c r="B208" s="4" t="n">
        <f aca="false">AVERAGE(Z208:AS208)</f>
        <v>13.484293645435</v>
      </c>
      <c r="C208" s="4" t="n">
        <f aca="false">_xlfn.STDEV.P(Z208:AS208)</f>
        <v>0.490310588884018</v>
      </c>
      <c r="D208" s="4"/>
      <c r="E208" s="4" t="n">
        <v>13.890605</v>
      </c>
      <c r="F208" s="4" t="n">
        <v>12.898984</v>
      </c>
      <c r="G208" s="4" t="n">
        <v>13.586448</v>
      </c>
      <c r="H208" s="4" t="n">
        <v>13.045469</v>
      </c>
      <c r="I208" s="4" t="n">
        <v>12.740194</v>
      </c>
      <c r="J208" s="4" t="n">
        <v>13.957392</v>
      </c>
      <c r="K208" s="4" t="n">
        <v>12.770694</v>
      </c>
      <c r="L208" s="4" t="n">
        <v>12.913131</v>
      </c>
      <c r="M208" s="4" t="n">
        <v>13.21441</v>
      </c>
      <c r="N208" s="4" t="n">
        <v>13.179289</v>
      </c>
      <c r="O208" s="4" t="n">
        <v>12.904688</v>
      </c>
      <c r="P208" s="4" t="n">
        <v>12.834731</v>
      </c>
      <c r="Q208" s="4" t="n">
        <v>12.829522</v>
      </c>
      <c r="R208" s="4" t="n">
        <v>13.280345</v>
      </c>
      <c r="S208" s="4" t="n">
        <v>13.454976</v>
      </c>
      <c r="T208" s="4" t="n">
        <v>13.955288</v>
      </c>
      <c r="U208" s="4" t="n">
        <v>13.008936</v>
      </c>
      <c r="V208" s="4" t="n">
        <v>13.481612</v>
      </c>
      <c r="W208" s="4" t="n">
        <v>13.536221</v>
      </c>
      <c r="X208" s="4" t="n">
        <v>13.183716</v>
      </c>
      <c r="Y208" s="4" t="n">
        <v>13.481829</v>
      </c>
      <c r="Z208" s="4" t="n">
        <v>13.296229</v>
      </c>
      <c r="AA208" s="4" t="n">
        <v>13.012854</v>
      </c>
      <c r="AB208" s="4" t="n">
        <v>13.373823</v>
      </c>
      <c r="AC208" s="4" t="n">
        <v>13.839345</v>
      </c>
      <c r="AD208" s="4" t="n">
        <v>13.536412</v>
      </c>
      <c r="AE208" s="4" t="n">
        <v>13.375975112</v>
      </c>
      <c r="AF208" s="4" t="n">
        <v>13.72864738</v>
      </c>
      <c r="AG208" s="4" t="n">
        <v>13.42516232</v>
      </c>
      <c r="AH208" s="4" t="n">
        <v>13.0930914</v>
      </c>
      <c r="AI208" s="4" t="n">
        <v>13.42030959</v>
      </c>
      <c r="AJ208" s="4" t="n">
        <v>13.88357692</v>
      </c>
      <c r="AK208" s="4" t="n">
        <v>13.19081191</v>
      </c>
      <c r="AL208" s="4" t="n">
        <v>14.14971106</v>
      </c>
      <c r="AM208" s="4" t="n">
        <v>14.26199077</v>
      </c>
      <c r="AN208" s="4" t="n">
        <v>14.71996895</v>
      </c>
      <c r="AO208" s="4" t="n">
        <v>13.71589705</v>
      </c>
      <c r="AP208" s="4" t="n">
        <v>12.9184034467</v>
      </c>
      <c r="AQ208" s="4" t="n">
        <v>12.859462</v>
      </c>
      <c r="AR208" s="4" t="n">
        <v>12.891428</v>
      </c>
      <c r="AS208" s="4" t="n">
        <v>12.992774</v>
      </c>
      <c r="AT208" s="4" t="n">
        <v>13.060219</v>
      </c>
      <c r="AU208" s="4" t="n">
        <v>13.060219</v>
      </c>
      <c r="AV208" s="4" t="n">
        <v>13.972235</v>
      </c>
      <c r="AW208" s="0" t="n">
        <v>11.256556</v>
      </c>
      <c r="AX208" s="0" t="n">
        <v>11.531612</v>
      </c>
    </row>
    <row r="209" customFormat="false" ht="13.8" hidden="false" customHeight="false" outlineLevel="0" collapsed="false">
      <c r="A209" s="3" t="n">
        <v>42577</v>
      </c>
      <c r="B209" s="4" t="n">
        <f aca="false">AVERAGE(Z209:AS209)</f>
        <v>13.560242501265</v>
      </c>
      <c r="C209" s="4" t="n">
        <f aca="false">_xlfn.STDEV.P(Z209:AS209)</f>
        <v>0.497261431815418</v>
      </c>
      <c r="D209" s="4"/>
      <c r="E209" s="4" t="n">
        <v>13.709502</v>
      </c>
      <c r="F209" s="4" t="n">
        <v>12.809273</v>
      </c>
      <c r="G209" s="4" t="n">
        <v>13.538994</v>
      </c>
      <c r="H209" s="4" t="n">
        <v>13.092778</v>
      </c>
      <c r="I209" s="4" t="n">
        <v>12.903267</v>
      </c>
      <c r="J209" s="4" t="n">
        <v>14.109589</v>
      </c>
      <c r="K209" s="4" t="n">
        <v>12.637567</v>
      </c>
      <c r="L209" s="4" t="n">
        <v>12.997895</v>
      </c>
      <c r="M209" s="4" t="n">
        <v>13.284556</v>
      </c>
      <c r="N209" s="4" t="n">
        <v>13.269443</v>
      </c>
      <c r="O209" s="4" t="n">
        <v>13.018674</v>
      </c>
      <c r="P209" s="4" t="n">
        <v>12.975945</v>
      </c>
      <c r="Q209" s="4" t="n">
        <v>12.832512</v>
      </c>
      <c r="R209" s="4" t="n">
        <v>13.4162</v>
      </c>
      <c r="S209" s="4" t="n">
        <v>13.421594</v>
      </c>
      <c r="T209" s="4" t="n">
        <v>13.857623</v>
      </c>
      <c r="U209" s="4" t="n">
        <v>13.103197</v>
      </c>
      <c r="V209" s="4" t="n">
        <v>13.597061</v>
      </c>
      <c r="W209" s="4" t="n">
        <v>13.580857</v>
      </c>
      <c r="X209" s="4" t="n">
        <v>13.27206</v>
      </c>
      <c r="Y209" s="4" t="n">
        <v>13.432228</v>
      </c>
      <c r="Z209" s="4" t="n">
        <v>13.241495</v>
      </c>
      <c r="AA209" s="4" t="n">
        <v>13.202853</v>
      </c>
      <c r="AB209" s="4" t="n">
        <v>13.378756</v>
      </c>
      <c r="AC209" s="4" t="n">
        <v>13.868348</v>
      </c>
      <c r="AD209" s="4" t="n">
        <v>13.706</v>
      </c>
      <c r="AE209" s="4" t="n">
        <v>13.5087743944</v>
      </c>
      <c r="AF209" s="4" t="n">
        <v>13.70327519</v>
      </c>
      <c r="AG209" s="4" t="n">
        <v>13.3502373</v>
      </c>
      <c r="AH209" s="4" t="n">
        <v>13.07632407</v>
      </c>
      <c r="AI209" s="4" t="n">
        <v>13.5112978</v>
      </c>
      <c r="AJ209" s="4" t="n">
        <v>13.95589287</v>
      </c>
      <c r="AK209" s="4" t="n">
        <v>13.45530076</v>
      </c>
      <c r="AL209" s="4" t="n">
        <v>14.18139796</v>
      </c>
      <c r="AM209" s="4" t="n">
        <v>14.31116746</v>
      </c>
      <c r="AN209" s="4" t="n">
        <v>14.93180671</v>
      </c>
      <c r="AO209" s="4" t="n">
        <v>13.78175912</v>
      </c>
      <c r="AP209" s="4" t="n">
        <v>12.9815183909</v>
      </c>
      <c r="AQ209" s="4" t="n">
        <v>13.023559</v>
      </c>
      <c r="AR209" s="4" t="n">
        <v>12.97494</v>
      </c>
      <c r="AS209" s="4" t="n">
        <v>13.060147</v>
      </c>
      <c r="AT209" s="4" t="n">
        <v>13.205936</v>
      </c>
      <c r="AU209" s="4" t="n">
        <v>13.205936</v>
      </c>
      <c r="AV209" s="4" t="n">
        <v>13.987742</v>
      </c>
      <c r="AW209" s="0" t="n">
        <v>11.319943</v>
      </c>
      <c r="AX209" s="0" t="n">
        <v>11.589376</v>
      </c>
    </row>
    <row r="210" customFormat="false" ht="13.8" hidden="false" customHeight="false" outlineLevel="0" collapsed="false">
      <c r="A210" s="3" t="n">
        <v>42578</v>
      </c>
      <c r="B210" s="4" t="n">
        <f aca="false">AVERAGE(Z210:AS210)</f>
        <v>13.58770789</v>
      </c>
      <c r="C210" s="4" t="n">
        <f aca="false">_xlfn.STDEV.P(Z210:AS210)</f>
        <v>0.492169739435678</v>
      </c>
      <c r="D210" s="4"/>
      <c r="E210" s="4" t="n">
        <v>13.636185</v>
      </c>
      <c r="F210" s="4" t="n">
        <v>12.820284</v>
      </c>
      <c r="G210" s="4" t="n">
        <v>13.466768</v>
      </c>
      <c r="H210" s="4" t="n">
        <v>13.232962</v>
      </c>
      <c r="I210" s="4" t="n">
        <v>12.902711</v>
      </c>
      <c r="J210" s="4" t="n">
        <v>14.11024</v>
      </c>
      <c r="K210" s="4" t="n">
        <v>12.613691</v>
      </c>
      <c r="L210" s="4" t="n">
        <v>12.896602</v>
      </c>
      <c r="M210" s="4" t="n">
        <v>13.453685</v>
      </c>
      <c r="N210" s="4" t="n">
        <v>13.324219</v>
      </c>
      <c r="O210" s="4" t="n">
        <v>13.316549</v>
      </c>
      <c r="P210" s="4" t="n">
        <v>13.085306</v>
      </c>
      <c r="Q210" s="4" t="n">
        <v>12.875615</v>
      </c>
      <c r="R210" s="4" t="n">
        <v>13.525084</v>
      </c>
      <c r="S210" s="4" t="n">
        <v>13.489353</v>
      </c>
      <c r="T210" s="4" t="n">
        <v>13.865378</v>
      </c>
      <c r="U210" s="4" t="n">
        <v>13.180946</v>
      </c>
      <c r="V210" s="4" t="n">
        <v>13.624898</v>
      </c>
      <c r="W210" s="4" t="n">
        <v>13.554501</v>
      </c>
      <c r="X210" s="4" t="n">
        <v>13.479665</v>
      </c>
      <c r="Y210" s="4" t="n">
        <v>13.40753</v>
      </c>
      <c r="Z210" s="4" t="n">
        <v>13.238808</v>
      </c>
      <c r="AA210" s="4" t="n">
        <v>13.416285</v>
      </c>
      <c r="AB210" s="4" t="n">
        <v>13.337252</v>
      </c>
      <c r="AC210" s="4" t="n">
        <v>13.876631</v>
      </c>
      <c r="AD210" s="4" t="n">
        <v>13.778234</v>
      </c>
      <c r="AE210" s="4" t="n">
        <v>13.643916429</v>
      </c>
      <c r="AF210" s="4" t="n">
        <v>13.63825072</v>
      </c>
      <c r="AG210" s="4" t="n">
        <v>13.40055798</v>
      </c>
      <c r="AH210" s="4" t="n">
        <v>13.06512224</v>
      </c>
      <c r="AI210" s="4" t="n">
        <v>13.49758546</v>
      </c>
      <c r="AJ210" s="4" t="n">
        <v>14.01334531</v>
      </c>
      <c r="AK210" s="4" t="n">
        <v>13.44464883</v>
      </c>
      <c r="AL210" s="4" t="n">
        <v>14.06378505</v>
      </c>
      <c r="AM210" s="4" t="n">
        <v>14.33623962</v>
      </c>
      <c r="AN210" s="4" t="n">
        <v>14.9325477</v>
      </c>
      <c r="AO210" s="4" t="n">
        <v>13.95362817</v>
      </c>
      <c r="AP210" s="4" t="n">
        <v>12.946321291</v>
      </c>
      <c r="AQ210" s="4" t="n">
        <v>13.02534</v>
      </c>
      <c r="AR210" s="4" t="n">
        <v>13.064635</v>
      </c>
      <c r="AS210" s="4" t="n">
        <v>13.081024</v>
      </c>
      <c r="AT210" s="4" t="n">
        <v>13.292713</v>
      </c>
      <c r="AU210" s="4" t="n">
        <v>13.292713</v>
      </c>
      <c r="AV210" s="4" t="n">
        <v>13.972952</v>
      </c>
      <c r="AW210" s="0" t="n">
        <v>11.472579</v>
      </c>
      <c r="AX210" s="0" t="n">
        <v>11.598225</v>
      </c>
    </row>
    <row r="211" customFormat="false" ht="13.8" hidden="false" customHeight="false" outlineLevel="0" collapsed="false">
      <c r="A211" s="3" t="n">
        <v>42579</v>
      </c>
      <c r="B211" s="4" t="n">
        <f aca="false">AVERAGE(Z211:AS211)</f>
        <v>13.65939590487</v>
      </c>
      <c r="C211" s="4" t="n">
        <f aca="false">_xlfn.STDEV.P(Z211:AS211)</f>
        <v>0.475953687045016</v>
      </c>
      <c r="D211" s="4"/>
      <c r="E211" s="4" t="n">
        <v>13.567371</v>
      </c>
      <c r="F211" s="4" t="n">
        <v>12.739611</v>
      </c>
      <c r="G211" s="4" t="n">
        <v>13.49286</v>
      </c>
      <c r="H211" s="4" t="n">
        <v>13.172612</v>
      </c>
      <c r="I211" s="4" t="n">
        <v>12.990765</v>
      </c>
      <c r="J211" s="4" t="n">
        <v>14.206845</v>
      </c>
      <c r="K211" s="4" t="n">
        <v>12.516524</v>
      </c>
      <c r="L211" s="4" t="n">
        <v>12.90055</v>
      </c>
      <c r="M211" s="4" t="n">
        <v>13.491339</v>
      </c>
      <c r="N211" s="4" t="n">
        <v>13.371491</v>
      </c>
      <c r="O211" s="4" t="n">
        <v>13.506091</v>
      </c>
      <c r="P211" s="4" t="n">
        <v>13.163482</v>
      </c>
      <c r="Q211" s="4" t="n">
        <v>12.874017</v>
      </c>
      <c r="R211" s="4" t="n">
        <v>13.659799</v>
      </c>
      <c r="S211" s="4" t="n">
        <v>13.556071</v>
      </c>
      <c r="T211" s="4" t="n">
        <v>13.9608</v>
      </c>
      <c r="U211" s="4" t="n">
        <v>13.224161</v>
      </c>
      <c r="V211" s="4" t="n">
        <v>13.613151</v>
      </c>
      <c r="W211" s="4" t="n">
        <v>13.668705</v>
      </c>
      <c r="X211" s="4" t="n">
        <v>13.655035</v>
      </c>
      <c r="Y211" s="4" t="n">
        <v>13.525185</v>
      </c>
      <c r="Z211" s="4" t="n">
        <v>13.362816</v>
      </c>
      <c r="AA211" s="4" t="n">
        <v>13.609173</v>
      </c>
      <c r="AB211" s="4" t="n">
        <v>13.373403</v>
      </c>
      <c r="AC211" s="4" t="n">
        <v>13.939371</v>
      </c>
      <c r="AD211" s="4" t="n">
        <v>13.779424</v>
      </c>
      <c r="AE211" s="4" t="n">
        <v>13.7774512284</v>
      </c>
      <c r="AF211" s="4" t="n">
        <v>13.58965664</v>
      </c>
      <c r="AG211" s="4" t="n">
        <v>13.47242684</v>
      </c>
      <c r="AH211" s="4" t="n">
        <v>13.30506615</v>
      </c>
      <c r="AI211" s="4" t="n">
        <v>13.49468999</v>
      </c>
      <c r="AJ211" s="4" t="n">
        <v>14.06492975</v>
      </c>
      <c r="AK211" s="4" t="n">
        <v>13.3625885</v>
      </c>
      <c r="AL211" s="4" t="n">
        <v>14.10897688</v>
      </c>
      <c r="AM211" s="4" t="n">
        <v>14.53913406</v>
      </c>
      <c r="AN211" s="4" t="n">
        <v>14.90803535</v>
      </c>
      <c r="AO211" s="4" t="n">
        <v>13.99568693</v>
      </c>
      <c r="AP211" s="4" t="n">
        <v>13.085565779</v>
      </c>
      <c r="AQ211" s="4" t="n">
        <v>13.049105</v>
      </c>
      <c r="AR211" s="4" t="n">
        <v>13.243889</v>
      </c>
      <c r="AS211" s="4" t="n">
        <v>13.126529</v>
      </c>
      <c r="AT211" s="4" t="n">
        <v>13.342021</v>
      </c>
      <c r="AU211" s="4" t="n">
        <v>13.342021</v>
      </c>
      <c r="AV211" s="4" t="n">
        <v>13.926661</v>
      </c>
      <c r="AW211" s="0" t="n">
        <v>11.583613</v>
      </c>
      <c r="AX211" s="0" t="n">
        <v>11.651042</v>
      </c>
    </row>
    <row r="212" customFormat="false" ht="13.8" hidden="false" customHeight="false" outlineLevel="0" collapsed="false">
      <c r="A212" s="3" t="n">
        <v>42580</v>
      </c>
      <c r="B212" s="4" t="n">
        <f aca="false">AVERAGE(Z212:AS212)</f>
        <v>13.70040191057</v>
      </c>
      <c r="C212" s="4" t="n">
        <f aca="false">_xlfn.STDEV.P(Z212:AS212)</f>
        <v>0.431436819778624</v>
      </c>
      <c r="D212" s="4"/>
      <c r="E212" s="4" t="n">
        <v>13.612875</v>
      </c>
      <c r="F212" s="4" t="n">
        <v>12.756894</v>
      </c>
      <c r="G212" s="4" t="n">
        <v>13.521482</v>
      </c>
      <c r="H212" s="4" t="n">
        <v>13.211467</v>
      </c>
      <c r="I212" s="4" t="n">
        <v>13.135752</v>
      </c>
      <c r="J212" s="4" t="n">
        <v>14.158186</v>
      </c>
      <c r="K212" s="4" t="n">
        <v>12.524468</v>
      </c>
      <c r="L212" s="4" t="n">
        <v>12.842811</v>
      </c>
      <c r="M212" s="4" t="n">
        <v>13.635118</v>
      </c>
      <c r="N212" s="4" t="n">
        <v>13.478477</v>
      </c>
      <c r="O212" s="4" t="n">
        <v>13.539858</v>
      </c>
      <c r="P212" s="4" t="n">
        <v>13.255774</v>
      </c>
      <c r="Q212" s="4" t="n">
        <v>12.905177</v>
      </c>
      <c r="R212" s="4" t="n">
        <v>13.700624</v>
      </c>
      <c r="S212" s="4" t="n">
        <v>13.455974</v>
      </c>
      <c r="T212" s="4" t="n">
        <v>13.836874</v>
      </c>
      <c r="U212" s="4" t="n">
        <v>13.216131</v>
      </c>
      <c r="V212" s="4" t="n">
        <v>13.612063</v>
      </c>
      <c r="W212" s="4" t="n">
        <v>13.713122</v>
      </c>
      <c r="X212" s="4" t="n">
        <v>13.673455</v>
      </c>
      <c r="Y212" s="4" t="n">
        <v>13.778779</v>
      </c>
      <c r="Z212" s="4" t="n">
        <v>13.490304</v>
      </c>
      <c r="AA212" s="4" t="n">
        <v>13.45343</v>
      </c>
      <c r="AB212" s="4" t="n">
        <v>13.404256</v>
      </c>
      <c r="AC212" s="4" t="n">
        <v>13.820819</v>
      </c>
      <c r="AD212" s="4" t="n">
        <v>13.866121</v>
      </c>
      <c r="AE212" s="4" t="n">
        <v>13.8529451068</v>
      </c>
      <c r="AF212" s="4" t="n">
        <v>13.59521315</v>
      </c>
      <c r="AG212" s="4" t="n">
        <v>13.5144677</v>
      </c>
      <c r="AH212" s="4" t="n">
        <v>13.57617416</v>
      </c>
      <c r="AI212" s="4" t="n">
        <v>13.52739425</v>
      </c>
      <c r="AJ212" s="4" t="n">
        <v>14.15321899</v>
      </c>
      <c r="AK212" s="4" t="n">
        <v>13.33728434</v>
      </c>
      <c r="AL212" s="4" t="n">
        <v>14.13841773</v>
      </c>
      <c r="AM212" s="4" t="n">
        <v>14.64524514</v>
      </c>
      <c r="AN212" s="4" t="n">
        <v>14.71761673</v>
      </c>
      <c r="AO212" s="4" t="n">
        <v>13.9185195</v>
      </c>
      <c r="AP212" s="4" t="n">
        <v>13.2357334146</v>
      </c>
      <c r="AQ212" s="4" t="n">
        <v>13.109577</v>
      </c>
      <c r="AR212" s="4" t="n">
        <v>13.435262</v>
      </c>
      <c r="AS212" s="4" t="n">
        <v>13.216039</v>
      </c>
      <c r="AT212" s="4" t="n">
        <v>13.404954</v>
      </c>
      <c r="AU212" s="4" t="n">
        <v>13.404954</v>
      </c>
      <c r="AV212" s="4" t="n">
        <v>13.878622</v>
      </c>
      <c r="AW212" s="0" t="n">
        <v>11.755381</v>
      </c>
      <c r="AX212" s="0" t="n">
        <v>11.672831</v>
      </c>
    </row>
    <row r="213" customFormat="false" ht="13.8" hidden="false" customHeight="false" outlineLevel="0" collapsed="false">
      <c r="A213" s="3" t="n">
        <v>42581</v>
      </c>
      <c r="B213" s="4" t="n">
        <f aca="false">AVERAGE(Z213:AS213)</f>
        <v>13.75000470975</v>
      </c>
      <c r="C213" s="4" t="n">
        <f aca="false">_xlfn.STDEV.P(Z213:AS213)</f>
        <v>0.420348609811772</v>
      </c>
      <c r="D213" s="4"/>
      <c r="E213" s="4" t="n">
        <v>13.506249</v>
      </c>
      <c r="F213" s="4" t="n">
        <v>12.738835</v>
      </c>
      <c r="G213" s="4" t="n">
        <v>13.647643</v>
      </c>
      <c r="H213" s="4" t="n">
        <v>13.222101</v>
      </c>
      <c r="I213" s="4" t="n">
        <v>13.368614</v>
      </c>
      <c r="J213" s="4" t="n">
        <v>14.198402</v>
      </c>
      <c r="K213" s="4" t="n">
        <v>12.510557</v>
      </c>
      <c r="L213" s="4" t="n">
        <v>12.896097</v>
      </c>
      <c r="M213" s="4" t="n">
        <v>13.507104</v>
      </c>
      <c r="N213" s="4" t="n">
        <v>13.600442</v>
      </c>
      <c r="O213" s="4" t="n">
        <v>13.451798</v>
      </c>
      <c r="P213" s="4" t="n">
        <v>13.291455</v>
      </c>
      <c r="Q213" s="4" t="n">
        <v>12.960275</v>
      </c>
      <c r="R213" s="4" t="n">
        <v>13.586425</v>
      </c>
      <c r="S213" s="4" t="n">
        <v>13.481725</v>
      </c>
      <c r="T213" s="4" t="n">
        <v>13.843368</v>
      </c>
      <c r="U213" s="4" t="n">
        <v>13.217484</v>
      </c>
      <c r="V213" s="4" t="n">
        <v>13.59426</v>
      </c>
      <c r="W213" s="4" t="n">
        <v>13.648589</v>
      </c>
      <c r="X213" s="4" t="n">
        <v>13.733338</v>
      </c>
      <c r="Y213" s="4" t="n">
        <v>13.792082</v>
      </c>
      <c r="Z213" s="4" t="n">
        <v>13.628666</v>
      </c>
      <c r="AA213" s="4" t="n">
        <v>13.369415</v>
      </c>
      <c r="AB213" s="4" t="n">
        <v>13.456072</v>
      </c>
      <c r="AC213" s="4" t="n">
        <v>13.825787</v>
      </c>
      <c r="AD213" s="4" t="n">
        <v>13.904037</v>
      </c>
      <c r="AE213" s="4" t="n">
        <v>13.9124483713</v>
      </c>
      <c r="AF213" s="4" t="n">
        <v>13.59709547</v>
      </c>
      <c r="AG213" s="4" t="n">
        <v>13.57706794</v>
      </c>
      <c r="AH213" s="4" t="n">
        <v>13.61022642</v>
      </c>
      <c r="AI213" s="4" t="n">
        <v>13.56174116</v>
      </c>
      <c r="AJ213" s="4" t="n">
        <v>14.2466278</v>
      </c>
      <c r="AK213" s="4" t="n">
        <v>13.34444412</v>
      </c>
      <c r="AL213" s="4" t="n">
        <v>14.26894064</v>
      </c>
      <c r="AM213" s="4" t="n">
        <v>14.70640961</v>
      </c>
      <c r="AN213" s="4" t="n">
        <v>14.66590805</v>
      </c>
      <c r="AO213" s="4" t="n">
        <v>13.91152333</v>
      </c>
      <c r="AP213" s="4" t="n">
        <v>13.4088922837</v>
      </c>
      <c r="AQ213" s="4" t="n">
        <v>13.238465</v>
      </c>
      <c r="AR213" s="4" t="n">
        <v>13.474002</v>
      </c>
      <c r="AS213" s="4" t="n">
        <v>13.292325</v>
      </c>
      <c r="AT213" s="4" t="n">
        <v>13.509402</v>
      </c>
      <c r="AU213" s="4" t="n">
        <v>13.509402</v>
      </c>
      <c r="AV213" s="4" t="n">
        <v>13.999869</v>
      </c>
      <c r="AW213" s="0" t="n">
        <v>11.797731</v>
      </c>
      <c r="AX213" s="0" t="n">
        <v>11.753151</v>
      </c>
    </row>
    <row r="214" customFormat="false" ht="13.8" hidden="false" customHeight="false" outlineLevel="0" collapsed="false">
      <c r="A214" s="3" t="n">
        <v>42582</v>
      </c>
      <c r="B214" s="4" t="n">
        <f aca="false">AVERAGE(Z214:AS214)</f>
        <v>13.793803230515</v>
      </c>
      <c r="C214" s="4" t="n">
        <f aca="false">_xlfn.STDEV.P(Z214:AS214)</f>
        <v>0.451516457818271</v>
      </c>
      <c r="D214" s="4"/>
      <c r="E214" s="4" t="n">
        <v>13.513584</v>
      </c>
      <c r="F214" s="4" t="n">
        <v>12.816774</v>
      </c>
      <c r="G214" s="4" t="n">
        <v>13.604762</v>
      </c>
      <c r="H214" s="4" t="n">
        <v>13.305333</v>
      </c>
      <c r="I214" s="4" t="n">
        <v>13.374631</v>
      </c>
      <c r="J214" s="4" t="n">
        <v>14.149286</v>
      </c>
      <c r="K214" s="4" t="n">
        <v>12.597832</v>
      </c>
      <c r="L214" s="4" t="n">
        <v>12.835421</v>
      </c>
      <c r="M214" s="4" t="n">
        <v>13.471359</v>
      </c>
      <c r="N214" s="4" t="n">
        <v>13.825859</v>
      </c>
      <c r="O214" s="4" t="n">
        <v>13.381205</v>
      </c>
      <c r="P214" s="4" t="n">
        <v>13.262195</v>
      </c>
      <c r="Q214" s="4" t="n">
        <v>13.020075</v>
      </c>
      <c r="R214" s="4" t="n">
        <v>13.507557</v>
      </c>
      <c r="S214" s="4" t="n">
        <v>13.394617</v>
      </c>
      <c r="T214" s="4" t="n">
        <v>13.891092</v>
      </c>
      <c r="U214" s="4" t="n">
        <v>13.231395</v>
      </c>
      <c r="V214" s="4" t="n">
        <v>13.548677</v>
      </c>
      <c r="W214" s="4" t="n">
        <v>13.557949</v>
      </c>
      <c r="X214" s="4" t="n">
        <v>13.867337</v>
      </c>
      <c r="Y214" s="4" t="n">
        <v>13.742507</v>
      </c>
      <c r="Z214" s="4" t="n">
        <v>13.748673</v>
      </c>
      <c r="AA214" s="4" t="n">
        <v>13.349376</v>
      </c>
      <c r="AB214" s="4" t="n">
        <v>13.479884</v>
      </c>
      <c r="AC214" s="4" t="n">
        <v>13.796625</v>
      </c>
      <c r="AD214" s="4" t="n">
        <v>13.950767</v>
      </c>
      <c r="AE214" s="4" t="n">
        <v>13.9794688489</v>
      </c>
      <c r="AF214" s="4" t="n">
        <v>13.62859086</v>
      </c>
      <c r="AG214" s="4" t="n">
        <v>13.62965556</v>
      </c>
      <c r="AH214" s="4" t="n">
        <v>13.52359281</v>
      </c>
      <c r="AI214" s="4" t="n">
        <v>13.69329027</v>
      </c>
      <c r="AJ214" s="4" t="n">
        <v>14.32802864</v>
      </c>
      <c r="AK214" s="4" t="n">
        <v>13.56636849</v>
      </c>
      <c r="AL214" s="4" t="n">
        <v>14.40776557</v>
      </c>
      <c r="AM214" s="4" t="n">
        <v>14.78870785</v>
      </c>
      <c r="AN214" s="4" t="n">
        <v>14.70797355</v>
      </c>
      <c r="AO214" s="4" t="n">
        <v>14.0512458</v>
      </c>
      <c r="AP214" s="4" t="n">
        <v>13.3008253614</v>
      </c>
      <c r="AQ214" s="4" t="n">
        <v>13.179784</v>
      </c>
      <c r="AR214" s="4" t="n">
        <v>13.479816</v>
      </c>
      <c r="AS214" s="4" t="n">
        <v>13.285626</v>
      </c>
      <c r="AT214" s="4" t="n">
        <v>13.55778</v>
      </c>
      <c r="AU214" s="4" t="n">
        <v>13.55778</v>
      </c>
      <c r="AV214" s="4" t="n">
        <v>13.963349</v>
      </c>
      <c r="AW214" s="0" t="n">
        <v>11.707736</v>
      </c>
      <c r="AX214" s="0" t="n">
        <v>11.951709</v>
      </c>
    </row>
    <row r="215" customFormat="false" ht="13.8" hidden="false" customHeight="false" outlineLevel="0" collapsed="false">
      <c r="A215" s="3" t="n">
        <v>42583</v>
      </c>
      <c r="B215" s="4" t="n">
        <f aca="false">AVERAGE(Z215:AS215)</f>
        <v>13.804228032295</v>
      </c>
      <c r="C215" s="4" t="n">
        <f aca="false">_xlfn.STDEV.P(Z215:AS215)</f>
        <v>0.460304304273739</v>
      </c>
      <c r="D215" s="4"/>
      <c r="E215" s="4" t="n">
        <v>13.382758</v>
      </c>
      <c r="F215" s="4" t="n">
        <v>12.876604</v>
      </c>
      <c r="G215" s="4" t="n">
        <v>13.669694</v>
      </c>
      <c r="H215" s="4" t="n">
        <v>13.362199</v>
      </c>
      <c r="I215" s="4" t="n">
        <v>13.473704</v>
      </c>
      <c r="J215" s="4" t="n">
        <v>14.197966</v>
      </c>
      <c r="K215" s="4" t="n">
        <v>12.644351</v>
      </c>
      <c r="L215" s="4" t="n">
        <v>12.881942</v>
      </c>
      <c r="M215" s="4" t="n">
        <v>13.439666</v>
      </c>
      <c r="N215" s="4" t="n">
        <v>13.925378</v>
      </c>
      <c r="O215" s="4" t="n">
        <v>13.505999</v>
      </c>
      <c r="P215" s="4" t="n">
        <v>13.394353</v>
      </c>
      <c r="Q215" s="4" t="n">
        <v>13.197586</v>
      </c>
      <c r="R215" s="4" t="n">
        <v>13.604568</v>
      </c>
      <c r="S215" s="4" t="n">
        <v>13.124542</v>
      </c>
      <c r="T215" s="4" t="n">
        <v>13.922736</v>
      </c>
      <c r="U215" s="4" t="n">
        <v>13.281847</v>
      </c>
      <c r="V215" s="4" t="n">
        <v>13.510365</v>
      </c>
      <c r="W215" s="4" t="n">
        <v>13.503049</v>
      </c>
      <c r="X215" s="4" t="n">
        <v>13.731748</v>
      </c>
      <c r="Y215" s="4" t="n">
        <v>13.692932</v>
      </c>
      <c r="Z215" s="4" t="n">
        <v>13.815288</v>
      </c>
      <c r="AA215" s="4" t="n">
        <v>13.400615</v>
      </c>
      <c r="AB215" s="4" t="n">
        <v>13.464224</v>
      </c>
      <c r="AC215" s="4" t="n">
        <v>13.769403</v>
      </c>
      <c r="AD215" s="4" t="n">
        <v>13.914673</v>
      </c>
      <c r="AE215" s="4" t="n">
        <v>13.9124840748</v>
      </c>
      <c r="AF215" s="4" t="n">
        <v>13.56544088</v>
      </c>
      <c r="AG215" s="4" t="n">
        <v>13.60875629</v>
      </c>
      <c r="AH215" s="4" t="n">
        <v>13.51149833</v>
      </c>
      <c r="AI215" s="4" t="n">
        <v>13.80525504</v>
      </c>
      <c r="AJ215" s="4" t="n">
        <v>14.405568</v>
      </c>
      <c r="AK215" s="4" t="n">
        <v>13.66577441</v>
      </c>
      <c r="AL215" s="4" t="n">
        <v>14.45793979</v>
      </c>
      <c r="AM215" s="4" t="n">
        <v>14.76526199</v>
      </c>
      <c r="AN215" s="4" t="n">
        <v>14.76501321</v>
      </c>
      <c r="AO215" s="4" t="n">
        <v>13.98237206</v>
      </c>
      <c r="AP215" s="4" t="n">
        <v>13.2553345711</v>
      </c>
      <c r="AQ215" s="4" t="n">
        <v>13.116768</v>
      </c>
      <c r="AR215" s="4" t="n">
        <v>13.599056</v>
      </c>
      <c r="AS215" s="4" t="n">
        <v>13.303835</v>
      </c>
      <c r="AT215" s="4" t="n">
        <v>13.533464</v>
      </c>
      <c r="AU215" s="4" t="n">
        <v>13.533464</v>
      </c>
      <c r="AV215" s="4" t="n">
        <v>13.952256</v>
      </c>
      <c r="AW215" s="0" t="n">
        <v>11.730495</v>
      </c>
      <c r="AX215" s="0" t="n">
        <v>12.097446</v>
      </c>
    </row>
    <row r="216" customFormat="false" ht="13.8" hidden="false" customHeight="false" outlineLevel="0" collapsed="false">
      <c r="A216" s="3" t="n">
        <v>42584</v>
      </c>
      <c r="B216" s="4" t="n">
        <f aca="false">AVERAGE(Z216:AS216)</f>
        <v>13.82677707598</v>
      </c>
      <c r="C216" s="4" t="n">
        <f aca="false">_xlfn.STDEV.P(Z216:AS216)</f>
        <v>0.449089241111597</v>
      </c>
      <c r="D216" s="4"/>
      <c r="E216" s="4" t="n">
        <v>13.351912</v>
      </c>
      <c r="F216" s="4" t="n">
        <v>13.049602</v>
      </c>
      <c r="G216" s="4" t="n">
        <v>13.718532</v>
      </c>
      <c r="H216" s="4" t="n">
        <v>13.466179</v>
      </c>
      <c r="I216" s="4" t="n">
        <v>13.396759</v>
      </c>
      <c r="J216" s="4" t="n">
        <v>14.178021</v>
      </c>
      <c r="K216" s="4" t="n">
        <v>12.799006</v>
      </c>
      <c r="L216" s="4" t="n">
        <v>12.873635</v>
      </c>
      <c r="M216" s="4" t="n">
        <v>13.507315</v>
      </c>
      <c r="N216" s="4" t="n">
        <v>13.910918</v>
      </c>
      <c r="O216" s="4" t="n">
        <v>13.436179</v>
      </c>
      <c r="P216" s="4" t="n">
        <v>13.540251</v>
      </c>
      <c r="Q216" s="4" t="n">
        <v>13.337981</v>
      </c>
      <c r="R216" s="4" t="n">
        <v>13.656081</v>
      </c>
      <c r="S216" s="4" t="n">
        <v>13.075475</v>
      </c>
      <c r="T216" s="4" t="n">
        <v>13.882182</v>
      </c>
      <c r="U216" s="4" t="n">
        <v>13.350605</v>
      </c>
      <c r="V216" s="4" t="n">
        <v>13.649158</v>
      </c>
      <c r="W216" s="4" t="n">
        <v>13.531415</v>
      </c>
      <c r="X216" s="4" t="n">
        <v>13.641221</v>
      </c>
      <c r="Y216" s="4" t="n">
        <v>13.685659</v>
      </c>
      <c r="Z216" s="4" t="n">
        <v>13.967989</v>
      </c>
      <c r="AA216" s="4" t="n">
        <v>13.542773</v>
      </c>
      <c r="AB216" s="4" t="n">
        <v>13.55087</v>
      </c>
      <c r="AC216" s="4" t="n">
        <v>13.75458</v>
      </c>
      <c r="AD216" s="4" t="n">
        <v>13.926361</v>
      </c>
      <c r="AE216" s="4" t="n">
        <v>13.68764703</v>
      </c>
      <c r="AF216" s="4" t="n">
        <v>13.5065112</v>
      </c>
      <c r="AG216" s="4" t="n">
        <v>13.79691376</v>
      </c>
      <c r="AH216" s="4" t="n">
        <v>13.4840043</v>
      </c>
      <c r="AI216" s="4" t="n">
        <v>13.81367937</v>
      </c>
      <c r="AJ216" s="4" t="n">
        <v>14.52002435</v>
      </c>
      <c r="AK216" s="4" t="n">
        <v>13.78562264</v>
      </c>
      <c r="AL216" s="4" t="n">
        <v>14.46946671</v>
      </c>
      <c r="AM216" s="4" t="n">
        <v>14.68673187</v>
      </c>
      <c r="AN216" s="4" t="n">
        <v>14.74684184</v>
      </c>
      <c r="AO216" s="4" t="n">
        <v>13.94697989</v>
      </c>
      <c r="AP216" s="4" t="n">
        <v>13.3607485596</v>
      </c>
      <c r="AQ216" s="4" t="n">
        <v>13.096079</v>
      </c>
      <c r="AR216" s="4" t="n">
        <v>13.624969</v>
      </c>
      <c r="AS216" s="4" t="n">
        <v>13.266749</v>
      </c>
      <c r="AT216" s="4" t="n">
        <v>13.631988</v>
      </c>
      <c r="AU216" s="4" t="n">
        <v>13.631988</v>
      </c>
      <c r="AV216" s="4" t="n">
        <v>14.050403</v>
      </c>
      <c r="AW216" s="0" t="n">
        <v>11.70666</v>
      </c>
      <c r="AX216" s="0" t="n">
        <v>12.148271</v>
      </c>
    </row>
    <row r="217" customFormat="false" ht="13.8" hidden="false" customHeight="false" outlineLevel="0" collapsed="false">
      <c r="A217" s="3" t="n">
        <v>42585</v>
      </c>
      <c r="B217" s="4" t="n">
        <f aca="false">AVERAGE(Z217:AS217)</f>
        <v>13.892463395495</v>
      </c>
      <c r="C217" s="4" t="n">
        <f aca="false">_xlfn.STDEV.P(Z217:AS217)</f>
        <v>0.454574965347132</v>
      </c>
      <c r="D217" s="4"/>
      <c r="E217" s="4" t="n">
        <v>13.322372</v>
      </c>
      <c r="F217" s="4" t="n">
        <v>13.145081</v>
      </c>
      <c r="G217" s="4" t="n">
        <v>13.868327</v>
      </c>
      <c r="H217" s="4" t="n">
        <v>13.484758</v>
      </c>
      <c r="I217" s="4" t="n">
        <v>13.411262</v>
      </c>
      <c r="J217" s="4" t="n">
        <v>14.271945</v>
      </c>
      <c r="K217" s="4" t="n">
        <v>12.924324</v>
      </c>
      <c r="L217" s="4" t="n">
        <v>12.967712</v>
      </c>
      <c r="M217" s="4" t="n">
        <v>13.575325</v>
      </c>
      <c r="N217" s="4" t="n">
        <v>13.973855</v>
      </c>
      <c r="O217" s="4" t="n">
        <v>13.37705</v>
      </c>
      <c r="P217" s="4" t="n">
        <v>13.635084</v>
      </c>
      <c r="Q217" s="4" t="n">
        <v>13.343458</v>
      </c>
      <c r="R217" s="4" t="n">
        <v>13.817768</v>
      </c>
      <c r="S217" s="4" t="n">
        <v>13.168684</v>
      </c>
      <c r="T217" s="4" t="n">
        <v>13.845386</v>
      </c>
      <c r="U217" s="4" t="n">
        <v>13.372754</v>
      </c>
      <c r="V217" s="4" t="n">
        <v>13.601758</v>
      </c>
      <c r="W217" s="4" t="n">
        <v>13.594019</v>
      </c>
      <c r="X217" s="4" t="n">
        <v>13.601454</v>
      </c>
      <c r="Y217" s="4" t="n">
        <v>13.783186</v>
      </c>
      <c r="Z217" s="4" t="n">
        <v>14.163956</v>
      </c>
      <c r="AA217" s="4" t="n">
        <v>13.540605</v>
      </c>
      <c r="AB217" s="4" t="n">
        <v>13.688725</v>
      </c>
      <c r="AC217" s="4" t="n">
        <v>13.910103</v>
      </c>
      <c r="AD217" s="4" t="n">
        <v>13.93684</v>
      </c>
      <c r="AE217" s="4" t="n">
        <v>13.5756742192</v>
      </c>
      <c r="AF217" s="4" t="n">
        <v>13.61720755</v>
      </c>
      <c r="AG217" s="4" t="n">
        <v>13.89438173</v>
      </c>
      <c r="AH217" s="4" t="n">
        <v>13.52279794</v>
      </c>
      <c r="AI217" s="4" t="n">
        <v>13.82211635</v>
      </c>
      <c r="AJ217" s="4" t="n">
        <v>14.71393044</v>
      </c>
      <c r="AK217" s="4" t="n">
        <v>13.84839677</v>
      </c>
      <c r="AL217" s="4" t="n">
        <v>14.5116599</v>
      </c>
      <c r="AM217" s="4" t="n">
        <v>14.67469324</v>
      </c>
      <c r="AN217" s="4" t="n">
        <v>14.8588996</v>
      </c>
      <c r="AO217" s="4" t="n">
        <v>13.86761456</v>
      </c>
      <c r="AP217" s="4" t="n">
        <v>13.5434426107</v>
      </c>
      <c r="AQ217" s="4" t="n">
        <v>13.231861</v>
      </c>
      <c r="AR217" s="4" t="n">
        <v>13.605147</v>
      </c>
      <c r="AS217" s="4" t="n">
        <v>13.321216</v>
      </c>
      <c r="AT217" s="4" t="n">
        <v>13.674518</v>
      </c>
      <c r="AU217" s="4" t="n">
        <v>13.674518</v>
      </c>
      <c r="AV217" s="4" t="n">
        <v>14.115769</v>
      </c>
      <c r="AW217" s="0" t="n">
        <v>11.775305</v>
      </c>
      <c r="AX217" s="0" t="n">
        <v>12.226288</v>
      </c>
    </row>
    <row r="218" customFormat="false" ht="13.8" hidden="false" customHeight="false" outlineLevel="0" collapsed="false">
      <c r="A218" s="3" t="n">
        <v>42586</v>
      </c>
      <c r="B218" s="4" t="n">
        <f aca="false">AVERAGE(Z218:AS218)</f>
        <v>13.95583954094</v>
      </c>
      <c r="C218" s="4" t="n">
        <f aca="false">_xlfn.STDEV.P(Z218:AS218)</f>
        <v>0.480862421963052</v>
      </c>
      <c r="D218" s="4"/>
      <c r="E218" s="4" t="n">
        <v>13.394698</v>
      </c>
      <c r="F218" s="4" t="n">
        <v>13.347339</v>
      </c>
      <c r="G218" s="4" t="n">
        <v>13.83355</v>
      </c>
      <c r="H218" s="4" t="n">
        <v>13.582129</v>
      </c>
      <c r="I218" s="4" t="n">
        <v>13.362067</v>
      </c>
      <c r="J218" s="4" t="n">
        <v>14.243229</v>
      </c>
      <c r="K218" s="4" t="n">
        <v>13.154473</v>
      </c>
      <c r="L218" s="4" t="n">
        <v>12.877635</v>
      </c>
      <c r="M218" s="4" t="n">
        <v>13.743334</v>
      </c>
      <c r="N218" s="4" t="n">
        <v>14.000677</v>
      </c>
      <c r="O218" s="4" t="n">
        <v>13.435255</v>
      </c>
      <c r="P218" s="4" t="n">
        <v>13.670565</v>
      </c>
      <c r="Q218" s="4" t="n">
        <v>13.513809</v>
      </c>
      <c r="R218" s="4" t="n">
        <v>13.927217</v>
      </c>
      <c r="S218" s="4" t="n">
        <v>13.237635</v>
      </c>
      <c r="T218" s="4" t="n">
        <v>13.939248</v>
      </c>
      <c r="U218" s="4" t="n">
        <v>13.528848</v>
      </c>
      <c r="V218" s="4" t="n">
        <v>13.515134</v>
      </c>
      <c r="W218" s="4" t="n">
        <v>13.638078</v>
      </c>
      <c r="X218" s="4" t="n">
        <v>13.645549</v>
      </c>
      <c r="Y218" s="4" t="n">
        <v>13.987711</v>
      </c>
      <c r="Z218" s="4" t="n">
        <v>14.338928</v>
      </c>
      <c r="AA218" s="4" t="n">
        <v>13.659623</v>
      </c>
      <c r="AB218" s="4" t="n">
        <v>13.582358</v>
      </c>
      <c r="AC218" s="4" t="n">
        <v>13.874531</v>
      </c>
      <c r="AD218" s="4" t="n">
        <v>13.876939</v>
      </c>
      <c r="AE218" s="4" t="n">
        <v>13.7213870796</v>
      </c>
      <c r="AF218" s="4" t="n">
        <v>13.74455393</v>
      </c>
      <c r="AG218" s="4" t="n">
        <v>13.69019347</v>
      </c>
      <c r="AH218" s="4" t="n">
        <v>13.63914744</v>
      </c>
      <c r="AI218" s="4" t="n">
        <v>13.92359626</v>
      </c>
      <c r="AJ218" s="4" t="n">
        <v>14.95407009</v>
      </c>
      <c r="AK218" s="4" t="n">
        <v>14.06600392</v>
      </c>
      <c r="AL218" s="4" t="n">
        <v>14.57433469</v>
      </c>
      <c r="AM218" s="4" t="n">
        <v>14.60996698</v>
      </c>
      <c r="AN218" s="4" t="n">
        <v>15.06458859</v>
      </c>
      <c r="AO218" s="4" t="n">
        <v>13.82600696</v>
      </c>
      <c r="AP218" s="4" t="n">
        <v>13.6106264092</v>
      </c>
      <c r="AQ218" s="4" t="n">
        <v>13.39146</v>
      </c>
      <c r="AR218" s="4" t="n">
        <v>13.580477</v>
      </c>
      <c r="AS218" s="4" t="n">
        <v>13.387999</v>
      </c>
      <c r="AT218" s="4" t="n">
        <v>13.688835</v>
      </c>
      <c r="AU218" s="4" t="n">
        <v>13.688835</v>
      </c>
      <c r="AV218" s="4" t="n">
        <v>14.175449</v>
      </c>
      <c r="AW218" s="0" t="n">
        <v>11.845909</v>
      </c>
      <c r="AX218" s="0" t="n">
        <v>12.379703</v>
      </c>
    </row>
    <row r="219" customFormat="false" ht="13.8" hidden="false" customHeight="false" outlineLevel="0" collapsed="false">
      <c r="A219" s="3" t="n">
        <v>42587</v>
      </c>
      <c r="B219" s="4" t="n">
        <f aca="false">AVERAGE(Z219:AS219)</f>
        <v>14.00174578432</v>
      </c>
      <c r="C219" s="4" t="n">
        <f aca="false">_xlfn.STDEV.P(Z219:AS219)</f>
        <v>0.478555924054104</v>
      </c>
      <c r="D219" s="4"/>
      <c r="E219" s="4" t="n">
        <v>13.230119</v>
      </c>
      <c r="F219" s="4" t="n">
        <v>13.427949</v>
      </c>
      <c r="G219" s="4" t="n">
        <v>13.899127</v>
      </c>
      <c r="H219" s="4" t="n">
        <v>13.641559</v>
      </c>
      <c r="I219" s="4" t="n">
        <v>13.418893</v>
      </c>
      <c r="J219" s="4" t="n">
        <v>14.326821</v>
      </c>
      <c r="K219" s="4" t="n">
        <v>13.273706</v>
      </c>
      <c r="L219" s="4" t="n">
        <v>12.882059</v>
      </c>
      <c r="M219" s="4" t="n">
        <v>13.841859</v>
      </c>
      <c r="N219" s="4" t="n">
        <v>14.126428</v>
      </c>
      <c r="O219" s="4" t="n">
        <v>13.517777</v>
      </c>
      <c r="P219" s="4" t="n">
        <v>13.740419</v>
      </c>
      <c r="Q219" s="4" t="n">
        <v>13.653063</v>
      </c>
      <c r="R219" s="4" t="n">
        <v>13.975202</v>
      </c>
      <c r="S219" s="4" t="n">
        <v>13.337001</v>
      </c>
      <c r="T219" s="4" t="n">
        <v>14.074153</v>
      </c>
      <c r="U219" s="4" t="n">
        <v>13.648574</v>
      </c>
      <c r="V219" s="4" t="n">
        <v>13.641801</v>
      </c>
      <c r="W219" s="4" t="n">
        <v>13.637551</v>
      </c>
      <c r="X219" s="4" t="n">
        <v>13.697286</v>
      </c>
      <c r="Y219" s="4" t="n">
        <v>14.042551</v>
      </c>
      <c r="Z219" s="4" t="n">
        <v>14.491212</v>
      </c>
      <c r="AA219" s="4" t="n">
        <v>13.637069</v>
      </c>
      <c r="AB219" s="4" t="n">
        <v>13.535922</v>
      </c>
      <c r="AC219" s="4" t="n">
        <v>13.766794</v>
      </c>
      <c r="AD219" s="4" t="n">
        <v>13.965009</v>
      </c>
      <c r="AE219" s="4" t="n">
        <v>13.9009006754</v>
      </c>
      <c r="AF219" s="4" t="n">
        <v>13.90183273</v>
      </c>
      <c r="AG219" s="4" t="n">
        <v>13.5842919</v>
      </c>
      <c r="AH219" s="4" t="n">
        <v>13.74473187</v>
      </c>
      <c r="AI219" s="4" t="n">
        <v>14.02778606</v>
      </c>
      <c r="AJ219" s="4" t="n">
        <v>15.13305188</v>
      </c>
      <c r="AK219" s="4" t="n">
        <v>14.04342411</v>
      </c>
      <c r="AL219" s="4" t="n">
        <v>14.49575971</v>
      </c>
      <c r="AM219" s="4" t="n">
        <v>14.62097726</v>
      </c>
      <c r="AN219" s="4" t="n">
        <v>14.96886286</v>
      </c>
      <c r="AO219" s="4" t="n">
        <v>14.01209755</v>
      </c>
      <c r="AP219" s="4" t="n">
        <v>13.593918081</v>
      </c>
      <c r="AQ219" s="4" t="n">
        <v>13.519267</v>
      </c>
      <c r="AR219" s="4" t="n">
        <v>13.62976</v>
      </c>
      <c r="AS219" s="4" t="n">
        <v>13.462248</v>
      </c>
      <c r="AT219" s="4" t="n">
        <v>13.782307</v>
      </c>
      <c r="AU219" s="4" t="n">
        <v>13.782307</v>
      </c>
      <c r="AV219" s="4" t="n">
        <v>14.246015</v>
      </c>
      <c r="AW219" s="0" t="n">
        <v>11.875117</v>
      </c>
      <c r="AX219" s="0" t="n">
        <v>12.509526</v>
      </c>
    </row>
    <row r="220" customFormat="false" ht="13.8" hidden="false" customHeight="false" outlineLevel="0" collapsed="false">
      <c r="A220" s="3" t="n">
        <v>42588</v>
      </c>
      <c r="B220" s="4" t="n">
        <f aca="false">AVERAGE(Z220:AS220)</f>
        <v>14.03408820778</v>
      </c>
      <c r="C220" s="4" t="n">
        <f aca="false">_xlfn.STDEV.P(Z220:AS220)</f>
        <v>0.46574575625146</v>
      </c>
      <c r="D220" s="4"/>
      <c r="E220" s="4" t="n">
        <v>13.181655</v>
      </c>
      <c r="F220" s="4" t="n">
        <v>13.613277</v>
      </c>
      <c r="G220" s="4" t="n">
        <v>13.806449</v>
      </c>
      <c r="H220" s="4" t="n">
        <v>13.758512</v>
      </c>
      <c r="I220" s="4" t="n">
        <v>13.430269</v>
      </c>
      <c r="J220" s="4" t="n">
        <v>14.264911</v>
      </c>
      <c r="K220" s="4" t="n">
        <v>13.482764</v>
      </c>
      <c r="L220" s="4" t="n">
        <v>12.855016</v>
      </c>
      <c r="M220" s="4" t="n">
        <v>14.043961</v>
      </c>
      <c r="N220" s="4" t="n">
        <v>14.121988</v>
      </c>
      <c r="O220" s="4" t="n">
        <v>13.573457</v>
      </c>
      <c r="P220" s="4" t="n">
        <v>13.834726</v>
      </c>
      <c r="Q220" s="4" t="n">
        <v>13.733342</v>
      </c>
      <c r="R220" s="4" t="n">
        <v>14.006934</v>
      </c>
      <c r="S220" s="4" t="n">
        <v>13.354212</v>
      </c>
      <c r="T220" s="4" t="n">
        <v>14.199965</v>
      </c>
      <c r="U220" s="4" t="n">
        <v>13.915728</v>
      </c>
      <c r="V220" s="4" t="n">
        <v>13.687481</v>
      </c>
      <c r="W220" s="4" t="n">
        <v>13.588193</v>
      </c>
      <c r="X220" s="4" t="n">
        <v>13.765078</v>
      </c>
      <c r="Y220" s="4" t="n">
        <v>14.002966</v>
      </c>
      <c r="Z220" s="4" t="n">
        <v>14.486751</v>
      </c>
      <c r="AA220" s="4" t="n">
        <v>13.645047</v>
      </c>
      <c r="AB220" s="4" t="n">
        <v>13.483661</v>
      </c>
      <c r="AC220" s="4" t="n">
        <v>13.770527</v>
      </c>
      <c r="AD220" s="4" t="n">
        <v>13.954131</v>
      </c>
      <c r="AE220" s="4" t="n">
        <v>13.9904068845</v>
      </c>
      <c r="AF220" s="4" t="n">
        <v>14.03188577</v>
      </c>
      <c r="AG220" s="4" t="n">
        <v>13.62620279</v>
      </c>
      <c r="AH220" s="4" t="n">
        <v>13.91260832</v>
      </c>
      <c r="AI220" s="4" t="n">
        <v>14.04290648</v>
      </c>
      <c r="AJ220" s="4" t="n">
        <v>15.1680606</v>
      </c>
      <c r="AK220" s="4" t="n">
        <v>13.900009</v>
      </c>
      <c r="AL220" s="4" t="n">
        <v>14.53267205</v>
      </c>
      <c r="AM220" s="4" t="n">
        <v>14.65696465</v>
      </c>
      <c r="AN220" s="4" t="n">
        <v>14.94920293</v>
      </c>
      <c r="AO220" s="4" t="n">
        <v>13.94750013</v>
      </c>
      <c r="AP220" s="4" t="n">
        <v>13.5507575511</v>
      </c>
      <c r="AQ220" s="4" t="n">
        <v>13.625459</v>
      </c>
      <c r="AR220" s="4" t="n">
        <v>13.79199</v>
      </c>
      <c r="AS220" s="4" t="n">
        <v>13.615021</v>
      </c>
      <c r="AT220" s="4" t="n">
        <v>13.838536</v>
      </c>
      <c r="AU220" s="4" t="n">
        <v>13.838536</v>
      </c>
      <c r="AV220" s="4" t="n">
        <v>14.317376</v>
      </c>
      <c r="AW220" s="0" t="n">
        <v>11.933537</v>
      </c>
      <c r="AX220" s="0" t="n">
        <v>12.506241</v>
      </c>
    </row>
    <row r="221" customFormat="false" ht="13.8" hidden="false" customHeight="false" outlineLevel="0" collapsed="false">
      <c r="A221" s="3" t="n">
        <v>42589</v>
      </c>
      <c r="B221" s="4" t="n">
        <f aca="false">AVERAGE(Z221:AS221)</f>
        <v>14.075785222815</v>
      </c>
      <c r="C221" s="4" t="n">
        <f aca="false">_xlfn.STDEV.P(Z221:AS221)</f>
        <v>0.485405027251176</v>
      </c>
      <c r="D221" s="4"/>
      <c r="E221" s="4" t="n">
        <v>13.125887</v>
      </c>
      <c r="F221" s="4" t="n">
        <v>13.454725</v>
      </c>
      <c r="G221" s="4" t="n">
        <v>13.82039</v>
      </c>
      <c r="H221" s="4" t="n">
        <v>13.837413</v>
      </c>
      <c r="I221" s="4" t="n">
        <v>13.541303</v>
      </c>
      <c r="J221" s="4" t="n">
        <v>14.31705</v>
      </c>
      <c r="K221" s="4" t="n">
        <v>13.506744</v>
      </c>
      <c r="L221" s="4" t="n">
        <v>12.931246</v>
      </c>
      <c r="M221" s="4" t="n">
        <v>14.031897</v>
      </c>
      <c r="N221" s="4" t="n">
        <v>14.181046</v>
      </c>
      <c r="O221" s="4" t="n">
        <v>13.61324</v>
      </c>
      <c r="P221" s="4" t="n">
        <v>13.936144</v>
      </c>
      <c r="Q221" s="4" t="n">
        <v>14.043555</v>
      </c>
      <c r="R221" s="4" t="n">
        <v>13.846428</v>
      </c>
      <c r="S221" s="4" t="n">
        <v>13.449234</v>
      </c>
      <c r="T221" s="4" t="n">
        <v>14.282582</v>
      </c>
      <c r="U221" s="4" t="n">
        <v>14.11791</v>
      </c>
      <c r="V221" s="4" t="n">
        <v>13.746884</v>
      </c>
      <c r="W221" s="4" t="n">
        <v>13.556031</v>
      </c>
      <c r="X221" s="4" t="n">
        <v>13.77966</v>
      </c>
      <c r="Y221" s="4" t="n">
        <v>13.918384</v>
      </c>
      <c r="Z221" s="4" t="n">
        <v>14.561247</v>
      </c>
      <c r="AA221" s="4" t="n">
        <v>13.638994</v>
      </c>
      <c r="AB221" s="4" t="n">
        <v>13.517058</v>
      </c>
      <c r="AC221" s="4" t="n">
        <v>13.821252</v>
      </c>
      <c r="AD221" s="4" t="n">
        <v>14.095001</v>
      </c>
      <c r="AE221" s="4" t="n">
        <v>14.0022292077</v>
      </c>
      <c r="AF221" s="4" t="n">
        <v>14.04910704</v>
      </c>
      <c r="AG221" s="4" t="n">
        <v>13.70839445</v>
      </c>
      <c r="AH221" s="4" t="n">
        <v>14.1482222</v>
      </c>
      <c r="AI221" s="4" t="n">
        <v>14.14473667</v>
      </c>
      <c r="AJ221" s="4" t="n">
        <v>15.12659995</v>
      </c>
      <c r="AK221" s="4" t="n">
        <v>13.89418929</v>
      </c>
      <c r="AL221" s="4" t="n">
        <v>14.56442955</v>
      </c>
      <c r="AM221" s="4" t="n">
        <v>14.77570031</v>
      </c>
      <c r="AN221" s="4" t="n">
        <v>15.08061623</v>
      </c>
      <c r="AO221" s="4" t="n">
        <v>13.84239318</v>
      </c>
      <c r="AP221" s="4" t="n">
        <v>13.5439593786</v>
      </c>
      <c r="AQ221" s="4" t="n">
        <v>13.49756</v>
      </c>
      <c r="AR221" s="4" t="n">
        <v>13.769636</v>
      </c>
      <c r="AS221" s="4" t="n">
        <v>13.734379</v>
      </c>
      <c r="AT221" s="4" t="n">
        <v>14.010639</v>
      </c>
      <c r="AU221" s="4" t="n">
        <v>14.010639</v>
      </c>
      <c r="AV221" s="4" t="n">
        <v>14.296323</v>
      </c>
      <c r="AW221" s="0" t="n">
        <v>11.978853</v>
      </c>
      <c r="AX221" s="0" t="n">
        <v>12.476169</v>
      </c>
    </row>
    <row r="222" customFormat="false" ht="13.8" hidden="false" customHeight="false" outlineLevel="0" collapsed="false">
      <c r="A222" s="3" t="n">
        <v>42590</v>
      </c>
      <c r="B222" s="4" t="n">
        <f aca="false">AVERAGE(Z222:AS222)</f>
        <v>14.126594478245</v>
      </c>
      <c r="C222" s="4" t="n">
        <f aca="false">_xlfn.STDEV.P(Z222:AS222)</f>
        <v>0.513873103568238</v>
      </c>
      <c r="D222" s="4"/>
      <c r="E222" s="4" t="n">
        <v>13.185216</v>
      </c>
      <c r="F222" s="4" t="n">
        <v>13.401048</v>
      </c>
      <c r="G222" s="4" t="n">
        <v>13.849632</v>
      </c>
      <c r="H222" s="4" t="n">
        <v>13.985728</v>
      </c>
      <c r="I222" s="4" t="n">
        <v>13.420208</v>
      </c>
      <c r="J222" s="4" t="n">
        <v>14.226903</v>
      </c>
      <c r="K222" s="4" t="n">
        <v>13.626099</v>
      </c>
      <c r="L222" s="4" t="n">
        <v>12.854356</v>
      </c>
      <c r="M222" s="4" t="n">
        <v>14.118952</v>
      </c>
      <c r="N222" s="4" t="n">
        <v>14.132769</v>
      </c>
      <c r="O222" s="4" t="n">
        <v>13.632397</v>
      </c>
      <c r="P222" s="4" t="n">
        <v>13.864345</v>
      </c>
      <c r="Q222" s="4" t="n">
        <v>14.16661</v>
      </c>
      <c r="R222" s="4" t="n">
        <v>13.901202</v>
      </c>
      <c r="S222" s="4" t="n">
        <v>13.554392</v>
      </c>
      <c r="T222" s="4" t="n">
        <v>14.300783</v>
      </c>
      <c r="U222" s="4" t="n">
        <v>14.297095</v>
      </c>
      <c r="V222" s="4" t="n">
        <v>13.706321</v>
      </c>
      <c r="W222" s="4" t="n">
        <v>13.666289</v>
      </c>
      <c r="X222" s="4" t="n">
        <v>13.768393</v>
      </c>
      <c r="Y222" s="4" t="n">
        <v>13.88525</v>
      </c>
      <c r="Z222" s="4" t="n">
        <v>14.544924</v>
      </c>
      <c r="AA222" s="4" t="n">
        <v>13.631618</v>
      </c>
      <c r="AB222" s="4" t="n">
        <v>13.554352</v>
      </c>
      <c r="AC222" s="4" t="n">
        <v>13.973191</v>
      </c>
      <c r="AD222" s="4" t="n">
        <v>14.069999</v>
      </c>
      <c r="AE222" s="4" t="n">
        <v>13.9850196581</v>
      </c>
      <c r="AF222" s="4" t="n">
        <v>14.13100248</v>
      </c>
      <c r="AG222" s="4" t="n">
        <v>13.84803131</v>
      </c>
      <c r="AH222" s="4" t="n">
        <v>14.39508359</v>
      </c>
      <c r="AI222" s="4" t="n">
        <v>14.33689476</v>
      </c>
      <c r="AJ222" s="4" t="n">
        <v>15.23019669</v>
      </c>
      <c r="AK222" s="4" t="n">
        <v>13.80883195</v>
      </c>
      <c r="AL222" s="4" t="n">
        <v>14.62151822</v>
      </c>
      <c r="AM222" s="4" t="n">
        <v>14.89161128</v>
      </c>
      <c r="AN222" s="4" t="n">
        <v>15.12159447</v>
      </c>
      <c r="AO222" s="4" t="n">
        <v>13.89273961</v>
      </c>
      <c r="AP222" s="4" t="n">
        <v>13.6250015468</v>
      </c>
      <c r="AQ222" s="4" t="n">
        <v>13.407355</v>
      </c>
      <c r="AR222" s="4" t="n">
        <v>13.636183</v>
      </c>
      <c r="AS222" s="4" t="n">
        <v>13.826742</v>
      </c>
      <c r="AT222" s="4" t="n">
        <v>14.103064</v>
      </c>
      <c r="AU222" s="4" t="n">
        <v>14.103064</v>
      </c>
      <c r="AV222" s="4" t="n">
        <v>14.255023</v>
      </c>
      <c r="AW222" s="0" t="n">
        <v>11.904638</v>
      </c>
      <c r="AX222" s="0" t="n">
        <v>12.481866</v>
      </c>
    </row>
    <row r="223" customFormat="false" ht="13.8" hidden="false" customHeight="false" outlineLevel="0" collapsed="false">
      <c r="A223" s="3" t="n">
        <v>42591</v>
      </c>
      <c r="B223" s="4" t="n">
        <f aca="false">AVERAGE(Z223:AS223)</f>
        <v>14.1457350713</v>
      </c>
      <c r="C223" s="4" t="n">
        <f aca="false">_xlfn.STDEV.P(Z223:AS223)</f>
        <v>0.546638445878312</v>
      </c>
      <c r="D223" s="4"/>
      <c r="E223" s="4" t="n">
        <v>13.240515</v>
      </c>
      <c r="F223" s="4" t="n">
        <v>13.557333</v>
      </c>
      <c r="G223" s="4" t="n">
        <v>13.986501</v>
      </c>
      <c r="H223" s="4" t="n">
        <v>14.108282</v>
      </c>
      <c r="I223" s="4" t="n">
        <v>13.400854</v>
      </c>
      <c r="J223" s="4" t="n">
        <v>14.240374</v>
      </c>
      <c r="K223" s="4" t="n">
        <v>13.718612</v>
      </c>
      <c r="L223" s="4" t="n">
        <v>12.883271</v>
      </c>
      <c r="M223" s="4" t="n">
        <v>14.115823</v>
      </c>
      <c r="N223" s="4" t="n">
        <v>14.063232</v>
      </c>
      <c r="O223" s="4" t="n">
        <v>13.587014</v>
      </c>
      <c r="P223" s="4" t="n">
        <v>13.947999</v>
      </c>
      <c r="Q223" s="4" t="n">
        <v>14.163682</v>
      </c>
      <c r="R223" s="4" t="n">
        <v>13.822769</v>
      </c>
      <c r="S223" s="4" t="n">
        <v>13.688315</v>
      </c>
      <c r="T223" s="4" t="n">
        <v>14.275389</v>
      </c>
      <c r="U223" s="4" t="n">
        <v>14.507938</v>
      </c>
      <c r="V223" s="4" t="n">
        <v>13.697503</v>
      </c>
      <c r="W223" s="4" t="n">
        <v>13.73195</v>
      </c>
      <c r="X223" s="4" t="n">
        <v>13.742369</v>
      </c>
      <c r="Y223" s="4" t="n">
        <v>14.034679</v>
      </c>
      <c r="Z223" s="4" t="n">
        <v>14.506773</v>
      </c>
      <c r="AA223" s="4" t="n">
        <v>13.631646</v>
      </c>
      <c r="AB223" s="4" t="n">
        <v>13.632972</v>
      </c>
      <c r="AC223" s="4" t="n">
        <v>13.988947</v>
      </c>
      <c r="AD223" s="4" t="n">
        <v>13.965176</v>
      </c>
      <c r="AE223" s="4" t="n">
        <v>13.9040146251</v>
      </c>
      <c r="AF223" s="4" t="n">
        <v>14.28583668</v>
      </c>
      <c r="AG223" s="4" t="n">
        <v>13.86336234</v>
      </c>
      <c r="AH223" s="4" t="n">
        <v>14.52443651</v>
      </c>
      <c r="AI223" s="4" t="n">
        <v>14.47858978</v>
      </c>
      <c r="AJ223" s="4" t="n">
        <v>15.31036642</v>
      </c>
      <c r="AK223" s="4" t="n">
        <v>13.83082238</v>
      </c>
      <c r="AL223" s="4" t="n">
        <v>14.58697934</v>
      </c>
      <c r="AM223" s="4" t="n">
        <v>15.03289876</v>
      </c>
      <c r="AN223" s="4" t="n">
        <v>15.15080468</v>
      </c>
      <c r="AO223" s="4" t="n">
        <v>13.82299494</v>
      </c>
      <c r="AP223" s="4" t="n">
        <v>13.6076929709</v>
      </c>
      <c r="AQ223" s="4" t="n">
        <v>13.389688</v>
      </c>
      <c r="AR223" s="4" t="n">
        <v>13.558793</v>
      </c>
      <c r="AS223" s="4" t="n">
        <v>13.841907</v>
      </c>
      <c r="AT223" s="4" t="n">
        <v>14.10059</v>
      </c>
      <c r="AU223" s="4" t="n">
        <v>14.10059</v>
      </c>
      <c r="AV223" s="4" t="n">
        <v>14.265353</v>
      </c>
      <c r="AW223" s="0" t="n">
        <v>11.823744</v>
      </c>
      <c r="AX223" s="0" t="n">
        <v>12.586218</v>
      </c>
    </row>
    <row r="224" customFormat="false" ht="13.8" hidden="false" customHeight="false" outlineLevel="0" collapsed="false">
      <c r="A224" s="3" t="n">
        <v>42592</v>
      </c>
      <c r="B224" s="4" t="n">
        <f aca="false">AVERAGE(Z224:AS224)</f>
        <v>14.156643960675</v>
      </c>
      <c r="C224" s="4" t="n">
        <f aca="false">_xlfn.STDEV.P(Z224:AS224)</f>
        <v>0.588715065516279</v>
      </c>
      <c r="D224" s="4"/>
      <c r="E224" s="4" t="n">
        <v>13.426499</v>
      </c>
      <c r="F224" s="4" t="n">
        <v>13.817752</v>
      </c>
      <c r="G224" s="4" t="n">
        <v>14.00116</v>
      </c>
      <c r="H224" s="4" t="n">
        <v>14.280949</v>
      </c>
      <c r="I224" s="4" t="n">
        <v>13.377124</v>
      </c>
      <c r="J224" s="4" t="n">
        <v>14.205044</v>
      </c>
      <c r="K224" s="4" t="n">
        <v>13.896962</v>
      </c>
      <c r="L224" s="4" t="n">
        <v>12.976834</v>
      </c>
      <c r="M224" s="4" t="n">
        <v>14.212698</v>
      </c>
      <c r="N224" s="4" t="n">
        <v>14.08485</v>
      </c>
      <c r="O224" s="4" t="n">
        <v>13.61583</v>
      </c>
      <c r="P224" s="4" t="n">
        <v>13.905702</v>
      </c>
      <c r="Q224" s="4" t="n">
        <v>14.152981</v>
      </c>
      <c r="R224" s="4" t="n">
        <v>13.849698</v>
      </c>
      <c r="S224" s="4" t="n">
        <v>13.786988</v>
      </c>
      <c r="T224" s="4" t="n">
        <v>14.217748</v>
      </c>
      <c r="U224" s="4" t="n">
        <v>14.573854</v>
      </c>
      <c r="V224" s="4" t="n">
        <v>13.742042</v>
      </c>
      <c r="W224" s="4" t="n">
        <v>13.749246</v>
      </c>
      <c r="X224" s="4" t="n">
        <v>13.746214</v>
      </c>
      <c r="Y224" s="4" t="n">
        <v>14.172826</v>
      </c>
      <c r="Z224" s="4" t="n">
        <v>14.516454</v>
      </c>
      <c r="AA224" s="4" t="n">
        <v>13.656732</v>
      </c>
      <c r="AB224" s="4" t="n">
        <v>13.517006</v>
      </c>
      <c r="AC224" s="4" t="n">
        <v>13.88543</v>
      </c>
      <c r="AD224" s="4" t="n">
        <v>13.903907</v>
      </c>
      <c r="AE224" s="4" t="n">
        <v>13.8396430028</v>
      </c>
      <c r="AF224" s="4" t="n">
        <v>14.34908868</v>
      </c>
      <c r="AG224" s="4" t="n">
        <v>13.79206289</v>
      </c>
      <c r="AH224" s="4" t="n">
        <v>14.64258953</v>
      </c>
      <c r="AI224" s="4" t="n">
        <v>14.53605773</v>
      </c>
      <c r="AJ224" s="4" t="n">
        <v>15.38358897</v>
      </c>
      <c r="AK224" s="4" t="n">
        <v>13.81601921</v>
      </c>
      <c r="AL224" s="4" t="n">
        <v>14.69636837</v>
      </c>
      <c r="AM224" s="4" t="n">
        <v>15.14614524</v>
      </c>
      <c r="AN224" s="4" t="n">
        <v>15.20558082</v>
      </c>
      <c r="AO224" s="4" t="n">
        <v>13.71725256</v>
      </c>
      <c r="AP224" s="4" t="n">
        <v>13.5496272107</v>
      </c>
      <c r="AQ224" s="4" t="n">
        <v>13.544116</v>
      </c>
      <c r="AR224" s="4" t="n">
        <v>13.57463</v>
      </c>
      <c r="AS224" s="4" t="n">
        <v>13.86058</v>
      </c>
      <c r="AT224" s="4" t="n">
        <v>14.062004</v>
      </c>
      <c r="AU224" s="4" t="n">
        <v>14.062004</v>
      </c>
      <c r="AV224" s="4" t="n">
        <v>14.179286</v>
      </c>
      <c r="AW224" s="0" t="n">
        <v>11.716202</v>
      </c>
      <c r="AX224" s="0" t="n">
        <v>12.792554</v>
      </c>
    </row>
    <row r="225" customFormat="false" ht="13.8" hidden="false" customHeight="false" outlineLevel="0" collapsed="false">
      <c r="A225" s="3" t="n">
        <v>42593</v>
      </c>
      <c r="B225" s="4" t="n">
        <f aca="false">AVERAGE(Z225:AS225)</f>
        <v>14.17672740063</v>
      </c>
      <c r="C225" s="4" t="n">
        <f aca="false">_xlfn.STDEV.P(Z225:AS225)</f>
        <v>0.635895290044464</v>
      </c>
      <c r="D225" s="4"/>
      <c r="E225" s="4" t="n">
        <v>13.498904</v>
      </c>
      <c r="F225" s="4" t="n">
        <v>13.851185</v>
      </c>
      <c r="G225" s="4" t="n">
        <v>14.115692</v>
      </c>
      <c r="H225" s="4" t="n">
        <v>14.332931</v>
      </c>
      <c r="I225" s="4" t="n">
        <v>13.443372</v>
      </c>
      <c r="J225" s="4" t="n">
        <v>14.2626</v>
      </c>
      <c r="K225" s="4" t="n">
        <v>14.019442</v>
      </c>
      <c r="L225" s="4" t="n">
        <v>13.180395</v>
      </c>
      <c r="M225" s="4" t="n">
        <v>14.061313</v>
      </c>
      <c r="N225" s="4" t="n">
        <v>14.084137</v>
      </c>
      <c r="O225" s="4" t="n">
        <v>13.674106</v>
      </c>
      <c r="P225" s="4" t="n">
        <v>13.747894</v>
      </c>
      <c r="Q225" s="4" t="n">
        <v>14.293819</v>
      </c>
      <c r="R225" s="4" t="n">
        <v>13.839602</v>
      </c>
      <c r="S225" s="4" t="n">
        <v>13.776296</v>
      </c>
      <c r="T225" s="4" t="n">
        <v>14.130978</v>
      </c>
      <c r="U225" s="4" t="n">
        <v>14.547186</v>
      </c>
      <c r="V225" s="4" t="n">
        <v>13.811475</v>
      </c>
      <c r="W225" s="4" t="n">
        <v>13.847474</v>
      </c>
      <c r="X225" s="4" t="n">
        <v>13.833722</v>
      </c>
      <c r="Y225" s="4" t="n">
        <v>14.301491</v>
      </c>
      <c r="Z225" s="4" t="n">
        <v>14.660433</v>
      </c>
      <c r="AA225" s="4" t="n">
        <v>13.738487</v>
      </c>
      <c r="AB225" s="4" t="n">
        <v>13.429219</v>
      </c>
      <c r="AC225" s="4" t="n">
        <v>13.660466</v>
      </c>
      <c r="AD225" s="4" t="n">
        <v>13.89317</v>
      </c>
      <c r="AE225" s="4" t="n">
        <v>13.8975287977</v>
      </c>
      <c r="AF225" s="4" t="n">
        <v>14.39763275</v>
      </c>
      <c r="AG225" s="4" t="n">
        <v>13.65947807</v>
      </c>
      <c r="AH225" s="4" t="n">
        <v>14.58012633</v>
      </c>
      <c r="AI225" s="4" t="n">
        <v>14.62982571</v>
      </c>
      <c r="AJ225" s="4" t="n">
        <v>15.50618009</v>
      </c>
      <c r="AK225" s="4" t="n">
        <v>13.77059738</v>
      </c>
      <c r="AL225" s="4" t="n">
        <v>14.74639201</v>
      </c>
      <c r="AM225" s="4" t="n">
        <v>15.27533301</v>
      </c>
      <c r="AN225" s="4" t="n">
        <v>15.27853745</v>
      </c>
      <c r="AO225" s="4" t="n">
        <v>13.84100219</v>
      </c>
      <c r="AP225" s="4" t="n">
        <v>13.5738212249</v>
      </c>
      <c r="AQ225" s="4" t="n">
        <v>13.537598</v>
      </c>
      <c r="AR225" s="4" t="n">
        <v>13.606047</v>
      </c>
      <c r="AS225" s="4" t="n">
        <v>13.852673</v>
      </c>
      <c r="AT225" s="4" t="n">
        <v>14.080067</v>
      </c>
      <c r="AU225" s="4" t="n">
        <v>14.080067</v>
      </c>
      <c r="AV225" s="4" t="n">
        <v>14.241341</v>
      </c>
      <c r="AW225" s="0" t="n">
        <v>11.714645</v>
      </c>
      <c r="AX225" s="0" t="n">
        <v>13.021302</v>
      </c>
    </row>
    <row r="226" customFormat="false" ht="13.8" hidden="false" customHeight="false" outlineLevel="0" collapsed="false">
      <c r="A226" s="3" t="n">
        <v>42594</v>
      </c>
      <c r="B226" s="4" t="n">
        <f aca="false">AVERAGE(Z226:AS226)</f>
        <v>14.196145487575</v>
      </c>
      <c r="C226" s="4" t="n">
        <f aca="false">_xlfn.STDEV.P(Z226:AS226)</f>
        <v>0.642353084916913</v>
      </c>
      <c r="D226" s="4"/>
      <c r="E226" s="4" t="n">
        <v>13.69059</v>
      </c>
      <c r="F226" s="4" t="n">
        <v>13.979014</v>
      </c>
      <c r="G226" s="4" t="n">
        <v>14.070142</v>
      </c>
      <c r="H226" s="4" t="n">
        <v>14.489615</v>
      </c>
      <c r="I226" s="4" t="n">
        <v>13.417741</v>
      </c>
      <c r="J226" s="4" t="n">
        <v>14.206041</v>
      </c>
      <c r="K226" s="4" t="n">
        <v>14.237404</v>
      </c>
      <c r="L226" s="4" t="n">
        <v>13.23105</v>
      </c>
      <c r="M226" s="4" t="n">
        <v>14.011714</v>
      </c>
      <c r="N226" s="4" t="n">
        <v>14.151205</v>
      </c>
      <c r="O226" s="4" t="n">
        <v>13.754148</v>
      </c>
      <c r="P226" s="4" t="n">
        <v>13.791875</v>
      </c>
      <c r="Q226" s="4" t="n">
        <v>14.275701</v>
      </c>
      <c r="R226" s="4" t="n">
        <v>13.950273</v>
      </c>
      <c r="S226" s="4" t="n">
        <v>13.726828</v>
      </c>
      <c r="T226" s="4" t="n">
        <v>14.028718</v>
      </c>
      <c r="U226" s="4" t="n">
        <v>14.399684</v>
      </c>
      <c r="V226" s="4" t="n">
        <v>13.812631</v>
      </c>
      <c r="W226" s="4" t="n">
        <v>13.978106</v>
      </c>
      <c r="X226" s="4" t="n">
        <v>14.04551</v>
      </c>
      <c r="Y226" s="4" t="n">
        <v>14.395988</v>
      </c>
      <c r="Z226" s="4" t="n">
        <v>14.774004</v>
      </c>
      <c r="AA226" s="4" t="n">
        <v>13.851423</v>
      </c>
      <c r="AB226" s="4" t="n">
        <v>13.436379</v>
      </c>
      <c r="AC226" s="4" t="n">
        <v>13.540079</v>
      </c>
      <c r="AD226" s="4" t="n">
        <v>13.958977</v>
      </c>
      <c r="AE226" s="4" t="n">
        <v>13.8746402305</v>
      </c>
      <c r="AF226" s="4" t="n">
        <v>14.37804517</v>
      </c>
      <c r="AG226" s="4" t="n">
        <v>13.60919462</v>
      </c>
      <c r="AH226" s="4" t="n">
        <v>14.49451989</v>
      </c>
      <c r="AI226" s="4" t="n">
        <v>14.70551718</v>
      </c>
      <c r="AJ226" s="4" t="n">
        <v>15.54378118</v>
      </c>
      <c r="AK226" s="4" t="n">
        <v>13.9149172</v>
      </c>
      <c r="AL226" s="4" t="n">
        <v>14.68703969</v>
      </c>
      <c r="AM226" s="4" t="n">
        <v>15.30802134</v>
      </c>
      <c r="AN226" s="4" t="n">
        <v>15.29157901</v>
      </c>
      <c r="AO226" s="4" t="n">
        <v>13.74979472</v>
      </c>
      <c r="AP226" s="4" t="n">
        <v>13.641062521</v>
      </c>
      <c r="AQ226" s="4" t="n">
        <v>13.412831</v>
      </c>
      <c r="AR226" s="4" t="n">
        <v>13.815103</v>
      </c>
      <c r="AS226" s="4" t="n">
        <v>13.936001</v>
      </c>
      <c r="AT226" s="4" t="n">
        <v>14.178103</v>
      </c>
      <c r="AU226" s="4" t="n">
        <v>14.178103</v>
      </c>
      <c r="AV226" s="4" t="n">
        <v>14.336601</v>
      </c>
      <c r="AW226" s="0" t="n">
        <v>11.717649</v>
      </c>
      <c r="AX226" s="0" t="n">
        <v>13.152613</v>
      </c>
    </row>
    <row r="227" customFormat="false" ht="13.8" hidden="false" customHeight="false" outlineLevel="0" collapsed="false">
      <c r="A227" s="3" t="n">
        <v>42595</v>
      </c>
      <c r="B227" s="4" t="n">
        <f aca="false">AVERAGE(Z227:AS227)</f>
        <v>14.21356997363</v>
      </c>
      <c r="C227" s="4" t="n">
        <f aca="false">_xlfn.STDEV.P(Z227:AS227)</f>
        <v>0.641126526596306</v>
      </c>
      <c r="D227" s="4"/>
      <c r="E227" s="4" t="n">
        <v>13.630846</v>
      </c>
      <c r="F227" s="4" t="n">
        <v>13.951228</v>
      </c>
      <c r="G227" s="4" t="n">
        <v>14.128767</v>
      </c>
      <c r="H227" s="4" t="n">
        <v>14.504382</v>
      </c>
      <c r="I227" s="4" t="n">
        <v>13.492579</v>
      </c>
      <c r="J227" s="4" t="n">
        <v>14.190012</v>
      </c>
      <c r="K227" s="4" t="n">
        <v>14.234683</v>
      </c>
      <c r="L227" s="4" t="n">
        <v>13.378888</v>
      </c>
      <c r="M227" s="4" t="n">
        <v>14.055592</v>
      </c>
      <c r="N227" s="4" t="n">
        <v>14.065166</v>
      </c>
      <c r="O227" s="4" t="n">
        <v>13.757086</v>
      </c>
      <c r="P227" s="4" t="n">
        <v>13.902278</v>
      </c>
      <c r="Q227" s="4" t="n">
        <v>14.238614</v>
      </c>
      <c r="R227" s="4" t="n">
        <v>14.09981</v>
      </c>
      <c r="S227" s="4" t="n">
        <v>13.626555</v>
      </c>
      <c r="T227" s="4" t="n">
        <v>14.044653</v>
      </c>
      <c r="U227" s="4" t="n">
        <v>14.286864</v>
      </c>
      <c r="V227" s="4" t="n">
        <v>13.909643</v>
      </c>
      <c r="W227" s="4" t="n">
        <v>14.160928</v>
      </c>
      <c r="X227" s="4" t="n">
        <v>14.082463</v>
      </c>
      <c r="Y227" s="4" t="n">
        <v>14.312432</v>
      </c>
      <c r="Z227" s="4" t="n">
        <v>14.701127</v>
      </c>
      <c r="AA227" s="4" t="n">
        <v>13.879241</v>
      </c>
      <c r="AB227" s="4" t="n">
        <v>13.365191</v>
      </c>
      <c r="AC227" s="4" t="n">
        <v>13.585293</v>
      </c>
      <c r="AD227" s="4" t="n">
        <v>14.014033</v>
      </c>
      <c r="AE227" s="4" t="n">
        <v>14.0753708582</v>
      </c>
      <c r="AF227" s="4" t="n">
        <v>14.35549578</v>
      </c>
      <c r="AG227" s="4" t="n">
        <v>13.56628149</v>
      </c>
      <c r="AH227" s="4" t="n">
        <v>14.33938075</v>
      </c>
      <c r="AI227" s="4" t="n">
        <v>14.62388481</v>
      </c>
      <c r="AJ227" s="4" t="n">
        <v>15.60480896</v>
      </c>
      <c r="AK227" s="4" t="n">
        <v>14.02879653</v>
      </c>
      <c r="AL227" s="4" t="n">
        <v>14.57801701</v>
      </c>
      <c r="AM227" s="4" t="n">
        <v>15.3489625</v>
      </c>
      <c r="AN227" s="4" t="n">
        <v>15.40255432</v>
      </c>
      <c r="AO227" s="4" t="n">
        <v>13.69824582</v>
      </c>
      <c r="AP227" s="4" t="n">
        <v>13.7593436444</v>
      </c>
      <c r="AQ227" s="4" t="n">
        <v>13.387251</v>
      </c>
      <c r="AR227" s="4" t="n">
        <v>13.930634</v>
      </c>
      <c r="AS227" s="4" t="n">
        <v>14.027487</v>
      </c>
      <c r="AT227" s="4" t="n">
        <v>14.286665</v>
      </c>
      <c r="AU227" s="4" t="n">
        <v>14.286665</v>
      </c>
      <c r="AV227" s="4" t="n">
        <v>14.412434</v>
      </c>
      <c r="AW227" s="0" t="n">
        <v>11.789091</v>
      </c>
      <c r="AX227" s="0" t="n">
        <v>13.210507</v>
      </c>
    </row>
    <row r="228" customFormat="false" ht="13.8" hidden="false" customHeight="false" outlineLevel="0" collapsed="false">
      <c r="A228" s="3" t="n">
        <v>42596</v>
      </c>
      <c r="B228" s="4" t="n">
        <f aca="false">AVERAGE(Z228:AS228)</f>
        <v>14.22708715942</v>
      </c>
      <c r="C228" s="4" t="n">
        <f aca="false">_xlfn.STDEV.P(Z228:AS228)</f>
        <v>0.639377195412321</v>
      </c>
      <c r="D228" s="4"/>
      <c r="E228" s="4" t="n">
        <v>13.691903</v>
      </c>
      <c r="F228" s="4" t="n">
        <v>14.036271</v>
      </c>
      <c r="G228" s="4" t="n">
        <v>14.06645</v>
      </c>
      <c r="H228" s="4" t="n">
        <v>14.614365</v>
      </c>
      <c r="I228" s="4" t="n">
        <v>13.501218</v>
      </c>
      <c r="J228" s="4" t="n">
        <v>14.147531</v>
      </c>
      <c r="K228" s="4" t="n">
        <v>14.326157</v>
      </c>
      <c r="L228" s="4" t="n">
        <v>13.354072</v>
      </c>
      <c r="M228" s="4" t="n">
        <v>14.197786</v>
      </c>
      <c r="N228" s="4" t="n">
        <v>14.075327</v>
      </c>
      <c r="O228" s="4" t="n">
        <v>13.925768</v>
      </c>
      <c r="P228" s="4" t="n">
        <v>14.044771</v>
      </c>
      <c r="Q228" s="4" t="n">
        <v>14.245543</v>
      </c>
      <c r="R228" s="4" t="n">
        <v>14.309501</v>
      </c>
      <c r="S228" s="4" t="n">
        <v>13.628943</v>
      </c>
      <c r="T228" s="4" t="n">
        <v>14.225233</v>
      </c>
      <c r="U228" s="4" t="n">
        <v>14.205488</v>
      </c>
      <c r="V228" s="4" t="n">
        <v>13.999358</v>
      </c>
      <c r="W228" s="4" t="n">
        <v>14.188178</v>
      </c>
      <c r="X228" s="4" t="n">
        <v>14.089763</v>
      </c>
      <c r="Y228" s="4" t="n">
        <v>14.140252</v>
      </c>
      <c r="Z228" s="4" t="n">
        <v>14.709339</v>
      </c>
      <c r="AA228" s="4" t="n">
        <v>13.856338</v>
      </c>
      <c r="AB228" s="4" t="n">
        <v>13.324105</v>
      </c>
      <c r="AC228" s="4" t="n">
        <v>13.478873</v>
      </c>
      <c r="AD228" s="4" t="n">
        <v>14.013785</v>
      </c>
      <c r="AE228" s="4" t="n">
        <v>13.9930452217</v>
      </c>
      <c r="AF228" s="4" t="n">
        <v>14.29736067</v>
      </c>
      <c r="AG228" s="4" t="n">
        <v>13.61174585</v>
      </c>
      <c r="AH228" s="4" t="n">
        <v>14.2336457</v>
      </c>
      <c r="AI228" s="4" t="n">
        <v>14.71637347</v>
      </c>
      <c r="AJ228" s="4" t="n">
        <v>15.63646966</v>
      </c>
      <c r="AK228" s="4" t="n">
        <v>13.98285015</v>
      </c>
      <c r="AL228" s="4" t="n">
        <v>14.58764062</v>
      </c>
      <c r="AM228" s="4" t="n">
        <v>15.37794845</v>
      </c>
      <c r="AN228" s="4" t="n">
        <v>15.40859402</v>
      </c>
      <c r="AO228" s="4" t="n">
        <v>13.86411184</v>
      </c>
      <c r="AP228" s="4" t="n">
        <v>13.8399545367</v>
      </c>
      <c r="AQ228" s="4" t="n">
        <v>13.557673</v>
      </c>
      <c r="AR228" s="4" t="n">
        <v>14.01118</v>
      </c>
      <c r="AS228" s="4" t="n">
        <v>14.04071</v>
      </c>
      <c r="AT228" s="4" t="n">
        <v>14.330671</v>
      </c>
      <c r="AU228" s="4" t="n">
        <v>14.330671</v>
      </c>
      <c r="AV228" s="4" t="n">
        <v>14.509704</v>
      </c>
      <c r="AW228" s="0" t="n">
        <v>11.859228</v>
      </c>
      <c r="AX228" s="0" t="n">
        <v>13.20118</v>
      </c>
    </row>
    <row r="229" customFormat="false" ht="13.8" hidden="false" customHeight="false" outlineLevel="0" collapsed="false">
      <c r="A229" s="3" t="n">
        <v>42597</v>
      </c>
      <c r="B229" s="4" t="n">
        <f aca="false">AVERAGE(Z229:AS229)</f>
        <v>14.25373973473</v>
      </c>
      <c r="C229" s="4" t="n">
        <f aca="false">_xlfn.STDEV.P(Z229:AS229)</f>
        <v>0.62024172416122</v>
      </c>
      <c r="D229" s="4"/>
      <c r="E229" s="4" t="n">
        <v>13.585253</v>
      </c>
      <c r="F229" s="4" t="n">
        <v>13.911822</v>
      </c>
      <c r="G229" s="4" t="n">
        <v>14.1244</v>
      </c>
      <c r="H229" s="4" t="n">
        <v>14.488162</v>
      </c>
      <c r="I229" s="4" t="n">
        <v>13.62088</v>
      </c>
      <c r="J229" s="4" t="n">
        <v>14.163136</v>
      </c>
      <c r="K229" s="4" t="n">
        <v>14.376011</v>
      </c>
      <c r="L229" s="4" t="n">
        <v>13.427616</v>
      </c>
      <c r="M229" s="4" t="n">
        <v>14.095572</v>
      </c>
      <c r="N229" s="4" t="n">
        <v>14.11595</v>
      </c>
      <c r="O229" s="4" t="n">
        <v>14.066746</v>
      </c>
      <c r="P229" s="4" t="n">
        <v>14.102469</v>
      </c>
      <c r="Q229" s="4" t="n">
        <v>14.326905</v>
      </c>
      <c r="R229" s="4" t="n">
        <v>14.477108</v>
      </c>
      <c r="S229" s="4" t="n">
        <v>13.817967</v>
      </c>
      <c r="T229" s="4" t="n">
        <v>14.296785</v>
      </c>
      <c r="U229" s="4" t="n">
        <v>14.198734</v>
      </c>
      <c r="V229" s="4" t="n">
        <v>14.171661</v>
      </c>
      <c r="W229" s="4" t="n">
        <v>14.251981</v>
      </c>
      <c r="X229" s="4" t="n">
        <v>14.22076</v>
      </c>
      <c r="Y229" s="4" t="n">
        <v>14.163875</v>
      </c>
      <c r="Z229" s="4" t="n">
        <v>14.922766</v>
      </c>
      <c r="AA229" s="4" t="n">
        <v>14.026422</v>
      </c>
      <c r="AB229" s="4" t="n">
        <v>13.343633</v>
      </c>
      <c r="AC229" s="4" t="n">
        <v>13.564764</v>
      </c>
      <c r="AD229" s="4" t="n">
        <v>13.987421</v>
      </c>
      <c r="AE229" s="4" t="n">
        <v>13.8995655806</v>
      </c>
      <c r="AF229" s="4" t="n">
        <v>14.27486234</v>
      </c>
      <c r="AG229" s="4" t="n">
        <v>13.6660411</v>
      </c>
      <c r="AH229" s="4" t="n">
        <v>14.14667084</v>
      </c>
      <c r="AI229" s="4" t="n">
        <v>14.68336535</v>
      </c>
      <c r="AJ229" s="4" t="n">
        <v>15.58866575</v>
      </c>
      <c r="AK229" s="4" t="n">
        <v>14.05150982</v>
      </c>
      <c r="AL229" s="4" t="n">
        <v>14.5331641</v>
      </c>
      <c r="AM229" s="4" t="n">
        <v>15.36013917</v>
      </c>
      <c r="AN229" s="4" t="n">
        <v>15.41947444</v>
      </c>
      <c r="AO229" s="4" t="n">
        <v>13.92431543</v>
      </c>
      <c r="AP229" s="4" t="n">
        <v>13.925280774</v>
      </c>
      <c r="AQ229" s="4" t="n">
        <v>13.640024</v>
      </c>
      <c r="AR229" s="4" t="n">
        <v>14.053923</v>
      </c>
      <c r="AS229" s="4" t="n">
        <v>14.062787</v>
      </c>
      <c r="AT229" s="4" t="n">
        <v>14.320705</v>
      </c>
      <c r="AU229" s="4" t="n">
        <v>14.320705</v>
      </c>
      <c r="AV229" s="4" t="n">
        <v>14.457314</v>
      </c>
      <c r="AW229" s="0" t="n">
        <v>11.933996</v>
      </c>
      <c r="AX229" s="0" t="n">
        <v>13.272259</v>
      </c>
    </row>
    <row r="230" customFormat="false" ht="13.8" hidden="false" customHeight="false" outlineLevel="0" collapsed="false">
      <c r="A230" s="3" t="n">
        <v>42598</v>
      </c>
      <c r="B230" s="4" t="n">
        <f aca="false">AVERAGE(Z230:AS230)</f>
        <v>14.24605594603</v>
      </c>
      <c r="C230" s="4" t="n">
        <f aca="false">_xlfn.STDEV.P(Z230:AS230)</f>
        <v>0.556967755692087</v>
      </c>
      <c r="D230" s="4"/>
      <c r="E230" s="4" t="n">
        <v>13.609242</v>
      </c>
      <c r="F230" s="4" t="n">
        <v>13.894992</v>
      </c>
      <c r="G230" s="4" t="n">
        <v>14.132892</v>
      </c>
      <c r="H230" s="4" t="n">
        <v>14.41931</v>
      </c>
      <c r="I230" s="4" t="n">
        <v>13.605523</v>
      </c>
      <c r="J230" s="4" t="n">
        <v>14.141485</v>
      </c>
      <c r="K230" s="4" t="n">
        <v>14.513948</v>
      </c>
      <c r="L230" s="4" t="n">
        <v>13.440825</v>
      </c>
      <c r="M230" s="4" t="n">
        <v>14.060085</v>
      </c>
      <c r="N230" s="4" t="n">
        <v>14.084924</v>
      </c>
      <c r="O230" s="4" t="n">
        <v>14.095261</v>
      </c>
      <c r="P230" s="4" t="n">
        <v>14.278595</v>
      </c>
      <c r="Q230" s="4" t="n">
        <v>14.214651</v>
      </c>
      <c r="R230" s="4" t="n">
        <v>14.495812</v>
      </c>
      <c r="S230" s="4" t="n">
        <v>13.954583</v>
      </c>
      <c r="T230" s="4" t="n">
        <v>14.406974</v>
      </c>
      <c r="U230" s="4" t="n">
        <v>14.34176</v>
      </c>
      <c r="V230" s="4" t="n">
        <v>14.120246</v>
      </c>
      <c r="W230" s="4" t="n">
        <v>14.321688</v>
      </c>
      <c r="X230" s="4" t="n">
        <v>14.277249</v>
      </c>
      <c r="Y230" s="4" t="n">
        <v>14.128362</v>
      </c>
      <c r="Z230" s="4" t="n">
        <v>15.036094</v>
      </c>
      <c r="AA230" s="4" t="n">
        <v>14.107837</v>
      </c>
      <c r="AB230" s="4" t="n">
        <v>13.363667</v>
      </c>
      <c r="AC230" s="4" t="n">
        <v>13.654562</v>
      </c>
      <c r="AD230" s="4" t="n">
        <v>14.082122</v>
      </c>
      <c r="AE230" s="4" t="n">
        <v>13.9082855648</v>
      </c>
      <c r="AF230" s="4" t="n">
        <v>14.44088683</v>
      </c>
      <c r="AG230" s="4" t="n">
        <v>13.74062694</v>
      </c>
      <c r="AH230" s="4" t="n">
        <v>14.08755553</v>
      </c>
      <c r="AI230" s="4" t="n">
        <v>14.55377265</v>
      </c>
      <c r="AJ230" s="4" t="n">
        <v>15.22187232</v>
      </c>
      <c r="AK230" s="4" t="n">
        <v>14.07442149</v>
      </c>
      <c r="AL230" s="4" t="n">
        <v>14.49445112</v>
      </c>
      <c r="AM230" s="4" t="n">
        <v>15.31318683</v>
      </c>
      <c r="AN230" s="4" t="n">
        <v>15.23571089</v>
      </c>
      <c r="AO230" s="4" t="n">
        <v>13.90469953</v>
      </c>
      <c r="AP230" s="4" t="n">
        <v>13.9846382258</v>
      </c>
      <c r="AQ230" s="4" t="n">
        <v>13.558225</v>
      </c>
      <c r="AR230" s="4" t="n">
        <v>14.118911</v>
      </c>
      <c r="AS230" s="4" t="n">
        <v>14.039593</v>
      </c>
      <c r="AT230" s="4" t="n">
        <v>14.424347</v>
      </c>
      <c r="AU230" s="4" t="n">
        <v>14.424347</v>
      </c>
      <c r="AV230" s="4" t="n">
        <v>14.486291</v>
      </c>
      <c r="AW230" s="0" t="n">
        <v>12.159747</v>
      </c>
      <c r="AX230" s="0" t="n">
        <v>13.248745</v>
      </c>
    </row>
    <row r="231" customFormat="false" ht="13.8" hidden="false" customHeight="false" outlineLevel="0" collapsed="false">
      <c r="A231" s="3" t="n">
        <v>42599</v>
      </c>
      <c r="B231" s="4" t="n">
        <f aca="false">AVERAGE(Z231:AS231)</f>
        <v>14.252218965265</v>
      </c>
      <c r="C231" s="4" t="n">
        <f aca="false">_xlfn.STDEV.P(Z231:AS231)</f>
        <v>0.551142200678671</v>
      </c>
      <c r="D231" s="4"/>
      <c r="E231" s="4" t="n">
        <v>13.707193</v>
      </c>
      <c r="F231" s="4" t="n">
        <v>13.919199</v>
      </c>
      <c r="G231" s="4" t="n">
        <v>14.250068</v>
      </c>
      <c r="H231" s="4" t="n">
        <v>14.321243</v>
      </c>
      <c r="I231" s="4" t="n">
        <v>13.700695</v>
      </c>
      <c r="J231" s="4" t="n">
        <v>14.155481</v>
      </c>
      <c r="K231" s="4" t="n">
        <v>14.469869</v>
      </c>
      <c r="L231" s="4" t="n">
        <v>13.562499</v>
      </c>
      <c r="M231" s="4" t="n">
        <v>13.980627</v>
      </c>
      <c r="N231" s="4" t="n">
        <v>13.945094</v>
      </c>
      <c r="O231" s="4" t="n">
        <v>14.233555</v>
      </c>
      <c r="P231" s="4" t="n">
        <v>14.32851</v>
      </c>
      <c r="Q231" s="4" t="n">
        <v>14.168598</v>
      </c>
      <c r="R231" s="4" t="n">
        <v>14.460257</v>
      </c>
      <c r="S231" s="4" t="n">
        <v>14.010997</v>
      </c>
      <c r="T231" s="4" t="n">
        <v>14.378913</v>
      </c>
      <c r="U231" s="4" t="n">
        <v>14.373626</v>
      </c>
      <c r="V231" s="4" t="n">
        <v>14.032219</v>
      </c>
      <c r="W231" s="4" t="n">
        <v>14.341481</v>
      </c>
      <c r="X231" s="4" t="n">
        <v>14.240121</v>
      </c>
      <c r="Y231" s="4" t="n">
        <v>14.131215</v>
      </c>
      <c r="Z231" s="4" t="n">
        <v>15.011826</v>
      </c>
      <c r="AA231" s="4" t="n">
        <v>14.059723</v>
      </c>
      <c r="AB231" s="4" t="n">
        <v>13.349548</v>
      </c>
      <c r="AC231" s="4" t="n">
        <v>13.755598</v>
      </c>
      <c r="AD231" s="4" t="n">
        <v>14.067584</v>
      </c>
      <c r="AE231" s="4" t="n">
        <v>13.8671655955</v>
      </c>
      <c r="AF231" s="4" t="n">
        <v>14.68957051</v>
      </c>
      <c r="AG231" s="4" t="n">
        <v>13.89850207</v>
      </c>
      <c r="AH231" s="4" t="n">
        <v>14.10948042</v>
      </c>
      <c r="AI231" s="4" t="n">
        <v>14.54424585</v>
      </c>
      <c r="AJ231" s="4" t="n">
        <v>15.09527881</v>
      </c>
      <c r="AK231" s="4" t="n">
        <v>14.09517227</v>
      </c>
      <c r="AL231" s="4" t="n">
        <v>14.4936017</v>
      </c>
      <c r="AM231" s="4" t="n">
        <v>15.25104459</v>
      </c>
      <c r="AN231" s="4" t="n">
        <v>15.28888285</v>
      </c>
      <c r="AO231" s="4" t="n">
        <v>13.89639993</v>
      </c>
      <c r="AP231" s="4" t="n">
        <v>14.0083857098</v>
      </c>
      <c r="AQ231" s="4" t="n">
        <v>13.437308</v>
      </c>
      <c r="AR231" s="4" t="n">
        <v>14.122276</v>
      </c>
      <c r="AS231" s="4" t="n">
        <v>14.002786</v>
      </c>
      <c r="AT231" s="4" t="n">
        <v>14.521324</v>
      </c>
      <c r="AU231" s="4" t="n">
        <v>14.521324</v>
      </c>
      <c r="AV231" s="4" t="n">
        <v>14.684063</v>
      </c>
      <c r="AW231" s="0" t="n">
        <v>12.191955</v>
      </c>
      <c r="AX231" s="0" t="n">
        <v>13.174331</v>
      </c>
    </row>
    <row r="232" customFormat="false" ht="13.8" hidden="false" customHeight="false" outlineLevel="0" collapsed="false">
      <c r="A232" s="3" t="n">
        <v>42600</v>
      </c>
      <c r="B232" s="4" t="n">
        <f aca="false">AVERAGE(Z232:AS232)</f>
        <v>14.249905747805</v>
      </c>
      <c r="C232" s="4" t="n">
        <f aca="false">_xlfn.STDEV.P(Z232:AS232)</f>
        <v>0.543809007088544</v>
      </c>
      <c r="D232" s="4"/>
      <c r="E232" s="4" t="n">
        <v>13.919991</v>
      </c>
      <c r="F232" s="4" t="n">
        <v>14.047166</v>
      </c>
      <c r="G232" s="4" t="n">
        <v>14.182667</v>
      </c>
      <c r="H232" s="4" t="n">
        <v>14.284062</v>
      </c>
      <c r="I232" s="4" t="n">
        <v>13.761964</v>
      </c>
      <c r="J232" s="4" t="n">
        <v>14.125295</v>
      </c>
      <c r="K232" s="4" t="n">
        <v>14.52498</v>
      </c>
      <c r="L232" s="4" t="n">
        <v>13.569097</v>
      </c>
      <c r="M232" s="4" t="n">
        <v>13.98626</v>
      </c>
      <c r="N232" s="4" t="n">
        <v>13.751022</v>
      </c>
      <c r="O232" s="4" t="n">
        <v>14.110275</v>
      </c>
      <c r="P232" s="4" t="n">
        <v>14.354746</v>
      </c>
      <c r="Q232" s="4" t="n">
        <v>14.173638</v>
      </c>
      <c r="R232" s="4" t="n">
        <v>14.454974</v>
      </c>
      <c r="S232" s="4" t="n">
        <v>14.06696</v>
      </c>
      <c r="T232" s="4" t="n">
        <v>14.287752</v>
      </c>
      <c r="U232" s="4" t="n">
        <v>14.415073</v>
      </c>
      <c r="V232" s="4" t="n">
        <v>13.950714</v>
      </c>
      <c r="W232" s="4" t="n">
        <v>14.335398</v>
      </c>
      <c r="X232" s="4" t="n">
        <v>14.165497</v>
      </c>
      <c r="Y232" s="4" t="n">
        <v>14.304004</v>
      </c>
      <c r="Z232" s="4" t="n">
        <v>15.067885</v>
      </c>
      <c r="AA232" s="4" t="n">
        <v>13.932332</v>
      </c>
      <c r="AB232" s="4" t="n">
        <v>13.383756</v>
      </c>
      <c r="AC232" s="4" t="n">
        <v>13.736748</v>
      </c>
      <c r="AD232" s="4" t="n">
        <v>14.099056</v>
      </c>
      <c r="AE232" s="4" t="n">
        <v>13.8574649304</v>
      </c>
      <c r="AF232" s="4" t="n">
        <v>14.8603327</v>
      </c>
      <c r="AG232" s="4" t="n">
        <v>14.0594195</v>
      </c>
      <c r="AH232" s="4" t="n">
        <v>14.08648287</v>
      </c>
      <c r="AI232" s="4" t="n">
        <v>14.49843649</v>
      </c>
      <c r="AJ232" s="4" t="n">
        <v>14.9572436</v>
      </c>
      <c r="AK232" s="4" t="n">
        <v>14.10766458</v>
      </c>
      <c r="AL232" s="4" t="n">
        <v>14.54701389</v>
      </c>
      <c r="AM232" s="4" t="n">
        <v>15.1610755</v>
      </c>
      <c r="AN232" s="4" t="n">
        <v>15.25901479</v>
      </c>
      <c r="AO232" s="4" t="n">
        <v>13.7740048</v>
      </c>
      <c r="AP232" s="4" t="n">
        <v>14.1036773057</v>
      </c>
      <c r="AQ232" s="4" t="n">
        <v>13.444038</v>
      </c>
      <c r="AR232" s="4" t="n">
        <v>14.08887</v>
      </c>
      <c r="AS232" s="4" t="n">
        <v>13.973599</v>
      </c>
      <c r="AT232" s="4" t="n">
        <v>14.577769</v>
      </c>
      <c r="AU232" s="4" t="n">
        <v>14.577769</v>
      </c>
      <c r="AV232" s="4" t="n">
        <v>14.822668</v>
      </c>
      <c r="AW232" s="0" t="n">
        <v>12.206628</v>
      </c>
      <c r="AX232" s="0" t="n">
        <v>13.138649</v>
      </c>
    </row>
    <row r="233" customFormat="false" ht="13.8" hidden="false" customHeight="false" outlineLevel="0" collapsed="false">
      <c r="A233" s="3" t="n">
        <v>42601</v>
      </c>
      <c r="B233" s="4" t="n">
        <f aca="false">AVERAGE(Z233:AS233)</f>
        <v>14.261314243135</v>
      </c>
      <c r="C233" s="4" t="n">
        <f aca="false">_xlfn.STDEV.P(Z233:AS233)</f>
        <v>0.530891518690428</v>
      </c>
      <c r="D233" s="4"/>
      <c r="E233" s="4" t="n">
        <v>13.889389</v>
      </c>
      <c r="F233" s="4" t="n">
        <v>14.052639</v>
      </c>
      <c r="G233" s="4" t="n">
        <v>14.219155</v>
      </c>
      <c r="H233" s="4" t="n">
        <v>14.356677</v>
      </c>
      <c r="I233" s="4" t="n">
        <v>13.917661</v>
      </c>
      <c r="J233" s="4" t="n">
        <v>14.136736</v>
      </c>
      <c r="K233" s="4" t="n">
        <v>14.501309</v>
      </c>
      <c r="L233" s="4" t="n">
        <v>13.677757</v>
      </c>
      <c r="M233" s="4" t="n">
        <v>13.947258</v>
      </c>
      <c r="N233" s="4" t="n">
        <v>13.731469</v>
      </c>
      <c r="O233" s="4" t="n">
        <v>14.149097</v>
      </c>
      <c r="P233" s="4" t="n">
        <v>14.200797</v>
      </c>
      <c r="Q233" s="4" t="n">
        <v>14.137376</v>
      </c>
      <c r="R233" s="4" t="n">
        <v>14.531906</v>
      </c>
      <c r="S233" s="4" t="n">
        <v>14.178073</v>
      </c>
      <c r="T233" s="4" t="n">
        <v>14.241679</v>
      </c>
      <c r="U233" s="4" t="n">
        <v>14.431651</v>
      </c>
      <c r="V233" s="4" t="n">
        <v>13.936328</v>
      </c>
      <c r="W233" s="4" t="n">
        <v>14.318963</v>
      </c>
      <c r="X233" s="4" t="n">
        <v>14.09238</v>
      </c>
      <c r="Y233" s="4" t="n">
        <v>14.393125</v>
      </c>
      <c r="Z233" s="4" t="n">
        <v>15.098836</v>
      </c>
      <c r="AA233" s="4" t="n">
        <v>13.772765</v>
      </c>
      <c r="AB233" s="4" t="n">
        <v>13.540328</v>
      </c>
      <c r="AC233" s="4" t="n">
        <v>13.700039</v>
      </c>
      <c r="AD233" s="4" t="n">
        <v>14.154672</v>
      </c>
      <c r="AE233" s="4" t="n">
        <v>13.8972097385</v>
      </c>
      <c r="AF233" s="4" t="n">
        <v>14.94074142</v>
      </c>
      <c r="AG233" s="4" t="n">
        <v>14.00825243</v>
      </c>
      <c r="AH233" s="4" t="n">
        <v>14.04814297</v>
      </c>
      <c r="AI233" s="4" t="n">
        <v>14.39887094</v>
      </c>
      <c r="AJ233" s="4" t="n">
        <v>14.74130457</v>
      </c>
      <c r="AK233" s="4" t="n">
        <v>14.13669919</v>
      </c>
      <c r="AL233" s="4" t="n">
        <v>14.53826566</v>
      </c>
      <c r="AM233" s="4" t="n">
        <v>15.26092942</v>
      </c>
      <c r="AN233" s="4" t="n">
        <v>15.2188644</v>
      </c>
      <c r="AO233" s="4" t="n">
        <v>13.67250276</v>
      </c>
      <c r="AP233" s="4" t="n">
        <v>14.3253543642</v>
      </c>
      <c r="AQ233" s="4" t="n">
        <v>13.581138</v>
      </c>
      <c r="AR233" s="4" t="n">
        <v>14.197937</v>
      </c>
      <c r="AS233" s="4" t="n">
        <v>13.993432</v>
      </c>
      <c r="AT233" s="4" t="n">
        <v>14.618829</v>
      </c>
      <c r="AU233" s="4" t="n">
        <v>14.618829</v>
      </c>
      <c r="AV233" s="4" t="n">
        <v>14.957668</v>
      </c>
      <c r="AW233" s="0" t="n">
        <v>12.313846</v>
      </c>
      <c r="AX233" s="0" t="n">
        <v>13.111022</v>
      </c>
    </row>
    <row r="234" customFormat="false" ht="13.8" hidden="false" customHeight="false" outlineLevel="0" collapsed="false">
      <c r="A234" s="3" t="n">
        <v>42602</v>
      </c>
      <c r="B234" s="4" t="n">
        <f aca="false">AVERAGE(Z234:AS234)</f>
        <v>14.27614510396</v>
      </c>
      <c r="C234" s="4" t="n">
        <f aca="false">_xlfn.STDEV.P(Z234:AS234)</f>
        <v>0.506045185027132</v>
      </c>
      <c r="D234" s="4"/>
      <c r="E234" s="4" t="n">
        <v>13.96766</v>
      </c>
      <c r="F234" s="4" t="n">
        <v>14.155682</v>
      </c>
      <c r="G234" s="4" t="n">
        <v>14.130345</v>
      </c>
      <c r="H234" s="4" t="n">
        <v>14.534024</v>
      </c>
      <c r="I234" s="4" t="n">
        <v>14.00497</v>
      </c>
      <c r="J234" s="4" t="n">
        <v>14.108352</v>
      </c>
      <c r="K234" s="4" t="n">
        <v>14.582574</v>
      </c>
      <c r="L234" s="4" t="n">
        <v>13.677516</v>
      </c>
      <c r="M234" s="4" t="n">
        <v>13.989288</v>
      </c>
      <c r="N234" s="4" t="n">
        <v>13.780784</v>
      </c>
      <c r="O234" s="4" t="n">
        <v>14.141154</v>
      </c>
      <c r="P234" s="4" t="n">
        <v>14.041365</v>
      </c>
      <c r="Q234" s="4" t="n">
        <v>14.10786</v>
      </c>
      <c r="R234" s="4" t="n">
        <v>14.519304</v>
      </c>
      <c r="S234" s="4" t="n">
        <v>14.236321</v>
      </c>
      <c r="T234" s="4" t="n">
        <v>14.457226</v>
      </c>
      <c r="U234" s="4" t="n">
        <v>14.49118</v>
      </c>
      <c r="V234" s="4" t="n">
        <v>13.933324</v>
      </c>
      <c r="W234" s="4" t="n">
        <v>14.360994</v>
      </c>
      <c r="X234" s="4" t="n">
        <v>14.065143</v>
      </c>
      <c r="Y234" s="4" t="n">
        <v>14.395175</v>
      </c>
      <c r="Z234" s="4" t="n">
        <v>14.982018</v>
      </c>
      <c r="AA234" s="4" t="n">
        <v>13.764011</v>
      </c>
      <c r="AB234" s="4" t="n">
        <v>13.668762</v>
      </c>
      <c r="AC234" s="4" t="n">
        <v>13.654942</v>
      </c>
      <c r="AD234" s="4" t="n">
        <v>14.22415</v>
      </c>
      <c r="AE234" s="4" t="n">
        <v>13.8871044882</v>
      </c>
      <c r="AF234" s="4" t="n">
        <v>14.86281913</v>
      </c>
      <c r="AG234" s="4" t="n">
        <v>14.03403724</v>
      </c>
      <c r="AH234" s="4" t="n">
        <v>14.06742662</v>
      </c>
      <c r="AI234" s="4" t="n">
        <v>14.42719047</v>
      </c>
      <c r="AJ234" s="4" t="n">
        <v>14.56120223</v>
      </c>
      <c r="AK234" s="4" t="n">
        <v>14.20863732</v>
      </c>
      <c r="AL234" s="4" t="n">
        <v>14.47144229</v>
      </c>
      <c r="AM234" s="4" t="n">
        <v>15.33437128</v>
      </c>
      <c r="AN234" s="4" t="n">
        <v>15.2792572</v>
      </c>
      <c r="AO234" s="4" t="n">
        <v>13.65964122</v>
      </c>
      <c r="AP234" s="4" t="n">
        <v>14.415903591</v>
      </c>
      <c r="AQ234" s="4" t="n">
        <v>13.736728</v>
      </c>
      <c r="AR234" s="4" t="n">
        <v>14.197533</v>
      </c>
      <c r="AS234" s="4" t="n">
        <v>14.085725</v>
      </c>
      <c r="AT234" s="4" t="n">
        <v>14.644188</v>
      </c>
      <c r="AU234" s="4" t="n">
        <v>14.644188</v>
      </c>
      <c r="AV234" s="4" t="n">
        <v>14.855516</v>
      </c>
      <c r="AW234" s="0" t="n">
        <v>12.312615</v>
      </c>
      <c r="AX234" s="0" t="n">
        <v>13.248527</v>
      </c>
    </row>
    <row r="235" customFormat="false" ht="13.8" hidden="false" customHeight="false" outlineLevel="0" collapsed="false">
      <c r="A235" s="3" t="n">
        <v>42603</v>
      </c>
      <c r="B235" s="4" t="n">
        <f aca="false">AVERAGE(Z235:AS235)</f>
        <v>14.29557443658</v>
      </c>
      <c r="C235" s="4" t="n">
        <f aca="false">_xlfn.STDEV.P(Z235:AS235)</f>
        <v>0.495739951535124</v>
      </c>
      <c r="D235" s="4"/>
      <c r="E235" s="4" t="n">
        <v>14.013165</v>
      </c>
      <c r="F235" s="4" t="n">
        <v>14.085325</v>
      </c>
      <c r="G235" s="4" t="n">
        <v>14.145443</v>
      </c>
      <c r="H235" s="4" t="n">
        <v>14.486612</v>
      </c>
      <c r="I235" s="4" t="n">
        <v>14.200233</v>
      </c>
      <c r="J235" s="4" t="n">
        <v>14.11599</v>
      </c>
      <c r="K235" s="4" t="n">
        <v>14.588937</v>
      </c>
      <c r="L235" s="4" t="n">
        <v>13.767691</v>
      </c>
      <c r="M235" s="4" t="n">
        <v>13.932061</v>
      </c>
      <c r="N235" s="4" t="n">
        <v>13.804925</v>
      </c>
      <c r="O235" s="4" t="n">
        <v>14.131711</v>
      </c>
      <c r="P235" s="4" t="n">
        <v>13.993208</v>
      </c>
      <c r="Q235" s="4" t="n">
        <v>14.189716</v>
      </c>
      <c r="R235" s="4" t="n">
        <v>14.47868</v>
      </c>
      <c r="S235" s="4" t="n">
        <v>14.27379</v>
      </c>
      <c r="T235" s="4" t="n">
        <v>14.709964</v>
      </c>
      <c r="U235" s="4" t="n">
        <v>14.433852</v>
      </c>
      <c r="V235" s="4" t="n">
        <v>13.851479</v>
      </c>
      <c r="W235" s="4" t="n">
        <v>14.379708</v>
      </c>
      <c r="X235" s="4" t="n">
        <v>14.093438</v>
      </c>
      <c r="Y235" s="4" t="n">
        <v>14.369777</v>
      </c>
      <c r="Z235" s="4" t="n">
        <v>14.870638</v>
      </c>
      <c r="AA235" s="4" t="n">
        <v>13.801474</v>
      </c>
      <c r="AB235" s="4" t="n">
        <v>13.765599</v>
      </c>
      <c r="AC235" s="4" t="n">
        <v>13.569837</v>
      </c>
      <c r="AD235" s="4" t="n">
        <v>14.307426</v>
      </c>
      <c r="AE235" s="4" t="n">
        <v>13.8445310705</v>
      </c>
      <c r="AF235" s="4" t="n">
        <v>14.86223031</v>
      </c>
      <c r="AG235" s="4" t="n">
        <v>14.04189067</v>
      </c>
      <c r="AH235" s="4" t="n">
        <v>14.02028215</v>
      </c>
      <c r="AI235" s="4" t="n">
        <v>14.44898542</v>
      </c>
      <c r="AJ235" s="4" t="n">
        <v>14.71046413</v>
      </c>
      <c r="AK235" s="4" t="n">
        <v>14.27110918</v>
      </c>
      <c r="AL235" s="4" t="n">
        <v>14.36883314</v>
      </c>
      <c r="AM235" s="4" t="n">
        <v>15.3326943</v>
      </c>
      <c r="AN235" s="4" t="n">
        <v>15.31147833</v>
      </c>
      <c r="AO235" s="4" t="n">
        <v>13.78282675</v>
      </c>
      <c r="AP235" s="4" t="n">
        <v>14.4821772811</v>
      </c>
      <c r="AQ235" s="4" t="n">
        <v>13.848831</v>
      </c>
      <c r="AR235" s="4" t="n">
        <v>14.205113</v>
      </c>
      <c r="AS235" s="4" t="n">
        <v>14.065068</v>
      </c>
      <c r="AT235" s="4" t="n">
        <v>14.70315</v>
      </c>
      <c r="AU235" s="4" t="n">
        <v>14.70315</v>
      </c>
      <c r="AV235" s="4" t="n">
        <v>14.867423</v>
      </c>
      <c r="AW235" s="0" t="n">
        <v>12.343917</v>
      </c>
      <c r="AX235" s="0" t="n">
        <v>13.337637</v>
      </c>
    </row>
    <row r="236" customFormat="false" ht="13.8" hidden="false" customHeight="false" outlineLevel="0" collapsed="false">
      <c r="A236" s="3" t="n">
        <v>42604</v>
      </c>
      <c r="B236" s="4" t="n">
        <f aca="false">AVERAGE(Z236:AS236)</f>
        <v>14.340001101225</v>
      </c>
      <c r="C236" s="4" t="n">
        <f aca="false">_xlfn.STDEV.P(Z236:AS236)</f>
        <v>0.456410288512371</v>
      </c>
      <c r="D236" s="4"/>
      <c r="E236" s="4" t="n">
        <v>14.159578</v>
      </c>
      <c r="F236" s="4" t="n">
        <v>14.122928</v>
      </c>
      <c r="G236" s="4" t="n">
        <v>14.086295</v>
      </c>
      <c r="H236" s="4" t="n">
        <v>14.547031</v>
      </c>
      <c r="I236" s="4" t="n">
        <v>14.180465</v>
      </c>
      <c r="J236" s="4" t="n">
        <v>14.084362</v>
      </c>
      <c r="K236" s="4" t="n">
        <v>14.682616</v>
      </c>
      <c r="L236" s="4" t="n">
        <v>13.776737</v>
      </c>
      <c r="M236" s="4" t="n">
        <v>14.057494</v>
      </c>
      <c r="N236" s="4" t="n">
        <v>13.820871</v>
      </c>
      <c r="O236" s="4" t="n">
        <v>14.220269</v>
      </c>
      <c r="P236" s="4" t="n">
        <v>13.930453</v>
      </c>
      <c r="Q236" s="4" t="n">
        <v>14.251872</v>
      </c>
      <c r="R236" s="4" t="n">
        <v>14.491152</v>
      </c>
      <c r="S236" s="4" t="n">
        <v>14.276592</v>
      </c>
      <c r="T236" s="4" t="n">
        <v>14.759997</v>
      </c>
      <c r="U236" s="4" t="n">
        <v>14.491051</v>
      </c>
      <c r="V236" s="4" t="n">
        <v>13.899082</v>
      </c>
      <c r="W236" s="4" t="n">
        <v>14.380975</v>
      </c>
      <c r="X236" s="4" t="n">
        <v>14.092397</v>
      </c>
      <c r="Y236" s="4" t="n">
        <v>14.320849</v>
      </c>
      <c r="Z236" s="4" t="n">
        <v>14.801846</v>
      </c>
      <c r="AA236" s="4" t="n">
        <v>13.764067</v>
      </c>
      <c r="AB236" s="4" t="n">
        <v>13.892915</v>
      </c>
      <c r="AC236" s="4" t="n">
        <v>13.608587</v>
      </c>
      <c r="AD236" s="4" t="n">
        <v>14.346767</v>
      </c>
      <c r="AE236" s="4" t="n">
        <v>13.9575112128</v>
      </c>
      <c r="AF236" s="4" t="n">
        <v>14.96782239</v>
      </c>
      <c r="AG236" s="4" t="n">
        <v>14.13376922</v>
      </c>
      <c r="AH236" s="4" t="n">
        <v>14.04204165</v>
      </c>
      <c r="AI236" s="4" t="n">
        <v>14.40521836</v>
      </c>
      <c r="AJ236" s="4" t="n">
        <v>14.79009614</v>
      </c>
      <c r="AK236" s="4" t="n">
        <v>14.29957116</v>
      </c>
      <c r="AL236" s="4" t="n">
        <v>14.35741251</v>
      </c>
      <c r="AM236" s="4" t="n">
        <v>15.34128074</v>
      </c>
      <c r="AN236" s="4" t="n">
        <v>15.17374823</v>
      </c>
      <c r="AO236" s="4" t="n">
        <v>14.02173164</v>
      </c>
      <c r="AP236" s="4" t="n">
        <v>14.4446897717</v>
      </c>
      <c r="AQ236" s="4" t="n">
        <v>13.945109</v>
      </c>
      <c r="AR236" s="4" t="n">
        <v>14.364061</v>
      </c>
      <c r="AS236" s="4" t="n">
        <v>14.141777</v>
      </c>
      <c r="AT236" s="4" t="n">
        <v>14.653448</v>
      </c>
      <c r="AU236" s="4" t="n">
        <v>14.653448</v>
      </c>
      <c r="AV236" s="4" t="n">
        <v>14.851751</v>
      </c>
      <c r="AW236" s="0" t="n">
        <v>12.429299</v>
      </c>
      <c r="AX236" s="0" t="n">
        <v>13.384214</v>
      </c>
    </row>
    <row r="237" customFormat="false" ht="13.8" hidden="false" customHeight="false" outlineLevel="0" collapsed="false">
      <c r="A237" s="3" t="n">
        <v>42605</v>
      </c>
      <c r="B237" s="4" t="n">
        <f aca="false">AVERAGE(Z237:AS237)</f>
        <v>14.3804041999</v>
      </c>
      <c r="C237" s="4" t="n">
        <f aca="false">_xlfn.STDEV.P(Z237:AS237)</f>
        <v>0.448097519305642</v>
      </c>
      <c r="D237" s="4"/>
      <c r="E237" s="4" t="n">
        <v>14.133392</v>
      </c>
      <c r="F237" s="4" t="n">
        <v>14.105833</v>
      </c>
      <c r="G237" s="4" t="n">
        <v>14.127295</v>
      </c>
      <c r="H237" s="4" t="n">
        <v>14.440106</v>
      </c>
      <c r="I237" s="4" t="n">
        <v>14.276892</v>
      </c>
      <c r="J237" s="4" t="n">
        <v>14.103838</v>
      </c>
      <c r="K237" s="4" t="n">
        <v>14.673168</v>
      </c>
      <c r="L237" s="4" t="n">
        <v>13.886005</v>
      </c>
      <c r="M237" s="4" t="n">
        <v>14.000937</v>
      </c>
      <c r="N237" s="4" t="n">
        <v>13.716128</v>
      </c>
      <c r="O237" s="4" t="n">
        <v>14.300645</v>
      </c>
      <c r="P237" s="4" t="n">
        <v>14.01288</v>
      </c>
      <c r="Q237" s="4" t="n">
        <v>14.148124</v>
      </c>
      <c r="R237" s="4" t="n">
        <v>14.533772</v>
      </c>
      <c r="S237" s="4" t="n">
        <v>14.18348</v>
      </c>
      <c r="T237" s="4" t="n">
        <v>14.818473</v>
      </c>
      <c r="U237" s="4" t="n">
        <v>14.486757</v>
      </c>
      <c r="V237" s="4" t="n">
        <v>13.782403</v>
      </c>
      <c r="W237" s="4" t="n">
        <v>14.437375</v>
      </c>
      <c r="X237" s="4" t="n">
        <v>14.012835</v>
      </c>
      <c r="Y237" s="4" t="n">
        <v>14.251064</v>
      </c>
      <c r="Z237" s="4" t="n">
        <v>14.760159</v>
      </c>
      <c r="AA237" s="4" t="n">
        <v>13.750833</v>
      </c>
      <c r="AB237" s="4" t="n">
        <v>13.923782</v>
      </c>
      <c r="AC237" s="4" t="n">
        <v>13.6228</v>
      </c>
      <c r="AD237" s="4" t="n">
        <v>14.359502</v>
      </c>
      <c r="AE237" s="4" t="n">
        <v>14.0722525444</v>
      </c>
      <c r="AF237" s="4" t="n">
        <v>15.02413114</v>
      </c>
      <c r="AG237" s="4" t="n">
        <v>14.32287757</v>
      </c>
      <c r="AH237" s="4" t="n">
        <v>14.15860799</v>
      </c>
      <c r="AI237" s="4" t="n">
        <v>14.46279246</v>
      </c>
      <c r="AJ237" s="4" t="n">
        <v>14.83028447</v>
      </c>
      <c r="AK237" s="4" t="n">
        <v>14.22012079</v>
      </c>
      <c r="AL237" s="4" t="n">
        <v>14.45305749</v>
      </c>
      <c r="AM237" s="4" t="n">
        <v>15.40765817</v>
      </c>
      <c r="AN237" s="4" t="n">
        <v>15.12974072</v>
      </c>
      <c r="AO237" s="4" t="n">
        <v>14.12431922</v>
      </c>
      <c r="AP237" s="4" t="n">
        <v>14.3308374336</v>
      </c>
      <c r="AQ237" s="4" t="n">
        <v>13.96047</v>
      </c>
      <c r="AR237" s="4" t="n">
        <v>14.463069</v>
      </c>
      <c r="AS237" s="4" t="n">
        <v>14.230789</v>
      </c>
      <c r="AT237" s="4" t="n">
        <v>14.750377</v>
      </c>
      <c r="AU237" s="4" t="n">
        <v>14.750377</v>
      </c>
      <c r="AV237" s="4" t="n">
        <v>14.950402</v>
      </c>
      <c r="AW237" s="0" t="n">
        <v>12.458471</v>
      </c>
      <c r="AX237" s="0" t="n">
        <v>13.467662</v>
      </c>
    </row>
    <row r="238" customFormat="false" ht="13.8" hidden="false" customHeight="false" outlineLevel="0" collapsed="false">
      <c r="A238" s="3" t="n">
        <v>42606</v>
      </c>
      <c r="B238" s="4" t="n">
        <f aca="false">AVERAGE(Z238:AS238)</f>
        <v>14.38055885515</v>
      </c>
      <c r="C238" s="4" t="n">
        <f aca="false">_xlfn.STDEV.P(Z238:AS238)</f>
        <v>0.45616850933274</v>
      </c>
      <c r="D238" s="4"/>
      <c r="E238" s="4" t="n">
        <v>14.207985</v>
      </c>
      <c r="F238" s="4" t="n">
        <v>14.198263</v>
      </c>
      <c r="G238" s="4" t="n">
        <v>14.146069</v>
      </c>
      <c r="H238" s="4" t="n">
        <v>14.443492</v>
      </c>
      <c r="I238" s="4" t="n">
        <v>14.174441</v>
      </c>
      <c r="J238" s="4" t="n">
        <v>14.086179</v>
      </c>
      <c r="K238" s="4" t="n">
        <v>14.752745</v>
      </c>
      <c r="L238" s="4" t="n">
        <v>13.796115</v>
      </c>
      <c r="M238" s="4" t="n">
        <v>13.953249</v>
      </c>
      <c r="N238" s="4" t="n">
        <v>13.864147</v>
      </c>
      <c r="O238" s="4" t="n">
        <v>14.325306</v>
      </c>
      <c r="P238" s="4" t="n">
        <v>14.045246</v>
      </c>
      <c r="Q238" s="4" t="n">
        <v>14.158599</v>
      </c>
      <c r="R238" s="4" t="n">
        <v>14.493452</v>
      </c>
      <c r="S238" s="4" t="n">
        <v>14.283275</v>
      </c>
      <c r="T238" s="4" t="n">
        <v>14.867846</v>
      </c>
      <c r="U238" s="4" t="n">
        <v>14.471031</v>
      </c>
      <c r="V238" s="4" t="n">
        <v>13.754813</v>
      </c>
      <c r="W238" s="4" t="n">
        <v>14.455532</v>
      </c>
      <c r="X238" s="4" t="n">
        <v>14.124501</v>
      </c>
      <c r="Y238" s="4" t="n">
        <v>14.328838</v>
      </c>
      <c r="Z238" s="4" t="n">
        <v>14.641593</v>
      </c>
      <c r="AA238" s="4" t="n">
        <v>13.608235</v>
      </c>
      <c r="AB238" s="4" t="n">
        <v>13.936316</v>
      </c>
      <c r="AC238" s="4" t="n">
        <v>13.671065</v>
      </c>
      <c r="AD238" s="4" t="n">
        <v>14.501284</v>
      </c>
      <c r="AE238" s="4" t="n">
        <v>14.0461825381</v>
      </c>
      <c r="AF238" s="4" t="n">
        <v>15.15241323</v>
      </c>
      <c r="AG238" s="4" t="n">
        <v>14.42749257</v>
      </c>
      <c r="AH238" s="4" t="n">
        <v>14.1616422</v>
      </c>
      <c r="AI238" s="4" t="n">
        <v>14.63299428</v>
      </c>
      <c r="AJ238" s="4" t="n">
        <v>14.85574463</v>
      </c>
      <c r="AK238" s="4" t="n">
        <v>14.03143841</v>
      </c>
      <c r="AL238" s="4" t="n">
        <v>14.45349716</v>
      </c>
      <c r="AM238" s="4" t="n">
        <v>15.37102292</v>
      </c>
      <c r="AN238" s="4" t="n">
        <v>14.94405155</v>
      </c>
      <c r="AO238" s="4" t="n">
        <v>14.16001316</v>
      </c>
      <c r="AP238" s="4" t="n">
        <v>14.3596884549</v>
      </c>
      <c r="AQ238" s="4" t="n">
        <v>13.892955</v>
      </c>
      <c r="AR238" s="4" t="n">
        <v>14.486797</v>
      </c>
      <c r="AS238" s="4" t="n">
        <v>14.276751</v>
      </c>
      <c r="AT238" s="4" t="n">
        <v>14.866333</v>
      </c>
      <c r="AU238" s="4" t="n">
        <v>14.866333</v>
      </c>
      <c r="AV238" s="4" t="n">
        <v>15.085032</v>
      </c>
      <c r="AW238" s="0" t="n">
        <v>12.590527</v>
      </c>
      <c r="AX238" s="0" t="n">
        <v>13.402342</v>
      </c>
    </row>
    <row r="239" customFormat="false" ht="13.8" hidden="false" customHeight="false" outlineLevel="0" collapsed="false">
      <c r="A239" s="3" t="n">
        <v>42607</v>
      </c>
      <c r="B239" s="4" t="n">
        <f aca="false">AVERAGE(Z239:AS239)</f>
        <v>14.38196322957</v>
      </c>
      <c r="C239" s="4" t="n">
        <f aca="false">_xlfn.STDEV.P(Z239:AS239)</f>
        <v>0.439245941685471</v>
      </c>
      <c r="D239" s="4"/>
      <c r="E239" s="4" t="n">
        <v>14.159649</v>
      </c>
      <c r="F239" s="4" t="n">
        <v>14.260368</v>
      </c>
      <c r="G239" s="4" t="n">
        <v>14.268142</v>
      </c>
      <c r="H239" s="4" t="n">
        <v>14.362482</v>
      </c>
      <c r="I239" s="4" t="n">
        <v>14.175272</v>
      </c>
      <c r="J239" s="4" t="n">
        <v>14.10844</v>
      </c>
      <c r="K239" s="4" t="n">
        <v>14.793314</v>
      </c>
      <c r="L239" s="4" t="n">
        <v>13.801135</v>
      </c>
      <c r="M239" s="4" t="n">
        <v>13.937686</v>
      </c>
      <c r="N239" s="4" t="n">
        <v>13.969309</v>
      </c>
      <c r="O239" s="4" t="n">
        <v>14.384643</v>
      </c>
      <c r="P239" s="4" t="n">
        <v>14.121374</v>
      </c>
      <c r="Q239" s="4" t="n">
        <v>14.072597</v>
      </c>
      <c r="R239" s="4" t="n">
        <v>14.425826</v>
      </c>
      <c r="S239" s="4" t="n">
        <v>14.471927</v>
      </c>
      <c r="T239" s="4" t="n">
        <v>14.885498</v>
      </c>
      <c r="U239" s="4" t="n">
        <v>14.428091</v>
      </c>
      <c r="V239" s="4" t="n">
        <v>13.911732</v>
      </c>
      <c r="W239" s="4" t="n">
        <v>14.349255</v>
      </c>
      <c r="X239" s="4" t="n">
        <v>14.282604</v>
      </c>
      <c r="Y239" s="4" t="n">
        <v>14.466641</v>
      </c>
      <c r="Z239" s="4" t="n">
        <v>14.578525</v>
      </c>
      <c r="AA239" s="4" t="n">
        <v>13.583931</v>
      </c>
      <c r="AB239" s="4" t="n">
        <v>13.98862</v>
      </c>
      <c r="AC239" s="4" t="n">
        <v>13.802906</v>
      </c>
      <c r="AD239" s="4" t="n">
        <v>14.630847</v>
      </c>
      <c r="AE239" s="4" t="n">
        <v>14.0999865047</v>
      </c>
      <c r="AF239" s="4" t="n">
        <v>15.15605569</v>
      </c>
      <c r="AG239" s="4" t="n">
        <v>14.49031131</v>
      </c>
      <c r="AH239" s="4" t="n">
        <v>14.1197216</v>
      </c>
      <c r="AI239" s="4" t="n">
        <v>14.70655812</v>
      </c>
      <c r="AJ239" s="4" t="n">
        <v>14.72243504</v>
      </c>
      <c r="AK239" s="4" t="n">
        <v>13.91262343</v>
      </c>
      <c r="AL239" s="4" t="n">
        <v>14.40460994</v>
      </c>
      <c r="AM239" s="4" t="n">
        <v>15.32909623</v>
      </c>
      <c r="AN239" s="4" t="n">
        <v>14.84976137</v>
      </c>
      <c r="AO239" s="4" t="n">
        <v>14.29335224</v>
      </c>
      <c r="AP239" s="4" t="n">
        <v>14.3568211167</v>
      </c>
      <c r="AQ239" s="4" t="n">
        <v>13.85762</v>
      </c>
      <c r="AR239" s="4" t="n">
        <v>14.501458</v>
      </c>
      <c r="AS239" s="4" t="n">
        <v>14.254025</v>
      </c>
      <c r="AT239" s="4" t="n">
        <v>14.93474</v>
      </c>
      <c r="AU239" s="4" t="n">
        <v>14.93474</v>
      </c>
      <c r="AV239" s="4" t="n">
        <v>15.197415</v>
      </c>
      <c r="AW239" s="0" t="n">
        <v>12.626223</v>
      </c>
      <c r="AX239" s="0" t="n">
        <v>13.425792</v>
      </c>
    </row>
    <row r="240" customFormat="false" ht="13.8" hidden="false" customHeight="false" outlineLevel="0" collapsed="false">
      <c r="A240" s="3" t="n">
        <v>42608</v>
      </c>
      <c r="B240" s="4" t="n">
        <f aca="false">AVERAGE(Z240:AS240)</f>
        <v>14.38785951016</v>
      </c>
      <c r="C240" s="4" t="n">
        <f aca="false">_xlfn.STDEV.P(Z240:AS240)</f>
        <v>0.409684441951768</v>
      </c>
      <c r="D240" s="4"/>
      <c r="E240" s="4" t="n">
        <v>14.21487</v>
      </c>
      <c r="F240" s="4" t="n">
        <v>14.429588</v>
      </c>
      <c r="G240" s="4" t="n">
        <v>14.294467</v>
      </c>
      <c r="H240" s="4" t="n">
        <v>14.38424</v>
      </c>
      <c r="I240" s="4" t="n">
        <v>14.173653</v>
      </c>
      <c r="J240" s="4" t="n">
        <v>14.192305</v>
      </c>
      <c r="K240" s="4" t="n">
        <v>14.937063</v>
      </c>
      <c r="L240" s="4" t="n">
        <v>13.83271</v>
      </c>
      <c r="M240" s="4" t="n">
        <v>13.9515</v>
      </c>
      <c r="N240" s="4" t="n">
        <v>13.973894</v>
      </c>
      <c r="O240" s="4" t="n">
        <v>14.52025</v>
      </c>
      <c r="P240" s="4" t="n">
        <v>14.224229</v>
      </c>
      <c r="Q240" s="4" t="n">
        <v>14.09288</v>
      </c>
      <c r="R240" s="4" t="n">
        <v>14.350259</v>
      </c>
      <c r="S240" s="4" t="n">
        <v>14.565124</v>
      </c>
      <c r="T240" s="4" t="n">
        <v>14.964635</v>
      </c>
      <c r="U240" s="4" t="n">
        <v>14.290789</v>
      </c>
      <c r="V240" s="4" t="n">
        <v>14.05755</v>
      </c>
      <c r="W240" s="4" t="n">
        <v>14.236534</v>
      </c>
      <c r="X240" s="4" t="n">
        <v>14.330816</v>
      </c>
      <c r="Y240" s="4" t="n">
        <v>14.515048</v>
      </c>
      <c r="Z240" s="4" t="n">
        <v>14.552028</v>
      </c>
      <c r="AA240" s="4" t="n">
        <v>13.648021</v>
      </c>
      <c r="AB240" s="4" t="n">
        <v>14.095635</v>
      </c>
      <c r="AC240" s="4" t="n">
        <v>13.855294</v>
      </c>
      <c r="AD240" s="4" t="n">
        <v>14.513155</v>
      </c>
      <c r="AE240" s="4" t="n">
        <v>14.163394778</v>
      </c>
      <c r="AF240" s="4" t="n">
        <v>15.07655313</v>
      </c>
      <c r="AG240" s="4" t="n">
        <v>14.51146409</v>
      </c>
      <c r="AH240" s="4" t="n">
        <v>14.10238032</v>
      </c>
      <c r="AI240" s="4" t="n">
        <v>14.7028521</v>
      </c>
      <c r="AJ240" s="4" t="n">
        <v>14.73485608</v>
      </c>
      <c r="AK240" s="4" t="n">
        <v>13.95779489</v>
      </c>
      <c r="AL240" s="4" t="n">
        <v>14.46814641</v>
      </c>
      <c r="AM240" s="4" t="n">
        <v>15.26012807</v>
      </c>
      <c r="AN240" s="4" t="n">
        <v>14.82875377</v>
      </c>
      <c r="AO240" s="4" t="n">
        <v>14.3540426</v>
      </c>
      <c r="AP240" s="4" t="n">
        <v>14.4152419652</v>
      </c>
      <c r="AQ240" s="4" t="n">
        <v>13.772045</v>
      </c>
      <c r="AR240" s="4" t="n">
        <v>14.492045</v>
      </c>
      <c r="AS240" s="4" t="n">
        <v>14.253359</v>
      </c>
      <c r="AT240" s="4" t="n">
        <v>15.004743</v>
      </c>
      <c r="AU240" s="4" t="n">
        <v>15.004743</v>
      </c>
      <c r="AV240" s="4" t="n">
        <v>15.200627</v>
      </c>
      <c r="AW240" s="0" t="n">
        <v>12.865629</v>
      </c>
      <c r="AX240" s="0" t="n">
        <v>13.494587</v>
      </c>
    </row>
    <row r="241" customFormat="false" ht="13.8" hidden="false" customHeight="false" outlineLevel="0" collapsed="false">
      <c r="A241" s="3" t="n">
        <v>42609</v>
      </c>
      <c r="B241" s="4" t="n">
        <f aca="false">AVERAGE(Z241:AS241)</f>
        <v>14.436830708035</v>
      </c>
      <c r="C241" s="4" t="n">
        <f aca="false">_xlfn.STDEV.P(Z241:AS241)</f>
        <v>0.385745499036137</v>
      </c>
      <c r="D241" s="4"/>
      <c r="E241" s="4" t="n">
        <v>14.210618</v>
      </c>
      <c r="F241" s="4" t="n">
        <v>14.384133</v>
      </c>
      <c r="G241" s="4" t="n">
        <v>14.419953</v>
      </c>
      <c r="H241" s="4" t="n">
        <v>14.412123</v>
      </c>
      <c r="I241" s="4" t="n">
        <v>14.280032</v>
      </c>
      <c r="J241" s="4" t="n">
        <v>14.371348</v>
      </c>
      <c r="K241" s="4" t="n">
        <v>14.882114</v>
      </c>
      <c r="L241" s="4" t="n">
        <v>13.950151</v>
      </c>
      <c r="M241" s="4" t="n">
        <v>13.981939</v>
      </c>
      <c r="N241" s="4" t="n">
        <v>13.926909</v>
      </c>
      <c r="O241" s="4" t="n">
        <v>14.688277</v>
      </c>
      <c r="P241" s="4" t="n">
        <v>14.326298</v>
      </c>
      <c r="Q241" s="4" t="n">
        <v>14.084564</v>
      </c>
      <c r="R241" s="4" t="n">
        <v>14.185529</v>
      </c>
      <c r="S241" s="4" t="n">
        <v>14.593681</v>
      </c>
      <c r="T241" s="4" t="n">
        <v>15.02413</v>
      </c>
      <c r="U241" s="4" t="n">
        <v>14.25838</v>
      </c>
      <c r="V241" s="4" t="n">
        <v>14.106999</v>
      </c>
      <c r="W241" s="4" t="n">
        <v>14.185828</v>
      </c>
      <c r="X241" s="4" t="n">
        <v>14.355071</v>
      </c>
      <c r="Y241" s="4" t="n">
        <v>14.590221</v>
      </c>
      <c r="Z241" s="4" t="n">
        <v>14.572372</v>
      </c>
      <c r="AA241" s="4" t="n">
        <v>13.737429</v>
      </c>
      <c r="AB241" s="4" t="n">
        <v>14.248131</v>
      </c>
      <c r="AC241" s="4" t="n">
        <v>13.918779</v>
      </c>
      <c r="AD241" s="4" t="n">
        <v>14.604739</v>
      </c>
      <c r="AE241" s="4" t="n">
        <v>14.2048711729</v>
      </c>
      <c r="AF241" s="4" t="n">
        <v>15.12652271</v>
      </c>
      <c r="AG241" s="4" t="n">
        <v>14.57357973</v>
      </c>
      <c r="AH241" s="4" t="n">
        <v>14.15305796</v>
      </c>
      <c r="AI241" s="4" t="n">
        <v>14.72303304</v>
      </c>
      <c r="AJ241" s="4" t="n">
        <v>14.63799795</v>
      </c>
      <c r="AK241" s="4" t="n">
        <v>14.05366355</v>
      </c>
      <c r="AL241" s="4" t="n">
        <v>14.57326468</v>
      </c>
      <c r="AM241" s="4" t="n">
        <v>15.23191057</v>
      </c>
      <c r="AN241" s="4" t="n">
        <v>14.85407889</v>
      </c>
      <c r="AO241" s="4" t="n">
        <v>14.46786618</v>
      </c>
      <c r="AP241" s="4" t="n">
        <v>14.4476937278</v>
      </c>
      <c r="AQ241" s="4" t="n">
        <v>13.801704</v>
      </c>
      <c r="AR241" s="4" t="n">
        <v>14.461058</v>
      </c>
      <c r="AS241" s="4" t="n">
        <v>14.344862</v>
      </c>
      <c r="AT241" s="4" t="n">
        <v>15.033371</v>
      </c>
      <c r="AU241" s="4" t="n">
        <v>15.033371</v>
      </c>
      <c r="AV241" s="4" t="n">
        <v>15.164448</v>
      </c>
      <c r="AW241" s="0" t="n">
        <v>12.983048</v>
      </c>
      <c r="AX241" s="0" t="n">
        <v>13.471346</v>
      </c>
    </row>
    <row r="242" customFormat="false" ht="13.8" hidden="false" customHeight="false" outlineLevel="0" collapsed="false">
      <c r="A242" s="3" t="n">
        <v>42610</v>
      </c>
      <c r="B242" s="4" t="n">
        <f aca="false">AVERAGE(Z242:AS242)</f>
        <v>14.494295680695</v>
      </c>
      <c r="C242" s="4" t="n">
        <f aca="false">_xlfn.STDEV.P(Z242:AS242)</f>
        <v>0.396015670216435</v>
      </c>
      <c r="D242" s="4"/>
      <c r="E242" s="4" t="n">
        <v>14.319762</v>
      </c>
      <c r="F242" s="4" t="n">
        <v>14.447515</v>
      </c>
      <c r="G242" s="4" t="n">
        <v>14.473876</v>
      </c>
      <c r="H242" s="4" t="n">
        <v>14.545101</v>
      </c>
      <c r="I242" s="4" t="n">
        <v>14.272769</v>
      </c>
      <c r="J242" s="4" t="n">
        <v>14.252759</v>
      </c>
      <c r="K242" s="4" t="n">
        <v>14.919897</v>
      </c>
      <c r="L242" s="4" t="n">
        <v>13.909206</v>
      </c>
      <c r="M242" s="4" t="n">
        <v>14.069038</v>
      </c>
      <c r="N242" s="4" t="n">
        <v>13.869909</v>
      </c>
      <c r="O242" s="4" t="n">
        <v>14.803196</v>
      </c>
      <c r="P242" s="4" t="n">
        <v>14.359048</v>
      </c>
      <c r="Q242" s="4" t="n">
        <v>14.158266</v>
      </c>
      <c r="R242" s="4" t="n">
        <v>14.108152</v>
      </c>
      <c r="S242" s="4" t="n">
        <v>14.518822</v>
      </c>
      <c r="T242" s="4" t="n">
        <v>15.160565</v>
      </c>
      <c r="U242" s="4" t="n">
        <v>14.161943</v>
      </c>
      <c r="V242" s="4" t="n">
        <v>14.131715</v>
      </c>
      <c r="W242" s="4" t="n">
        <v>14.258236</v>
      </c>
      <c r="X242" s="4" t="n">
        <v>14.372492</v>
      </c>
      <c r="Y242" s="4" t="n">
        <v>14.630578</v>
      </c>
      <c r="Z242" s="4" t="n">
        <v>14.611826</v>
      </c>
      <c r="AA242" s="4" t="n">
        <v>13.756675</v>
      </c>
      <c r="AB242" s="4" t="n">
        <v>14.390186</v>
      </c>
      <c r="AC242" s="4" t="n">
        <v>13.909299</v>
      </c>
      <c r="AD242" s="4" t="n">
        <v>14.736656</v>
      </c>
      <c r="AE242" s="4" t="n">
        <v>14.1804825169</v>
      </c>
      <c r="AF242" s="4" t="n">
        <v>15.21365765</v>
      </c>
      <c r="AG242" s="4" t="n">
        <v>14.72038162</v>
      </c>
      <c r="AH242" s="4" t="n">
        <v>14.26850566</v>
      </c>
      <c r="AI242" s="4" t="n">
        <v>14.79326004</v>
      </c>
      <c r="AJ242" s="4" t="n">
        <v>14.47649817</v>
      </c>
      <c r="AK242" s="4" t="n">
        <v>14.16606939</v>
      </c>
      <c r="AL242" s="4" t="n">
        <v>14.62685858</v>
      </c>
      <c r="AM242" s="4" t="n">
        <v>15.30100319</v>
      </c>
      <c r="AN242" s="4" t="n">
        <v>14.92821916</v>
      </c>
      <c r="AO242" s="4" t="n">
        <v>14.5987275</v>
      </c>
      <c r="AP242" s="4" t="n">
        <v>14.493985137</v>
      </c>
      <c r="AQ242" s="4" t="n">
        <v>13.885331</v>
      </c>
      <c r="AR242" s="4" t="n">
        <v>14.422958</v>
      </c>
      <c r="AS242" s="4" t="n">
        <v>14.405334</v>
      </c>
      <c r="AT242" s="4" t="n">
        <v>15.052516</v>
      </c>
      <c r="AU242" s="4" t="n">
        <v>15.052516</v>
      </c>
      <c r="AV242" s="4" t="n">
        <v>15.169336</v>
      </c>
      <c r="AW242" s="0" t="n">
        <v>13.004328</v>
      </c>
      <c r="AX242" s="0" t="n">
        <v>13.275944</v>
      </c>
    </row>
    <row r="243" customFormat="false" ht="13.8" hidden="false" customHeight="false" outlineLevel="0" collapsed="false">
      <c r="A243" s="3" t="n">
        <v>42611</v>
      </c>
      <c r="B243" s="4" t="n">
        <f aca="false">AVERAGE(Z243:AS243)</f>
        <v>14.512932301695</v>
      </c>
      <c r="C243" s="4" t="n">
        <f aca="false">_xlfn.STDEV.P(Z243:AS243)</f>
        <v>0.404332600224187</v>
      </c>
      <c r="D243" s="4"/>
      <c r="E243" s="4" t="n">
        <v>14.226507</v>
      </c>
      <c r="F243" s="4" t="n">
        <v>14.454717</v>
      </c>
      <c r="G243" s="4" t="n">
        <v>14.637132</v>
      </c>
      <c r="H243" s="4" t="n">
        <v>14.576423</v>
      </c>
      <c r="I243" s="4" t="n">
        <v>14.351172</v>
      </c>
      <c r="J243" s="4" t="n">
        <v>14.240507</v>
      </c>
      <c r="K243" s="4" t="n">
        <v>14.891877</v>
      </c>
      <c r="L243" s="4" t="n">
        <v>13.963272</v>
      </c>
      <c r="M243" s="4" t="n">
        <v>14.117904</v>
      </c>
      <c r="N243" s="4" t="n">
        <v>13.822805</v>
      </c>
      <c r="O243" s="4" t="n">
        <v>14.762906</v>
      </c>
      <c r="P243" s="4" t="n">
        <v>14.418231</v>
      </c>
      <c r="Q243" s="4" t="n">
        <v>14.219462</v>
      </c>
      <c r="R243" s="4" t="n">
        <v>14.031474</v>
      </c>
      <c r="S243" s="4" t="n">
        <v>14.50227</v>
      </c>
      <c r="T243" s="4" t="n">
        <v>15.278659</v>
      </c>
      <c r="U243" s="4" t="n">
        <v>14.243652</v>
      </c>
      <c r="V243" s="4" t="n">
        <v>14.171612</v>
      </c>
      <c r="W243" s="4" t="n">
        <v>14.331558</v>
      </c>
      <c r="X243" s="4" t="n">
        <v>14.589916</v>
      </c>
      <c r="Y243" s="4" t="n">
        <v>14.569679</v>
      </c>
      <c r="Z243" s="4" t="n">
        <v>14.568013</v>
      </c>
      <c r="AA243" s="4" t="n">
        <v>13.722148</v>
      </c>
      <c r="AB243" s="4" t="n">
        <v>14.513946</v>
      </c>
      <c r="AC243" s="4" t="n">
        <v>13.905622</v>
      </c>
      <c r="AD243" s="4" t="n">
        <v>14.809837</v>
      </c>
      <c r="AE243" s="4" t="n">
        <v>14.0759647465</v>
      </c>
      <c r="AF243" s="4" t="n">
        <v>15.19136735</v>
      </c>
      <c r="AG243" s="4" t="n">
        <v>14.79630374</v>
      </c>
      <c r="AH243" s="4" t="n">
        <v>14.35175164</v>
      </c>
      <c r="AI243" s="4" t="n">
        <v>14.76885</v>
      </c>
      <c r="AJ243" s="4" t="n">
        <v>14.38830555</v>
      </c>
      <c r="AK243" s="4" t="n">
        <v>14.33287209</v>
      </c>
      <c r="AL243" s="4" t="n">
        <v>14.71528656</v>
      </c>
      <c r="AM243" s="4" t="n">
        <v>15.31930885</v>
      </c>
      <c r="AN243" s="4" t="n">
        <v>14.95004764</v>
      </c>
      <c r="AO243" s="4" t="n">
        <v>14.68855208</v>
      </c>
      <c r="AP243" s="4" t="n">
        <v>14.4737027874</v>
      </c>
      <c r="AQ243" s="4" t="n">
        <v>13.917774</v>
      </c>
      <c r="AR243" s="4" t="n">
        <v>14.30848</v>
      </c>
      <c r="AS243" s="4" t="n">
        <v>14.460513</v>
      </c>
      <c r="AT243" s="4" t="n">
        <v>15.178804</v>
      </c>
      <c r="AU243" s="4" t="n">
        <v>15.178804</v>
      </c>
      <c r="AV243" s="4" t="n">
        <v>15.115734</v>
      </c>
      <c r="AW243" s="0" t="n">
        <v>13.026297</v>
      </c>
      <c r="AX243" s="0" t="n">
        <v>13.310625</v>
      </c>
    </row>
    <row r="244" customFormat="false" ht="13.8" hidden="false" customHeight="false" outlineLevel="0" collapsed="false">
      <c r="A244" s="3" t="n">
        <v>42612</v>
      </c>
      <c r="B244" s="4" t="n">
        <f aca="false">AVERAGE(Z244:AS244)</f>
        <v>14.520253063055</v>
      </c>
      <c r="C244" s="4" t="n">
        <f aca="false">_xlfn.STDEV.P(Z244:AS244)</f>
        <v>0.406325036938067</v>
      </c>
      <c r="D244" s="4"/>
      <c r="E244" s="4" t="n">
        <v>14.238722</v>
      </c>
      <c r="F244" s="4" t="n">
        <v>14.572156</v>
      </c>
      <c r="G244" s="4" t="n">
        <v>14.555014</v>
      </c>
      <c r="H244" s="4" t="n">
        <v>14.707118</v>
      </c>
      <c r="I244" s="4" t="n">
        <v>14.351884</v>
      </c>
      <c r="J244" s="4" t="n">
        <v>14.195212</v>
      </c>
      <c r="K244" s="4" t="n">
        <v>14.96514</v>
      </c>
      <c r="L244" s="4" t="n">
        <v>13.906055</v>
      </c>
      <c r="M244" s="4" t="n">
        <v>14.142339</v>
      </c>
      <c r="N244" s="4" t="n">
        <v>13.855517</v>
      </c>
      <c r="O244" s="4" t="n">
        <v>14.629252</v>
      </c>
      <c r="P244" s="4" t="n">
        <v>14.466994</v>
      </c>
      <c r="Q244" s="4" t="n">
        <v>14.154417</v>
      </c>
      <c r="R244" s="4" t="n">
        <v>14.086002</v>
      </c>
      <c r="S244" s="4" t="n">
        <v>14.513862</v>
      </c>
      <c r="T244" s="4" t="n">
        <v>15.38277</v>
      </c>
      <c r="U244" s="4" t="n">
        <v>14.172519</v>
      </c>
      <c r="V244" s="4" t="n">
        <v>14.220292</v>
      </c>
      <c r="W244" s="4" t="n">
        <v>14.466015</v>
      </c>
      <c r="X244" s="4" t="n">
        <v>14.489175</v>
      </c>
      <c r="Y244" s="4" t="n">
        <v>14.505773</v>
      </c>
      <c r="Z244" s="4" t="n">
        <v>14.473629</v>
      </c>
      <c r="AA244" s="4" t="n">
        <v>13.717498</v>
      </c>
      <c r="AB244" s="4" t="n">
        <v>14.512094</v>
      </c>
      <c r="AC244" s="4" t="n">
        <v>13.867051</v>
      </c>
      <c r="AD244" s="4" t="n">
        <v>14.861057</v>
      </c>
      <c r="AE244" s="4" t="n">
        <v>14.063772807</v>
      </c>
      <c r="AF244" s="4" t="n">
        <v>15.11948672</v>
      </c>
      <c r="AG244" s="4" t="n">
        <v>14.85544368</v>
      </c>
      <c r="AH244" s="4" t="n">
        <v>14.40736659</v>
      </c>
      <c r="AI244" s="4" t="n">
        <v>14.82407529</v>
      </c>
      <c r="AJ244" s="4" t="n">
        <v>14.44534193</v>
      </c>
      <c r="AK244" s="4" t="n">
        <v>14.47415961</v>
      </c>
      <c r="AL244" s="4" t="n">
        <v>14.76807068</v>
      </c>
      <c r="AM244" s="4" t="n">
        <v>15.22834075</v>
      </c>
      <c r="AN244" s="4" t="n">
        <v>15.06182596</v>
      </c>
      <c r="AO244" s="4" t="n">
        <v>14.66160733</v>
      </c>
      <c r="AP244" s="4" t="n">
        <v>14.3608759141</v>
      </c>
      <c r="AQ244" s="4" t="n">
        <v>13.909348</v>
      </c>
      <c r="AR244" s="4" t="n">
        <v>14.31081</v>
      </c>
      <c r="AS244" s="4" t="n">
        <v>14.483207</v>
      </c>
      <c r="AT244" s="4" t="n">
        <v>14.998751</v>
      </c>
      <c r="AU244" s="4" t="n">
        <v>14.998751</v>
      </c>
      <c r="AV244" s="4" t="n">
        <v>15.000961</v>
      </c>
      <c r="AW244" s="0" t="n">
        <v>13.15331</v>
      </c>
      <c r="AX244" s="0" t="n">
        <v>13.314189</v>
      </c>
    </row>
    <row r="245" customFormat="false" ht="13.8" hidden="false" customHeight="false" outlineLevel="0" collapsed="false">
      <c r="A245" s="3" t="n">
        <v>42613</v>
      </c>
      <c r="B245" s="4" t="n">
        <f aca="false">AVERAGE(Z245:AS245)</f>
        <v>14.547142909375</v>
      </c>
      <c r="C245" s="4" t="n">
        <f aca="false">_xlfn.STDEV.P(Z245:AS245)</f>
        <v>0.403328341296425</v>
      </c>
      <c r="D245" s="4"/>
      <c r="E245" s="4" t="n">
        <v>14.17818</v>
      </c>
      <c r="F245" s="4" t="n">
        <v>14.557871</v>
      </c>
      <c r="G245" s="4" t="n">
        <v>14.575891</v>
      </c>
      <c r="H245" s="4" t="n">
        <v>14.697984</v>
      </c>
      <c r="I245" s="4" t="n">
        <v>14.450861</v>
      </c>
      <c r="J245" s="4" t="n">
        <v>14.248104</v>
      </c>
      <c r="K245" s="4" t="n">
        <v>14.834822</v>
      </c>
      <c r="L245" s="4" t="n">
        <v>13.951278</v>
      </c>
      <c r="M245" s="4" t="n">
        <v>14.235145</v>
      </c>
      <c r="N245" s="4" t="n">
        <v>13.889033</v>
      </c>
      <c r="O245" s="4" t="n">
        <v>14.556893</v>
      </c>
      <c r="P245" s="4" t="n">
        <v>14.427442</v>
      </c>
      <c r="Q245" s="4" t="n">
        <v>14.104376</v>
      </c>
      <c r="R245" s="4" t="n">
        <v>14.142181</v>
      </c>
      <c r="S245" s="4" t="n">
        <v>14.541429</v>
      </c>
      <c r="T245" s="4" t="n">
        <v>15.357846</v>
      </c>
      <c r="U245" s="4" t="n">
        <v>14.110792</v>
      </c>
      <c r="V245" s="4" t="n">
        <v>14.240179</v>
      </c>
      <c r="W245" s="4" t="n">
        <v>14.441364</v>
      </c>
      <c r="X245" s="4" t="n">
        <v>14.429918</v>
      </c>
      <c r="Y245" s="4" t="n">
        <v>14.527382</v>
      </c>
      <c r="Z245" s="4" t="n">
        <v>14.534627</v>
      </c>
      <c r="AA245" s="4" t="n">
        <v>13.839556</v>
      </c>
      <c r="AB245" s="4" t="n">
        <v>14.470032</v>
      </c>
      <c r="AC245" s="4" t="n">
        <v>13.864043</v>
      </c>
      <c r="AD245" s="4" t="n">
        <v>14.977757</v>
      </c>
      <c r="AE245" s="4" t="n">
        <v>14.1310138842</v>
      </c>
      <c r="AF245" s="4" t="n">
        <v>15.19970103</v>
      </c>
      <c r="AG245" s="4" t="n">
        <v>14.89140391</v>
      </c>
      <c r="AH245" s="4" t="n">
        <v>14.47934467</v>
      </c>
      <c r="AI245" s="4" t="n">
        <v>14.79438131</v>
      </c>
      <c r="AJ245" s="4" t="n">
        <v>14.43036255</v>
      </c>
      <c r="AK245" s="4" t="n">
        <v>14.52204841</v>
      </c>
      <c r="AL245" s="4" t="n">
        <v>14.85654085</v>
      </c>
      <c r="AM245" s="4" t="n">
        <v>15.11814263</v>
      </c>
      <c r="AN245" s="4" t="n">
        <v>15.05957927</v>
      </c>
      <c r="AO245" s="4" t="n">
        <v>14.66480668</v>
      </c>
      <c r="AP245" s="4" t="n">
        <v>14.2627139933</v>
      </c>
      <c r="AQ245" s="4" t="n">
        <v>13.851713</v>
      </c>
      <c r="AR245" s="4" t="n">
        <v>14.376114</v>
      </c>
      <c r="AS245" s="4" t="n">
        <v>14.618977</v>
      </c>
      <c r="AT245" s="4" t="n">
        <v>14.926816</v>
      </c>
      <c r="AU245" s="4" t="n">
        <v>14.926816</v>
      </c>
      <c r="AV245" s="4" t="n">
        <v>14.850788</v>
      </c>
      <c r="AW245" s="0" t="n">
        <v>13.223609</v>
      </c>
      <c r="AX245" s="0" t="n">
        <v>13.276047</v>
      </c>
    </row>
    <row r="246" customFormat="false" ht="13.8" hidden="false" customHeight="false" outlineLevel="0" collapsed="false">
      <c r="A246" s="3" t="n">
        <v>42614</v>
      </c>
      <c r="B246" s="4" t="n">
        <f aca="false">AVERAGE(Z246:AS246)</f>
        <v>14.574740425725</v>
      </c>
      <c r="C246" s="4" t="n">
        <f aca="false">_xlfn.STDEV.P(Z246:AS246)</f>
        <v>0.420387660167103</v>
      </c>
      <c r="D246" s="4"/>
      <c r="E246" s="4" t="n">
        <v>14.233433</v>
      </c>
      <c r="F246" s="4" t="n">
        <v>14.652778</v>
      </c>
      <c r="G246" s="4" t="n">
        <v>14.486313</v>
      </c>
      <c r="H246" s="4" t="n">
        <v>14.793787</v>
      </c>
      <c r="I246" s="4" t="n">
        <v>14.522768</v>
      </c>
      <c r="J246" s="4" t="n">
        <v>14.244565</v>
      </c>
      <c r="K246" s="4" t="n">
        <v>14.807267</v>
      </c>
      <c r="L246" s="4" t="n">
        <v>13.867998</v>
      </c>
      <c r="M246" s="4" t="n">
        <v>14.33476</v>
      </c>
      <c r="N246" s="4" t="n">
        <v>13.848972</v>
      </c>
      <c r="O246" s="4" t="n">
        <v>14.55181</v>
      </c>
      <c r="P246" s="4" t="n">
        <v>14.399402</v>
      </c>
      <c r="Q246" s="4" t="n">
        <v>14.034177</v>
      </c>
      <c r="R246" s="4" t="n">
        <v>14.160178</v>
      </c>
      <c r="S246" s="4" t="n">
        <v>14.505535</v>
      </c>
      <c r="T246" s="4" t="n">
        <v>15.210501</v>
      </c>
      <c r="U246" s="4" t="n">
        <v>14.008336</v>
      </c>
      <c r="V246" s="4" t="n">
        <v>14.274099</v>
      </c>
      <c r="W246" s="4" t="n">
        <v>14.578099</v>
      </c>
      <c r="X246" s="4" t="n">
        <v>14.534711</v>
      </c>
      <c r="Y246" s="4" t="n">
        <v>14.602204</v>
      </c>
      <c r="Z246" s="4" t="n">
        <v>14.610459</v>
      </c>
      <c r="AA246" s="4" t="n">
        <v>13.909708</v>
      </c>
      <c r="AB246" s="4" t="n">
        <v>14.474774</v>
      </c>
      <c r="AC246" s="4" t="n">
        <v>13.866918</v>
      </c>
      <c r="AD246" s="4" t="n">
        <v>14.940803</v>
      </c>
      <c r="AE246" s="4" t="n">
        <v>14.2268414513</v>
      </c>
      <c r="AF246" s="4" t="n">
        <v>15.30362063</v>
      </c>
      <c r="AG246" s="4" t="n">
        <v>14.83530536</v>
      </c>
      <c r="AH246" s="4" t="n">
        <v>14.52260469</v>
      </c>
      <c r="AI246" s="4" t="n">
        <v>14.75357082</v>
      </c>
      <c r="AJ246" s="4" t="n">
        <v>14.45147923</v>
      </c>
      <c r="AK246" s="4" t="n">
        <v>14.54849351</v>
      </c>
      <c r="AL246" s="4" t="n">
        <v>14.98421058</v>
      </c>
      <c r="AM246" s="4" t="n">
        <v>15.16865482</v>
      </c>
      <c r="AN246" s="4" t="n">
        <v>15.08367769</v>
      </c>
      <c r="AO246" s="4" t="n">
        <v>14.75225575</v>
      </c>
      <c r="AP246" s="4" t="n">
        <v>14.2384419832</v>
      </c>
      <c r="AQ246" s="4" t="n">
        <v>13.779921</v>
      </c>
      <c r="AR246" s="4" t="n">
        <v>14.283035</v>
      </c>
      <c r="AS246" s="4" t="n">
        <v>14.760034</v>
      </c>
      <c r="AT246" s="4" t="n">
        <v>14.823547</v>
      </c>
      <c r="AU246" s="4" t="n">
        <v>14.823547</v>
      </c>
      <c r="AV246" s="4" t="n">
        <v>14.89932</v>
      </c>
      <c r="AW246" s="0" t="n">
        <v>13.221072</v>
      </c>
      <c r="AX246" s="0" t="n">
        <v>13.299039</v>
      </c>
    </row>
    <row r="247" customFormat="false" ht="13.8" hidden="false" customHeight="false" outlineLevel="0" collapsed="false">
      <c r="A247" s="3" t="n">
        <v>42615</v>
      </c>
      <c r="B247" s="4" t="n">
        <f aca="false">AVERAGE(Z247:AS247)</f>
        <v>14.582712710845</v>
      </c>
      <c r="C247" s="4" t="n">
        <f aca="false">_xlfn.STDEV.P(Z247:AS247)</f>
        <v>0.425065835516137</v>
      </c>
      <c r="D247" s="4"/>
      <c r="E247" s="4" t="n">
        <v>14.172527</v>
      </c>
      <c r="F247" s="4" t="n">
        <v>14.625592</v>
      </c>
      <c r="G247" s="4" t="n">
        <v>14.500348</v>
      </c>
      <c r="H247" s="4" t="n">
        <v>14.842428</v>
      </c>
      <c r="I247" s="4" t="n">
        <v>14.689249</v>
      </c>
      <c r="J247" s="4" t="n">
        <v>14.33786</v>
      </c>
      <c r="K247" s="4" t="n">
        <v>14.809293</v>
      </c>
      <c r="L247" s="4" t="n">
        <v>13.885568</v>
      </c>
      <c r="M247" s="4" t="n">
        <v>14.272549</v>
      </c>
      <c r="N247" s="4" t="n">
        <v>13.810204</v>
      </c>
      <c r="O247" s="4" t="n">
        <v>14.552488</v>
      </c>
      <c r="P247" s="4" t="n">
        <v>14.430719</v>
      </c>
      <c r="Q247" s="4" t="n">
        <v>14.016408</v>
      </c>
      <c r="R247" s="4" t="n">
        <v>14.097841</v>
      </c>
      <c r="S247" s="4" t="n">
        <v>14.574967</v>
      </c>
      <c r="T247" s="4" t="n">
        <v>15.030818</v>
      </c>
      <c r="U247" s="4" t="n">
        <v>14.033912</v>
      </c>
      <c r="V247" s="4" t="n">
        <v>14.25705</v>
      </c>
      <c r="W247" s="4" t="n">
        <v>14.678376</v>
      </c>
      <c r="X247" s="4" t="n">
        <v>14.585014</v>
      </c>
      <c r="Y247" s="4" t="n">
        <v>14.633097</v>
      </c>
      <c r="Z247" s="4" t="n">
        <v>14.592202</v>
      </c>
      <c r="AA247" s="4" t="n">
        <v>13.952476</v>
      </c>
      <c r="AB247" s="4" t="n">
        <v>14.369438</v>
      </c>
      <c r="AC247" s="4" t="n">
        <v>13.826407</v>
      </c>
      <c r="AD247" s="4" t="n">
        <v>14.808419</v>
      </c>
      <c r="AE247" s="4" t="n">
        <v>14.3068222491</v>
      </c>
      <c r="AF247" s="4" t="n">
        <v>15.35394248</v>
      </c>
      <c r="AG247" s="4" t="n">
        <v>14.76120291</v>
      </c>
      <c r="AH247" s="4" t="n">
        <v>14.46885345</v>
      </c>
      <c r="AI247" s="4" t="n">
        <v>14.72992147</v>
      </c>
      <c r="AJ247" s="4" t="n">
        <v>14.44356119</v>
      </c>
      <c r="AK247" s="4" t="n">
        <v>14.58695094</v>
      </c>
      <c r="AL247" s="4" t="n">
        <v>15.06306005</v>
      </c>
      <c r="AM247" s="4" t="n">
        <v>15.22847607</v>
      </c>
      <c r="AN247" s="4" t="n">
        <v>15.12104414</v>
      </c>
      <c r="AO247" s="4" t="n">
        <v>14.79107902</v>
      </c>
      <c r="AP247" s="4" t="n">
        <v>14.2841512478</v>
      </c>
      <c r="AQ247" s="4" t="n">
        <v>13.807457</v>
      </c>
      <c r="AR247" s="4" t="n">
        <v>14.334472</v>
      </c>
      <c r="AS247" s="4" t="n">
        <v>14.824318</v>
      </c>
      <c r="AT247" s="4" t="n">
        <v>14.708733</v>
      </c>
      <c r="AU247" s="4" t="n">
        <v>14.708733</v>
      </c>
      <c r="AV247" s="4" t="n">
        <v>14.848963</v>
      </c>
      <c r="AW247" s="0" t="n">
        <v>13.250396</v>
      </c>
      <c r="AX247" s="0" t="n">
        <v>13.130327</v>
      </c>
    </row>
    <row r="248" customFormat="false" ht="13.8" hidden="false" customHeight="false" outlineLevel="0" collapsed="false">
      <c r="A248" s="3" t="n">
        <v>42616</v>
      </c>
      <c r="B248" s="4" t="n">
        <f aca="false">AVERAGE(Z248:AS248)</f>
        <v>14.614379489215</v>
      </c>
      <c r="C248" s="4" t="n">
        <f aca="false">_xlfn.STDEV.P(Z248:AS248)</f>
        <v>0.454560204456539</v>
      </c>
      <c r="D248" s="4"/>
      <c r="E248" s="4" t="n">
        <v>14.215056</v>
      </c>
      <c r="F248" s="4" t="n">
        <v>14.715384</v>
      </c>
      <c r="G248" s="4" t="n">
        <v>14.423655</v>
      </c>
      <c r="H248" s="4" t="n">
        <v>14.996414</v>
      </c>
      <c r="I248" s="4" t="n">
        <v>14.71733</v>
      </c>
      <c r="J248" s="4" t="n">
        <v>14.358383</v>
      </c>
      <c r="K248" s="4" t="n">
        <v>14.904796</v>
      </c>
      <c r="L248" s="4" t="n">
        <v>13.795738</v>
      </c>
      <c r="M248" s="4" t="n">
        <v>14.187115</v>
      </c>
      <c r="N248" s="4" t="n">
        <v>13.894423</v>
      </c>
      <c r="O248" s="4" t="n">
        <v>14.64551</v>
      </c>
      <c r="P248" s="4" t="n">
        <v>14.509218</v>
      </c>
      <c r="Q248" s="4" t="n">
        <v>14.00895</v>
      </c>
      <c r="R248" s="4" t="n">
        <v>14.112724</v>
      </c>
      <c r="S248" s="4" t="n">
        <v>14.642294</v>
      </c>
      <c r="T248" s="4" t="n">
        <v>14.894243</v>
      </c>
      <c r="U248" s="4" t="n">
        <v>14.036623</v>
      </c>
      <c r="V248" s="4" t="n">
        <v>14.31898</v>
      </c>
      <c r="W248" s="4" t="n">
        <v>14.677358</v>
      </c>
      <c r="X248" s="4" t="n">
        <v>14.546352</v>
      </c>
      <c r="Y248" s="4" t="n">
        <v>14.790536</v>
      </c>
      <c r="Z248" s="4" t="n">
        <v>14.702005</v>
      </c>
      <c r="AA248" s="4" t="n">
        <v>13.996252</v>
      </c>
      <c r="AB248" s="4" t="n">
        <v>14.176621</v>
      </c>
      <c r="AC248" s="4" t="n">
        <v>13.748625</v>
      </c>
      <c r="AD248" s="4" t="n">
        <v>14.821358</v>
      </c>
      <c r="AE248" s="4" t="n">
        <v>14.4538731142</v>
      </c>
      <c r="AF248" s="4" t="n">
        <v>15.4308372</v>
      </c>
      <c r="AG248" s="4" t="n">
        <v>14.82194987</v>
      </c>
      <c r="AH248" s="4" t="n">
        <v>14.46155078</v>
      </c>
      <c r="AI248" s="4" t="n">
        <v>14.82823683</v>
      </c>
      <c r="AJ248" s="4" t="n">
        <v>14.60641226</v>
      </c>
      <c r="AK248" s="4" t="n">
        <v>14.4991402</v>
      </c>
      <c r="AL248" s="4" t="n">
        <v>15.04439564</v>
      </c>
      <c r="AM248" s="4" t="n">
        <v>15.26705077</v>
      </c>
      <c r="AN248" s="4" t="n">
        <v>15.26426856</v>
      </c>
      <c r="AO248" s="4" t="n">
        <v>14.8565949</v>
      </c>
      <c r="AP248" s="4" t="n">
        <v>14.3151746601</v>
      </c>
      <c r="AQ248" s="4" t="n">
        <v>13.878067</v>
      </c>
      <c r="AR248" s="4" t="n">
        <v>14.232933</v>
      </c>
      <c r="AS248" s="4" t="n">
        <v>14.882244</v>
      </c>
      <c r="AT248" s="4" t="n">
        <v>14.765701</v>
      </c>
      <c r="AU248" s="4" t="n">
        <v>14.765701</v>
      </c>
      <c r="AV248" s="4" t="n">
        <v>14.846102</v>
      </c>
      <c r="AW248" s="0" t="n">
        <v>13.345151</v>
      </c>
      <c r="AX248" s="0" t="n">
        <v>13.124343</v>
      </c>
    </row>
    <row r="249" customFormat="false" ht="13.8" hidden="false" customHeight="false" outlineLevel="0" collapsed="false">
      <c r="A249" s="3" t="n">
        <v>42617</v>
      </c>
      <c r="B249" s="4" t="n">
        <f aca="false">AVERAGE(Z249:AS249)</f>
        <v>14.641478572315</v>
      </c>
      <c r="C249" s="4" t="n">
        <f aca="false">_xlfn.STDEV.P(Z249:AS249)</f>
        <v>0.472254699817203</v>
      </c>
      <c r="D249" s="4"/>
      <c r="E249" s="4" t="n">
        <v>14.308918</v>
      </c>
      <c r="F249" s="4" t="n">
        <v>14.648859</v>
      </c>
      <c r="G249" s="4" t="n">
        <v>14.451675</v>
      </c>
      <c r="H249" s="4" t="n">
        <v>14.868705</v>
      </c>
      <c r="I249" s="4" t="n">
        <v>14.852293</v>
      </c>
      <c r="J249" s="4" t="n">
        <v>14.478407</v>
      </c>
      <c r="K249" s="4" t="n">
        <v>14.869604</v>
      </c>
      <c r="L249" s="4" t="n">
        <v>13.80984</v>
      </c>
      <c r="M249" s="4" t="n">
        <v>14.222878</v>
      </c>
      <c r="N249" s="4" t="n">
        <v>13.978761</v>
      </c>
      <c r="O249" s="4" t="n">
        <v>14.721608</v>
      </c>
      <c r="P249" s="4" t="n">
        <v>14.429346</v>
      </c>
      <c r="Q249" s="4" t="n">
        <v>14.103913</v>
      </c>
      <c r="R249" s="4" t="n">
        <v>14.172448</v>
      </c>
      <c r="S249" s="4" t="n">
        <v>14.624001</v>
      </c>
      <c r="T249" s="4" t="n">
        <v>14.836913</v>
      </c>
      <c r="U249" s="4" t="n">
        <v>14.001887</v>
      </c>
      <c r="V249" s="4" t="n">
        <v>14.461716</v>
      </c>
      <c r="W249" s="4" t="n">
        <v>14.676372</v>
      </c>
      <c r="X249" s="4" t="n">
        <v>14.426913</v>
      </c>
      <c r="Y249" s="4" t="n">
        <v>14.738613</v>
      </c>
      <c r="Z249" s="4" t="n">
        <v>14.862575</v>
      </c>
      <c r="AA249" s="4" t="n">
        <v>13.965956</v>
      </c>
      <c r="AB249" s="4" t="n">
        <v>14.147451</v>
      </c>
      <c r="AC249" s="4" t="n">
        <v>13.694977</v>
      </c>
      <c r="AD249" s="4" t="n">
        <v>14.877102</v>
      </c>
      <c r="AE249" s="4" t="n">
        <v>14.6311384444</v>
      </c>
      <c r="AF249" s="4" t="n">
        <v>15.43600975</v>
      </c>
      <c r="AG249" s="4" t="n">
        <v>14.97595477</v>
      </c>
      <c r="AH249" s="4" t="n">
        <v>14.47021712</v>
      </c>
      <c r="AI249" s="4" t="n">
        <v>14.87802458</v>
      </c>
      <c r="AJ249" s="4" t="n">
        <v>14.57950525</v>
      </c>
      <c r="AK249" s="4" t="n">
        <v>14.4716489</v>
      </c>
      <c r="AL249" s="4" t="n">
        <v>15.08697965</v>
      </c>
      <c r="AM249" s="4" t="n">
        <v>15.18913683</v>
      </c>
      <c r="AN249" s="4" t="n">
        <v>15.32980641</v>
      </c>
      <c r="AO249" s="4" t="n">
        <v>14.94882328</v>
      </c>
      <c r="AP249" s="4" t="n">
        <v>14.2981604619</v>
      </c>
      <c r="AQ249" s="4" t="n">
        <v>14.003031</v>
      </c>
      <c r="AR249" s="4" t="n">
        <v>14.129946</v>
      </c>
      <c r="AS249" s="4" t="n">
        <v>14.853128</v>
      </c>
      <c r="AT249" s="4" t="n">
        <v>14.70195</v>
      </c>
      <c r="AU249" s="4" t="n">
        <v>14.70195</v>
      </c>
      <c r="AV249" s="4" t="n">
        <v>14.86554</v>
      </c>
      <c r="AW249" s="0" t="n">
        <v>13.428612</v>
      </c>
      <c r="AX249" s="0" t="n">
        <v>13.244914</v>
      </c>
    </row>
    <row r="250" customFormat="false" ht="13.8" hidden="false" customHeight="false" outlineLevel="0" collapsed="false">
      <c r="A250" s="3" t="n">
        <v>42618</v>
      </c>
      <c r="B250" s="4" t="n">
        <f aca="false">AVERAGE(Z250:AS250)</f>
        <v>14.662425395405</v>
      </c>
      <c r="C250" s="4" t="n">
        <f aca="false">_xlfn.STDEV.P(Z250:AS250)</f>
        <v>0.46792680487773</v>
      </c>
      <c r="D250" s="4"/>
      <c r="E250" s="4" t="n">
        <v>14.500494</v>
      </c>
      <c r="F250" s="4" t="n">
        <v>14.698344</v>
      </c>
      <c r="G250" s="4" t="n">
        <v>14.491362</v>
      </c>
      <c r="H250" s="4" t="n">
        <v>14.838568</v>
      </c>
      <c r="I250" s="4" t="n">
        <v>14.748182</v>
      </c>
      <c r="J250" s="4" t="n">
        <v>14.395276</v>
      </c>
      <c r="K250" s="4" t="n">
        <v>14.937335</v>
      </c>
      <c r="L250" s="4" t="n">
        <v>13.729774</v>
      </c>
      <c r="M250" s="4" t="n">
        <v>14.184077</v>
      </c>
      <c r="N250" s="4" t="n">
        <v>14.005637</v>
      </c>
      <c r="O250" s="4" t="n">
        <v>14.758685</v>
      </c>
      <c r="P250" s="4" t="n">
        <v>14.354604</v>
      </c>
      <c r="Q250" s="4" t="n">
        <v>14.132028</v>
      </c>
      <c r="R250" s="4" t="n">
        <v>14.236639</v>
      </c>
      <c r="S250" s="4" t="n">
        <v>14.597532</v>
      </c>
      <c r="T250" s="4" t="n">
        <v>14.694402</v>
      </c>
      <c r="U250" s="4" t="n">
        <v>13.984587</v>
      </c>
      <c r="V250" s="4" t="n">
        <v>14.55007</v>
      </c>
      <c r="W250" s="4" t="n">
        <v>14.660441</v>
      </c>
      <c r="X250" s="4" t="n">
        <v>14.487202</v>
      </c>
      <c r="Y250" s="4" t="n">
        <v>14.559778</v>
      </c>
      <c r="Z250" s="4" t="n">
        <v>15.019476</v>
      </c>
      <c r="AA250" s="4" t="n">
        <v>13.902297</v>
      </c>
      <c r="AB250" s="4" t="n">
        <v>14.276084</v>
      </c>
      <c r="AC250" s="4" t="n">
        <v>13.776393</v>
      </c>
      <c r="AD250" s="4" t="n">
        <v>14.953162</v>
      </c>
      <c r="AE250" s="4" t="n">
        <v>14.8691771198</v>
      </c>
      <c r="AF250" s="4" t="n">
        <v>15.28364919</v>
      </c>
      <c r="AG250" s="4" t="n">
        <v>15.11904265</v>
      </c>
      <c r="AH250" s="4" t="n">
        <v>14.5640039</v>
      </c>
      <c r="AI250" s="4" t="n">
        <v>14.83409538</v>
      </c>
      <c r="AJ250" s="4" t="n">
        <v>14.55931358</v>
      </c>
      <c r="AK250" s="4" t="n">
        <v>14.39546981</v>
      </c>
      <c r="AL250" s="4" t="n">
        <v>15.05942554</v>
      </c>
      <c r="AM250" s="4" t="n">
        <v>15.13201838</v>
      </c>
      <c r="AN250" s="4" t="n">
        <v>15.37660925</v>
      </c>
      <c r="AO250" s="4" t="n">
        <v>14.91861728</v>
      </c>
      <c r="AP250" s="4" t="n">
        <v>14.2984278283</v>
      </c>
      <c r="AQ250" s="4" t="n">
        <v>14.084083</v>
      </c>
      <c r="AR250" s="4" t="n">
        <v>13.993981</v>
      </c>
      <c r="AS250" s="4" t="n">
        <v>14.833182</v>
      </c>
      <c r="AT250" s="4" t="n">
        <v>14.873184</v>
      </c>
      <c r="AU250" s="4" t="n">
        <v>14.873184</v>
      </c>
      <c r="AV250" s="4" t="n">
        <v>14.746941</v>
      </c>
      <c r="AW250" s="0" t="n">
        <v>13.456437</v>
      </c>
      <c r="AX250" s="0" t="n">
        <v>13.349846</v>
      </c>
    </row>
    <row r="251" customFormat="false" ht="13.8" hidden="false" customHeight="false" outlineLevel="0" collapsed="false">
      <c r="A251" s="3" t="n">
        <v>42619</v>
      </c>
      <c r="B251" s="4" t="n">
        <f aca="false">AVERAGE(Z251:AS251)</f>
        <v>14.66303803279</v>
      </c>
      <c r="C251" s="4" t="n">
        <f aca="false">_xlfn.STDEV.P(Z251:AS251)</f>
        <v>0.452637032099262</v>
      </c>
      <c r="D251" s="4"/>
      <c r="E251" s="4" t="n">
        <v>14.375073</v>
      </c>
      <c r="F251" s="4" t="n">
        <v>14.623969</v>
      </c>
      <c r="G251" s="4" t="n">
        <v>14.651099</v>
      </c>
      <c r="H251" s="4" t="n">
        <v>14.704624</v>
      </c>
      <c r="I251" s="4" t="n">
        <v>14.758421</v>
      </c>
      <c r="J251" s="4" t="n">
        <v>14.403759</v>
      </c>
      <c r="K251" s="4" t="n">
        <v>14.829036</v>
      </c>
      <c r="L251" s="4" t="n">
        <v>13.749015</v>
      </c>
      <c r="M251" s="4" t="n">
        <v>14.145901</v>
      </c>
      <c r="N251" s="4" t="n">
        <v>14.049301</v>
      </c>
      <c r="O251" s="4" t="n">
        <v>14.762776</v>
      </c>
      <c r="P251" s="4" t="n">
        <v>14.35812</v>
      </c>
      <c r="Q251" s="4" t="n">
        <v>14.205847</v>
      </c>
      <c r="R251" s="4" t="n">
        <v>14.327646</v>
      </c>
      <c r="S251" s="4" t="n">
        <v>14.549308</v>
      </c>
      <c r="T251" s="4" t="n">
        <v>14.658167</v>
      </c>
      <c r="U251" s="4" t="n">
        <v>14.118799</v>
      </c>
      <c r="V251" s="4" t="n">
        <v>14.665283</v>
      </c>
      <c r="W251" s="4" t="n">
        <v>14.636539</v>
      </c>
      <c r="X251" s="4" t="n">
        <v>14.670361</v>
      </c>
      <c r="Y251" s="4" t="n">
        <v>14.497719</v>
      </c>
      <c r="Z251" s="4" t="n">
        <v>15.079047</v>
      </c>
      <c r="AA251" s="4" t="n">
        <v>13.936766</v>
      </c>
      <c r="AB251" s="4" t="n">
        <v>14.33244</v>
      </c>
      <c r="AC251" s="4" t="n">
        <v>13.87489</v>
      </c>
      <c r="AD251" s="4" t="n">
        <v>14.919286</v>
      </c>
      <c r="AE251" s="4" t="n">
        <v>14.9512480111</v>
      </c>
      <c r="AF251" s="4" t="n">
        <v>15.1755606</v>
      </c>
      <c r="AG251" s="4" t="n">
        <v>15.21825495</v>
      </c>
      <c r="AH251" s="4" t="n">
        <v>14.62419095</v>
      </c>
      <c r="AI251" s="4" t="n">
        <v>14.81906588</v>
      </c>
      <c r="AJ251" s="4" t="n">
        <v>14.69792495</v>
      </c>
      <c r="AK251" s="4" t="n">
        <v>14.30715833</v>
      </c>
      <c r="AL251" s="4" t="n">
        <v>15.05282063</v>
      </c>
      <c r="AM251" s="4" t="n">
        <v>15.04861143</v>
      </c>
      <c r="AN251" s="4" t="n">
        <v>15.38106146</v>
      </c>
      <c r="AO251" s="4" t="n">
        <v>14.84130263</v>
      </c>
      <c r="AP251" s="4" t="n">
        <v>14.2887258347</v>
      </c>
      <c r="AQ251" s="4" t="n">
        <v>14.081827</v>
      </c>
      <c r="AR251" s="4" t="n">
        <v>13.979509</v>
      </c>
      <c r="AS251" s="4" t="n">
        <v>14.65107</v>
      </c>
      <c r="AT251" s="4" t="n">
        <v>15.003162</v>
      </c>
      <c r="AU251" s="4" t="n">
        <v>15.003162</v>
      </c>
      <c r="AV251" s="4" t="n">
        <v>14.86428</v>
      </c>
      <c r="AW251" s="0" t="n">
        <v>13.481673</v>
      </c>
      <c r="AX251" s="0" t="n">
        <v>13.424225</v>
      </c>
    </row>
    <row r="252" customFormat="false" ht="13.8" hidden="false" customHeight="false" outlineLevel="0" collapsed="false">
      <c r="A252" s="3" t="n">
        <v>42620</v>
      </c>
      <c r="B252" s="4" t="n">
        <f aca="false">AVERAGE(Z252:AS252)</f>
        <v>14.680041087445</v>
      </c>
      <c r="C252" s="4" t="n">
        <f aca="false">_xlfn.STDEV.P(Z252:AS252)</f>
        <v>0.455736780189174</v>
      </c>
      <c r="D252" s="4"/>
      <c r="E252" s="4" t="n">
        <v>14.364592</v>
      </c>
      <c r="F252" s="4" t="n">
        <v>14.662519</v>
      </c>
      <c r="G252" s="4" t="n">
        <v>14.605608</v>
      </c>
      <c r="H252" s="4" t="n">
        <v>14.670604</v>
      </c>
      <c r="I252" s="4" t="n">
        <v>14.696272</v>
      </c>
      <c r="J252" s="4" t="n">
        <v>14.353225</v>
      </c>
      <c r="K252" s="4" t="n">
        <v>14.81875</v>
      </c>
      <c r="L252" s="4" t="n">
        <v>13.750455</v>
      </c>
      <c r="M252" s="4" t="n">
        <v>14.146769</v>
      </c>
      <c r="N252" s="4" t="n">
        <v>14.059153</v>
      </c>
      <c r="O252" s="4" t="n">
        <v>14.66695</v>
      </c>
      <c r="P252" s="4" t="n">
        <v>14.234985</v>
      </c>
      <c r="Q252" s="4" t="n">
        <v>14.469638</v>
      </c>
      <c r="R252" s="4" t="n">
        <v>14.238134</v>
      </c>
      <c r="S252" s="4" t="n">
        <v>14.523482</v>
      </c>
      <c r="T252" s="4" t="n">
        <v>14.771432</v>
      </c>
      <c r="U252" s="4" t="n">
        <v>14.20447</v>
      </c>
      <c r="V252" s="4" t="n">
        <v>14.645538</v>
      </c>
      <c r="W252" s="4" t="n">
        <v>14.688184</v>
      </c>
      <c r="X252" s="4" t="n">
        <v>14.748973</v>
      </c>
      <c r="Y252" s="4" t="n">
        <v>14.433655</v>
      </c>
      <c r="Z252" s="4" t="n">
        <v>15.265654</v>
      </c>
      <c r="AA252" s="4" t="n">
        <v>13.972786</v>
      </c>
      <c r="AB252" s="4" t="n">
        <v>14.389093</v>
      </c>
      <c r="AC252" s="4" t="n">
        <v>13.918152</v>
      </c>
      <c r="AD252" s="4" t="n">
        <v>14.855609</v>
      </c>
      <c r="AE252" s="4" t="n">
        <v>15.0252414596</v>
      </c>
      <c r="AF252" s="4" t="n">
        <v>15.16385555</v>
      </c>
      <c r="AG252" s="4" t="n">
        <v>15.26428088</v>
      </c>
      <c r="AH252" s="4" t="n">
        <v>14.57746347</v>
      </c>
      <c r="AI252" s="4" t="n">
        <v>14.92894572</v>
      </c>
      <c r="AJ252" s="4" t="n">
        <v>14.63377827</v>
      </c>
      <c r="AK252" s="4" t="n">
        <v>14.2701437</v>
      </c>
      <c r="AL252" s="4" t="n">
        <v>15.16718954</v>
      </c>
      <c r="AM252" s="4" t="n">
        <v>15.09456357</v>
      </c>
      <c r="AN252" s="4" t="n">
        <v>15.26032036</v>
      </c>
      <c r="AO252" s="4" t="n">
        <v>14.82266466</v>
      </c>
      <c r="AP252" s="4" t="n">
        <v>14.2394405693</v>
      </c>
      <c r="AQ252" s="4" t="n">
        <v>14.147726</v>
      </c>
      <c r="AR252" s="4" t="n">
        <v>14.02991</v>
      </c>
      <c r="AS252" s="4" t="n">
        <v>14.574004</v>
      </c>
      <c r="AT252" s="4" t="n">
        <v>15.122533</v>
      </c>
      <c r="AU252" s="4" t="n">
        <v>15.122533</v>
      </c>
      <c r="AV252" s="4" t="n">
        <v>15.020576</v>
      </c>
      <c r="AW252" s="0" t="n">
        <v>13.373925</v>
      </c>
      <c r="AX252" s="0" t="n">
        <v>13.437019</v>
      </c>
    </row>
    <row r="253" customFormat="false" ht="13.8" hidden="false" customHeight="false" outlineLevel="0" collapsed="false">
      <c r="A253" s="3" t="n">
        <v>42621</v>
      </c>
      <c r="B253" s="4" t="n">
        <f aca="false">AVERAGE(Z253:AS253)</f>
        <v>14.67981696584</v>
      </c>
      <c r="C253" s="4" t="n">
        <f aca="false">_xlfn.STDEV.P(Z253:AS253)</f>
        <v>0.46659069179756</v>
      </c>
      <c r="D253" s="4"/>
      <c r="E253" s="4" t="n">
        <v>14.329322</v>
      </c>
      <c r="F253" s="4" t="n">
        <v>14.596085</v>
      </c>
      <c r="G253" s="4" t="n">
        <v>14.670804</v>
      </c>
      <c r="H253" s="4" t="n">
        <v>14.594365</v>
      </c>
      <c r="I253" s="4" t="n">
        <v>14.727934</v>
      </c>
      <c r="J253" s="4" t="n">
        <v>14.405151</v>
      </c>
      <c r="K253" s="4" t="n">
        <v>14.734671</v>
      </c>
      <c r="L253" s="4" t="n">
        <v>13.856699</v>
      </c>
      <c r="M253" s="4" t="n">
        <v>14.064882</v>
      </c>
      <c r="N253" s="4" t="n">
        <v>14.004899</v>
      </c>
      <c r="O253" s="4" t="n">
        <v>14.664643</v>
      </c>
      <c r="P253" s="4" t="n">
        <v>14.185945</v>
      </c>
      <c r="Q253" s="4" t="n">
        <v>14.532083</v>
      </c>
      <c r="R253" s="4" t="n">
        <v>14.188432</v>
      </c>
      <c r="S253" s="4" t="n">
        <v>14.524458</v>
      </c>
      <c r="T253" s="4" t="n">
        <v>14.803904</v>
      </c>
      <c r="U253" s="4" t="n">
        <v>14.260807</v>
      </c>
      <c r="V253" s="4" t="n">
        <v>14.598029</v>
      </c>
      <c r="W253" s="4" t="n">
        <v>14.731774</v>
      </c>
      <c r="X253" s="4" t="n">
        <v>14.835197</v>
      </c>
      <c r="Y253" s="4" t="n">
        <v>14.460746</v>
      </c>
      <c r="Z253" s="4" t="n">
        <v>15.383732</v>
      </c>
      <c r="AA253" s="4" t="n">
        <v>14.085049</v>
      </c>
      <c r="AB253" s="4" t="n">
        <v>14.418062</v>
      </c>
      <c r="AC253" s="4" t="n">
        <v>13.948618</v>
      </c>
      <c r="AD253" s="4" t="n">
        <v>14.879494</v>
      </c>
      <c r="AE253" s="4" t="n">
        <v>14.9272755966</v>
      </c>
      <c r="AF253" s="4" t="n">
        <v>15.10535371</v>
      </c>
      <c r="AG253" s="4" t="n">
        <v>15.24448368</v>
      </c>
      <c r="AH253" s="4" t="n">
        <v>14.51332886</v>
      </c>
      <c r="AI253" s="4" t="n">
        <v>15.01070723</v>
      </c>
      <c r="AJ253" s="4" t="n">
        <v>14.58965352</v>
      </c>
      <c r="AK253" s="4" t="n">
        <v>14.17223224</v>
      </c>
      <c r="AL253" s="4" t="n">
        <v>15.29740322</v>
      </c>
      <c r="AM253" s="4" t="n">
        <v>15.12863615</v>
      </c>
      <c r="AN253" s="4" t="n">
        <v>15.27536862</v>
      </c>
      <c r="AO253" s="4" t="n">
        <v>14.68424392</v>
      </c>
      <c r="AP253" s="4" t="n">
        <v>14.1504665702</v>
      </c>
      <c r="AQ253" s="4" t="n">
        <v>14.194713</v>
      </c>
      <c r="AR253" s="4" t="n">
        <v>14.023077</v>
      </c>
      <c r="AS253" s="4" t="n">
        <v>14.564441</v>
      </c>
      <c r="AT253" s="4" t="n">
        <v>15.11112</v>
      </c>
      <c r="AU253" s="4" t="n">
        <v>15.11112</v>
      </c>
      <c r="AV253" s="4" t="n">
        <v>14.985588</v>
      </c>
      <c r="AW253" s="0" t="n">
        <v>13.336489</v>
      </c>
      <c r="AX253" s="0" t="n">
        <v>13.423661</v>
      </c>
    </row>
    <row r="254" customFormat="false" ht="13.8" hidden="false" customHeight="false" outlineLevel="0" collapsed="false">
      <c r="A254" s="3" t="n">
        <v>42622</v>
      </c>
      <c r="B254" s="4" t="n">
        <f aca="false">AVERAGE(Z254:AS254)</f>
        <v>14.67986934116</v>
      </c>
      <c r="C254" s="4" t="n">
        <f aca="false">_xlfn.STDEV.P(Z254:AS254)</f>
        <v>0.512191946022912</v>
      </c>
      <c r="D254" s="4"/>
      <c r="E254" s="4" t="n">
        <v>14.398323</v>
      </c>
      <c r="F254" s="4" t="n">
        <v>14.634809</v>
      </c>
      <c r="G254" s="4" t="n">
        <v>14.607949</v>
      </c>
      <c r="H254" s="4" t="n">
        <v>14.613442</v>
      </c>
      <c r="I254" s="4" t="n">
        <v>14.750153</v>
      </c>
      <c r="J254" s="4" t="n">
        <v>14.38196</v>
      </c>
      <c r="K254" s="4" t="n">
        <v>14.757784</v>
      </c>
      <c r="L254" s="4" t="n">
        <v>13.851378</v>
      </c>
      <c r="M254" s="4" t="n">
        <v>14.089151</v>
      </c>
      <c r="N254" s="4" t="n">
        <v>14.055327</v>
      </c>
      <c r="O254" s="4" t="n">
        <v>14.698921</v>
      </c>
      <c r="P254" s="4" t="n">
        <v>14.078406</v>
      </c>
      <c r="Q254" s="4" t="n">
        <v>14.590307</v>
      </c>
      <c r="R254" s="4" t="n">
        <v>14.170414</v>
      </c>
      <c r="S254" s="4" t="n">
        <v>14.489275</v>
      </c>
      <c r="T254" s="4" t="n">
        <v>14.735686</v>
      </c>
      <c r="U254" s="4" t="n">
        <v>14.401673</v>
      </c>
      <c r="V254" s="4" t="n">
        <v>14.478578</v>
      </c>
      <c r="W254" s="4" t="n">
        <v>14.774811</v>
      </c>
      <c r="X254" s="4" t="n">
        <v>14.857158</v>
      </c>
      <c r="Y254" s="4" t="n">
        <v>14.512282</v>
      </c>
      <c r="Z254" s="4" t="n">
        <v>15.46222</v>
      </c>
      <c r="AA254" s="4" t="n">
        <v>14.183696</v>
      </c>
      <c r="AB254" s="4" t="n">
        <v>14.327246</v>
      </c>
      <c r="AC254" s="4" t="n">
        <v>13.884731</v>
      </c>
      <c r="AD254" s="4" t="n">
        <v>14.780207</v>
      </c>
      <c r="AE254" s="4" t="n">
        <v>14.8381321188</v>
      </c>
      <c r="AF254" s="4" t="n">
        <v>15.10955674</v>
      </c>
      <c r="AG254" s="4" t="n">
        <v>15.28822601</v>
      </c>
      <c r="AH254" s="4" t="n">
        <v>14.44685423</v>
      </c>
      <c r="AI254" s="4" t="n">
        <v>15.00326121</v>
      </c>
      <c r="AJ254" s="4" t="n">
        <v>14.65694619</v>
      </c>
      <c r="AK254" s="4" t="n">
        <v>14.17145896</v>
      </c>
      <c r="AL254" s="4" t="n">
        <v>15.48512671</v>
      </c>
      <c r="AM254" s="4" t="n">
        <v>15.15430207</v>
      </c>
      <c r="AN254" s="4" t="n">
        <v>15.44333126</v>
      </c>
      <c r="AO254" s="4" t="n">
        <v>14.64492387</v>
      </c>
      <c r="AP254" s="4" t="n">
        <v>13.9986074544</v>
      </c>
      <c r="AQ254" s="4" t="n">
        <v>14.161241</v>
      </c>
      <c r="AR254" s="4" t="n">
        <v>14.042459</v>
      </c>
      <c r="AS254" s="4" t="n">
        <v>14.51486</v>
      </c>
      <c r="AT254" s="4" t="n">
        <v>15.123604</v>
      </c>
      <c r="AU254" s="4" t="n">
        <v>15.123604</v>
      </c>
      <c r="AV254" s="4" t="n">
        <v>14.953351</v>
      </c>
      <c r="AW254" s="0" t="n">
        <v>13.215651</v>
      </c>
      <c r="AX254" s="0" t="n">
        <v>13.38655</v>
      </c>
    </row>
    <row r="255" customFormat="false" ht="13.8" hidden="false" customHeight="false" outlineLevel="0" collapsed="false">
      <c r="A255" s="3" t="n">
        <v>42623</v>
      </c>
      <c r="B255" s="4" t="n">
        <f aca="false">AVERAGE(Z255:AS255)</f>
        <v>14.67695582403</v>
      </c>
      <c r="C255" s="4" t="n">
        <f aca="false">_xlfn.STDEV.P(Z255:AS255)</f>
        <v>0.542153162681795</v>
      </c>
      <c r="D255" s="4"/>
      <c r="E255" s="4" t="n">
        <v>14.28217</v>
      </c>
      <c r="F255" s="4" t="n">
        <v>14.690444</v>
      </c>
      <c r="G255" s="4" t="n">
        <v>14.663188</v>
      </c>
      <c r="H255" s="4" t="n">
        <v>14.578145</v>
      </c>
      <c r="I255" s="4" t="n">
        <v>14.877693</v>
      </c>
      <c r="J255" s="4" t="n">
        <v>14.443605</v>
      </c>
      <c r="K255" s="4" t="n">
        <v>14.73046</v>
      </c>
      <c r="L255" s="4" t="n">
        <v>13.946019</v>
      </c>
      <c r="M255" s="4" t="n">
        <v>14.127513</v>
      </c>
      <c r="N255" s="4" t="n">
        <v>14.176269</v>
      </c>
      <c r="O255" s="4" t="n">
        <v>14.741182</v>
      </c>
      <c r="P255" s="4" t="n">
        <v>14.098446</v>
      </c>
      <c r="Q255" s="4" t="n">
        <v>14.601161</v>
      </c>
      <c r="R255" s="4" t="n">
        <v>14.20008</v>
      </c>
      <c r="S255" s="4" t="n">
        <v>14.512397</v>
      </c>
      <c r="T255" s="4" t="n">
        <v>14.703579</v>
      </c>
      <c r="U255" s="4" t="n">
        <v>14.498368</v>
      </c>
      <c r="V255" s="4" t="n">
        <v>14.430383</v>
      </c>
      <c r="W255" s="4" t="n">
        <v>14.766296</v>
      </c>
      <c r="X255" s="4" t="n">
        <v>14.848502</v>
      </c>
      <c r="Y255" s="4" t="n">
        <v>14.511261</v>
      </c>
      <c r="Z255" s="4" t="n">
        <v>15.373788</v>
      </c>
      <c r="AA255" s="4" t="n">
        <v>14.318872</v>
      </c>
      <c r="AB255" s="4" t="n">
        <v>14.134679</v>
      </c>
      <c r="AC255" s="4" t="n">
        <v>13.835251</v>
      </c>
      <c r="AD255" s="4" t="n">
        <v>14.696049</v>
      </c>
      <c r="AE255" s="4" t="n">
        <v>14.8068634721</v>
      </c>
      <c r="AF255" s="4" t="n">
        <v>15.15327708</v>
      </c>
      <c r="AG255" s="4" t="n">
        <v>15.36165828</v>
      </c>
      <c r="AH255" s="4" t="n">
        <v>14.4768011</v>
      </c>
      <c r="AI255" s="4" t="n">
        <v>15.01742708</v>
      </c>
      <c r="AJ255" s="4" t="n">
        <v>14.66021755</v>
      </c>
      <c r="AK255" s="4" t="n">
        <v>14.24787652</v>
      </c>
      <c r="AL255" s="4" t="n">
        <v>15.56047123</v>
      </c>
      <c r="AM255" s="4" t="n">
        <v>15.19581889</v>
      </c>
      <c r="AN255" s="4" t="n">
        <v>15.56976455</v>
      </c>
      <c r="AO255" s="4" t="n">
        <v>14.56816364</v>
      </c>
      <c r="AP255" s="4" t="n">
        <v>13.9220840885</v>
      </c>
      <c r="AQ255" s="4" t="n">
        <v>14.124188</v>
      </c>
      <c r="AR255" s="4" t="n">
        <v>14.009283</v>
      </c>
      <c r="AS255" s="4" t="n">
        <v>14.506583</v>
      </c>
      <c r="AT255" s="4" t="n">
        <v>15.062058</v>
      </c>
      <c r="AU255" s="4" t="n">
        <v>15.062058</v>
      </c>
      <c r="AV255" s="4" t="n">
        <v>14.933248</v>
      </c>
      <c r="AW255" s="0" t="n">
        <v>13.19877</v>
      </c>
      <c r="AX255" s="0" t="n">
        <v>13.282019</v>
      </c>
    </row>
    <row r="256" customFormat="false" ht="13.8" hidden="false" customHeight="false" outlineLevel="0" collapsed="false">
      <c r="A256" s="3" t="n">
        <v>42624</v>
      </c>
      <c r="B256" s="4" t="n">
        <f aca="false">AVERAGE(Z256:AS256)</f>
        <v>14.678068044345</v>
      </c>
      <c r="C256" s="4" t="n">
        <f aca="false">_xlfn.STDEV.P(Z256:AS256)</f>
        <v>0.560845763951519</v>
      </c>
      <c r="D256" s="4"/>
      <c r="E256" s="4" t="n">
        <v>14.280766</v>
      </c>
      <c r="F256" s="4" t="n">
        <v>14.860121</v>
      </c>
      <c r="G256" s="4" t="n">
        <v>14.587925</v>
      </c>
      <c r="H256" s="4" t="n">
        <v>14.635858</v>
      </c>
      <c r="I256" s="4" t="n">
        <v>14.886278</v>
      </c>
      <c r="J256" s="4" t="n">
        <v>14.401881</v>
      </c>
      <c r="K256" s="4" t="n">
        <v>14.802982</v>
      </c>
      <c r="L256" s="4" t="n">
        <v>13.890614</v>
      </c>
      <c r="M256" s="4" t="n">
        <v>14.191716</v>
      </c>
      <c r="N256" s="4" t="n">
        <v>14.250595</v>
      </c>
      <c r="O256" s="4" t="n">
        <v>14.649077</v>
      </c>
      <c r="P256" s="4" t="n">
        <v>14.071305</v>
      </c>
      <c r="Q256" s="4" t="n">
        <v>14.528422</v>
      </c>
      <c r="R256" s="4" t="n">
        <v>14.277245</v>
      </c>
      <c r="S256" s="4" t="n">
        <v>14.631901</v>
      </c>
      <c r="T256" s="4" t="n">
        <v>14.662491</v>
      </c>
      <c r="U256" s="4" t="n">
        <v>14.565993</v>
      </c>
      <c r="V256" s="4" t="n">
        <v>14.361466</v>
      </c>
      <c r="W256" s="4" t="n">
        <v>14.690308</v>
      </c>
      <c r="X256" s="4" t="n">
        <v>14.826872</v>
      </c>
      <c r="Y256" s="4" t="n">
        <v>14.548045</v>
      </c>
      <c r="Z256" s="4" t="n">
        <v>15.258277</v>
      </c>
      <c r="AA256" s="4" t="n">
        <v>14.347833</v>
      </c>
      <c r="AB256" s="4" t="n">
        <v>14.113916</v>
      </c>
      <c r="AC256" s="4" t="n">
        <v>13.986481</v>
      </c>
      <c r="AD256" s="4" t="n">
        <v>14.657352</v>
      </c>
      <c r="AE256" s="4" t="n">
        <v>14.8897086222</v>
      </c>
      <c r="AF256" s="4" t="n">
        <v>15.14284868</v>
      </c>
      <c r="AG256" s="4" t="n">
        <v>15.47425193</v>
      </c>
      <c r="AH256" s="4" t="n">
        <v>14.53046103</v>
      </c>
      <c r="AI256" s="4" t="n">
        <v>15.01373058</v>
      </c>
      <c r="AJ256" s="4" t="n">
        <v>14.63365694</v>
      </c>
      <c r="AK256" s="4" t="n">
        <v>14.30592632</v>
      </c>
      <c r="AL256" s="4" t="n">
        <v>15.57118671</v>
      </c>
      <c r="AM256" s="4" t="n">
        <v>15.19749433</v>
      </c>
      <c r="AN256" s="4" t="n">
        <v>15.7100513</v>
      </c>
      <c r="AO256" s="4" t="n">
        <v>14.4299436</v>
      </c>
      <c r="AP256" s="4" t="n">
        <v>13.8270388447</v>
      </c>
      <c r="AQ256" s="4" t="n">
        <v>14.095397</v>
      </c>
      <c r="AR256" s="4" t="n">
        <v>13.923014</v>
      </c>
      <c r="AS256" s="4" t="n">
        <v>14.452792</v>
      </c>
      <c r="AT256" s="4" t="n">
        <v>15.040336</v>
      </c>
      <c r="AU256" s="4" t="n">
        <v>15.040336</v>
      </c>
      <c r="AV256" s="4" t="n">
        <v>14.966441</v>
      </c>
      <c r="AW256" s="0" t="n">
        <v>13.195865</v>
      </c>
      <c r="AX256" s="0" t="n">
        <v>13.28807</v>
      </c>
    </row>
    <row r="257" customFormat="false" ht="13.8" hidden="false" customHeight="false" outlineLevel="0" collapsed="false">
      <c r="A257" s="3" t="n">
        <v>42625</v>
      </c>
      <c r="B257" s="4" t="n">
        <f aca="false">AVERAGE(Z257:AS257)</f>
        <v>14.67924428936</v>
      </c>
      <c r="C257" s="4" t="n">
        <f aca="false">_xlfn.STDEV.P(Z257:AS257)</f>
        <v>0.589449398366512</v>
      </c>
      <c r="D257" s="4"/>
      <c r="E257" s="4" t="n">
        <v>14.220494</v>
      </c>
      <c r="F257" s="4" t="n">
        <v>14.844694</v>
      </c>
      <c r="G257" s="4" t="n">
        <v>14.622446</v>
      </c>
      <c r="H257" s="4" t="n">
        <v>14.524148</v>
      </c>
      <c r="I257" s="4" t="n">
        <v>15.002827</v>
      </c>
      <c r="J257" s="4" t="n">
        <v>14.455608</v>
      </c>
      <c r="K257" s="4" t="n">
        <v>14.740103</v>
      </c>
      <c r="L257" s="4" t="n">
        <v>13.94232</v>
      </c>
      <c r="M257" s="4" t="n">
        <v>14.159456</v>
      </c>
      <c r="N257" s="4" t="n">
        <v>14.289382</v>
      </c>
      <c r="O257" s="4" t="n">
        <v>14.603843</v>
      </c>
      <c r="P257" s="4" t="n">
        <v>14.136884</v>
      </c>
      <c r="Q257" s="4" t="n">
        <v>14.42467</v>
      </c>
      <c r="R257" s="4" t="n">
        <v>14.231233</v>
      </c>
      <c r="S257" s="4" t="n">
        <v>14.761248</v>
      </c>
      <c r="T257" s="4" t="n">
        <v>14.549681</v>
      </c>
      <c r="U257" s="4" t="n">
        <v>14.645518</v>
      </c>
      <c r="V257" s="4" t="n">
        <v>14.378973</v>
      </c>
      <c r="W257" s="4" t="n">
        <v>14.589358</v>
      </c>
      <c r="X257" s="4" t="n">
        <v>14.886352</v>
      </c>
      <c r="Y257" s="4" t="n">
        <v>14.580997</v>
      </c>
      <c r="Z257" s="4" t="n">
        <v>15.114687</v>
      </c>
      <c r="AA257" s="4" t="n">
        <v>14.256456</v>
      </c>
      <c r="AB257" s="4" t="n">
        <v>14.140664</v>
      </c>
      <c r="AC257" s="4" t="n">
        <v>14.056024</v>
      </c>
      <c r="AD257" s="4" t="n">
        <v>14.643197</v>
      </c>
      <c r="AE257" s="4" t="n">
        <v>14.8770603683</v>
      </c>
      <c r="AF257" s="4" t="n">
        <v>15.24898441</v>
      </c>
      <c r="AG257" s="4" t="n">
        <v>15.57806411</v>
      </c>
      <c r="AH257" s="4" t="n">
        <v>14.5473189</v>
      </c>
      <c r="AI257" s="4" t="n">
        <v>14.98606877</v>
      </c>
      <c r="AJ257" s="4" t="n">
        <v>14.60600353</v>
      </c>
      <c r="AK257" s="4" t="n">
        <v>14.43699444</v>
      </c>
      <c r="AL257" s="4" t="n">
        <v>15.61179075</v>
      </c>
      <c r="AM257" s="4" t="n">
        <v>15.10200544</v>
      </c>
      <c r="AN257" s="4" t="n">
        <v>15.89614359</v>
      </c>
      <c r="AO257" s="4" t="n">
        <v>14.36219344</v>
      </c>
      <c r="AP257" s="4" t="n">
        <v>13.7495430389</v>
      </c>
      <c r="AQ257" s="4" t="n">
        <v>14.017223</v>
      </c>
      <c r="AR257" s="4" t="n">
        <v>13.935066</v>
      </c>
      <c r="AS257" s="4" t="n">
        <v>14.419398</v>
      </c>
      <c r="AT257" s="4" t="n">
        <v>15.032344</v>
      </c>
      <c r="AU257" s="4" t="n">
        <v>15.032344</v>
      </c>
      <c r="AV257" s="4" t="n">
        <v>14.969916</v>
      </c>
      <c r="AW257" s="0" t="n">
        <v>13.198074</v>
      </c>
      <c r="AX257" s="0" t="n">
        <v>13.27933</v>
      </c>
    </row>
    <row r="258" customFormat="false" ht="13.8" hidden="false" customHeight="false" outlineLevel="0" collapsed="false">
      <c r="A258" s="3" t="n">
        <v>42626</v>
      </c>
      <c r="B258" s="4" t="n">
        <f aca="false">AVERAGE(Z258:AS258)</f>
        <v>14.65558412118</v>
      </c>
      <c r="C258" s="4" t="n">
        <f aca="false">_xlfn.STDEV.P(Z258:AS258)</f>
        <v>0.61177968486501</v>
      </c>
      <c r="D258" s="4"/>
      <c r="E258" s="4" t="n">
        <v>14.271523</v>
      </c>
      <c r="F258" s="4" t="n">
        <v>14.932615</v>
      </c>
      <c r="G258" s="4" t="n">
        <v>14.650162</v>
      </c>
      <c r="H258" s="4" t="n">
        <v>14.52156</v>
      </c>
      <c r="I258" s="4" t="n">
        <v>14.857574</v>
      </c>
      <c r="J258" s="4" t="n">
        <v>14.380505</v>
      </c>
      <c r="K258" s="4" t="n">
        <v>14.780455</v>
      </c>
      <c r="L258" s="4" t="n">
        <v>13.924399</v>
      </c>
      <c r="M258" s="4" t="n">
        <v>14.162133</v>
      </c>
      <c r="N258" s="4" t="n">
        <v>14.214314</v>
      </c>
      <c r="O258" s="4" t="n">
        <v>14.633843</v>
      </c>
      <c r="P258" s="4" t="n">
        <v>14.129671</v>
      </c>
      <c r="Q258" s="4" t="n">
        <v>14.416493</v>
      </c>
      <c r="R258" s="4" t="n">
        <v>14.173092</v>
      </c>
      <c r="S258" s="4" t="n">
        <v>14.800073</v>
      </c>
      <c r="T258" s="4" t="n">
        <v>14.526948</v>
      </c>
      <c r="U258" s="4" t="n">
        <v>14.752428</v>
      </c>
      <c r="V258" s="4" t="n">
        <v>14.390939</v>
      </c>
      <c r="W258" s="4" t="n">
        <v>14.590603</v>
      </c>
      <c r="X258" s="4" t="n">
        <v>15.042531</v>
      </c>
      <c r="Y258" s="4" t="n">
        <v>14.561214</v>
      </c>
      <c r="Z258" s="4" t="n">
        <v>14.96832</v>
      </c>
      <c r="AA258" s="4" t="n">
        <v>14.288941</v>
      </c>
      <c r="AB258" s="4" t="n">
        <v>14.207577</v>
      </c>
      <c r="AC258" s="4" t="n">
        <v>14.034161</v>
      </c>
      <c r="AD258" s="4" t="n">
        <v>14.668418</v>
      </c>
      <c r="AE258" s="4" t="n">
        <v>14.6921234159</v>
      </c>
      <c r="AF258" s="4" t="n">
        <v>15.2662148</v>
      </c>
      <c r="AG258" s="4" t="n">
        <v>15.48275504</v>
      </c>
      <c r="AH258" s="4" t="n">
        <v>14.53734547</v>
      </c>
      <c r="AI258" s="4" t="n">
        <v>15.06499496</v>
      </c>
      <c r="AJ258" s="4" t="n">
        <v>14.56354115</v>
      </c>
      <c r="AK258" s="4" t="n">
        <v>14.43109295</v>
      </c>
      <c r="AL258" s="4" t="n">
        <v>15.64033166</v>
      </c>
      <c r="AM258" s="4" t="n">
        <v>15.16930307</v>
      </c>
      <c r="AN258" s="4" t="n">
        <v>15.97834502</v>
      </c>
      <c r="AO258" s="4" t="n">
        <v>14.23914603</v>
      </c>
      <c r="AP258" s="4" t="n">
        <v>13.6421648577</v>
      </c>
      <c r="AQ258" s="4" t="n">
        <v>13.831674</v>
      </c>
      <c r="AR258" s="4" t="n">
        <v>13.98539</v>
      </c>
      <c r="AS258" s="4" t="n">
        <v>14.419843</v>
      </c>
      <c r="AT258" s="4" t="n">
        <v>15.117661</v>
      </c>
      <c r="AU258" s="4" t="n">
        <v>15.117661</v>
      </c>
      <c r="AV258" s="4" t="n">
        <v>14.704723</v>
      </c>
      <c r="AW258" s="0" t="n">
        <v>13.213623</v>
      </c>
      <c r="AX258" s="0" t="n">
        <v>13.270153</v>
      </c>
    </row>
    <row r="259" customFormat="false" ht="13.8" hidden="false" customHeight="false" outlineLevel="0" collapsed="false">
      <c r="A259" s="3" t="n">
        <v>42627</v>
      </c>
      <c r="B259" s="4" t="n">
        <f aca="false">AVERAGE(Z259:AS259)</f>
        <v>14.643836117205</v>
      </c>
      <c r="C259" s="4" t="n">
        <f aca="false">_xlfn.STDEV.P(Z259:AS259)</f>
        <v>0.62335865433676</v>
      </c>
      <c r="D259" s="4"/>
      <c r="E259" s="4" t="n">
        <v>14.181653</v>
      </c>
      <c r="F259" s="4" t="n">
        <v>14.820259</v>
      </c>
      <c r="G259" s="4" t="n">
        <v>14.781739</v>
      </c>
      <c r="H259" s="4" t="n">
        <v>14.343074</v>
      </c>
      <c r="I259" s="4" t="n">
        <v>14.820126</v>
      </c>
      <c r="J259" s="4" t="n">
        <v>14.372363</v>
      </c>
      <c r="K259" s="4" t="n">
        <v>14.673523</v>
      </c>
      <c r="L259" s="4" t="n">
        <v>14.015422</v>
      </c>
      <c r="M259" s="4" t="n">
        <v>14.226044</v>
      </c>
      <c r="N259" s="4" t="n">
        <v>14.290348</v>
      </c>
      <c r="O259" s="4" t="n">
        <v>14.55995</v>
      </c>
      <c r="P259" s="4" t="n">
        <v>14.144503</v>
      </c>
      <c r="Q259" s="4" t="n">
        <v>14.422797</v>
      </c>
      <c r="R259" s="4" t="n">
        <v>14.254549</v>
      </c>
      <c r="S259" s="4" t="n">
        <v>14.818586</v>
      </c>
      <c r="T259" s="4" t="n">
        <v>14.411295</v>
      </c>
      <c r="U259" s="4" t="n">
        <v>14.767358</v>
      </c>
      <c r="V259" s="4" t="n">
        <v>14.40222</v>
      </c>
      <c r="W259" s="4" t="n">
        <v>14.497551</v>
      </c>
      <c r="X259" s="4" t="n">
        <v>15.059682</v>
      </c>
      <c r="Y259" s="4" t="n">
        <v>14.550103</v>
      </c>
      <c r="Z259" s="4" t="n">
        <v>14.872117</v>
      </c>
      <c r="AA259" s="4" t="n">
        <v>14.215616</v>
      </c>
      <c r="AB259" s="4" t="n">
        <v>14.187095</v>
      </c>
      <c r="AC259" s="4" t="n">
        <v>13.976286</v>
      </c>
      <c r="AD259" s="4" t="n">
        <v>14.737626</v>
      </c>
      <c r="AE259" s="4" t="n">
        <v>14.6505950361</v>
      </c>
      <c r="AF259" s="4" t="n">
        <v>15.28571683</v>
      </c>
      <c r="AG259" s="4" t="n">
        <v>15.40236485</v>
      </c>
      <c r="AH259" s="4" t="n">
        <v>14.49213674</v>
      </c>
      <c r="AI259" s="4" t="n">
        <v>15.11067955</v>
      </c>
      <c r="AJ259" s="4" t="n">
        <v>14.60470301</v>
      </c>
      <c r="AK259" s="4" t="n">
        <v>14.52772598</v>
      </c>
      <c r="AL259" s="4" t="n">
        <v>15.64248631</v>
      </c>
      <c r="AM259" s="4" t="n">
        <v>15.22336766</v>
      </c>
      <c r="AN259" s="4" t="n">
        <v>15.99884837</v>
      </c>
      <c r="AO259" s="4" t="n">
        <v>14.13547873</v>
      </c>
      <c r="AP259" s="4" t="n">
        <v>13.632834278</v>
      </c>
      <c r="AQ259" s="4" t="n">
        <v>13.784932</v>
      </c>
      <c r="AR259" s="4" t="n">
        <v>14.048577</v>
      </c>
      <c r="AS259" s="4" t="n">
        <v>14.347536</v>
      </c>
      <c r="AT259" s="4" t="n">
        <v>15.180347</v>
      </c>
      <c r="AU259" s="4" t="n">
        <v>15.180347</v>
      </c>
      <c r="AV259" s="4" t="n">
        <v>14.332623</v>
      </c>
      <c r="AW259" s="0" t="n">
        <v>13.153841</v>
      </c>
      <c r="AX259" s="0" t="n">
        <v>13.272501</v>
      </c>
    </row>
    <row r="260" customFormat="false" ht="13.8" hidden="false" customHeight="false" outlineLevel="0" collapsed="false">
      <c r="A260" s="3" t="n">
        <v>42628</v>
      </c>
      <c r="B260" s="4" t="n">
        <f aca="false">AVERAGE(Z260:AS260)</f>
        <v>14.662692741715</v>
      </c>
      <c r="C260" s="4" t="n">
        <f aca="false">_xlfn.STDEV.P(Z260:AS260)</f>
        <v>0.620014736398072</v>
      </c>
      <c r="D260" s="4"/>
      <c r="E260" s="4" t="n">
        <v>14.218624</v>
      </c>
      <c r="F260" s="4" t="n">
        <v>14.818006</v>
      </c>
      <c r="G260" s="4" t="n">
        <v>14.756966</v>
      </c>
      <c r="H260" s="4" t="n">
        <v>14.271623</v>
      </c>
      <c r="I260" s="4" t="n">
        <v>14.66347</v>
      </c>
      <c r="J260" s="4" t="n">
        <v>14.343901</v>
      </c>
      <c r="K260" s="4" t="n">
        <v>14.676133</v>
      </c>
      <c r="L260" s="4" t="n">
        <v>14.01919</v>
      </c>
      <c r="M260" s="4" t="n">
        <v>14.279309</v>
      </c>
      <c r="N260" s="4" t="n">
        <v>14.277357</v>
      </c>
      <c r="O260" s="4" t="n">
        <v>14.517866</v>
      </c>
      <c r="P260" s="4" t="n">
        <v>14.209721</v>
      </c>
      <c r="Q260" s="4" t="n">
        <v>14.401629</v>
      </c>
      <c r="R260" s="4" t="n">
        <v>14.079277</v>
      </c>
      <c r="S260" s="4" t="n">
        <v>14.828709</v>
      </c>
      <c r="T260" s="4" t="n">
        <v>14.466546</v>
      </c>
      <c r="U260" s="4" t="n">
        <v>14.768435</v>
      </c>
      <c r="V260" s="4" t="n">
        <v>14.545204</v>
      </c>
      <c r="W260" s="4" t="n">
        <v>14.487826</v>
      </c>
      <c r="X260" s="4" t="n">
        <v>15.164222</v>
      </c>
      <c r="Y260" s="4" t="n">
        <v>14.381717</v>
      </c>
      <c r="Z260" s="4" t="n">
        <v>14.937741</v>
      </c>
      <c r="AA260" s="4" t="n">
        <v>14.177296</v>
      </c>
      <c r="AB260" s="4" t="n">
        <v>14.043345</v>
      </c>
      <c r="AC260" s="4" t="n">
        <v>14.006802</v>
      </c>
      <c r="AD260" s="4" t="n">
        <v>14.60829</v>
      </c>
      <c r="AE260" s="4" t="n">
        <v>14.7080374094</v>
      </c>
      <c r="AF260" s="4" t="n">
        <v>15.30419584</v>
      </c>
      <c r="AG260" s="4" t="n">
        <v>15.36279031</v>
      </c>
      <c r="AH260" s="4" t="n">
        <v>14.5040893</v>
      </c>
      <c r="AI260" s="4" t="n">
        <v>15.15012548</v>
      </c>
      <c r="AJ260" s="4" t="n">
        <v>14.47085437</v>
      </c>
      <c r="AK260" s="4" t="n">
        <v>14.68324611</v>
      </c>
      <c r="AL260" s="4" t="n">
        <v>15.68714253</v>
      </c>
      <c r="AM260" s="4" t="n">
        <v>15.10712057</v>
      </c>
      <c r="AN260" s="4" t="n">
        <v>16.11244405</v>
      </c>
      <c r="AO260" s="4" t="n">
        <v>14.11953372</v>
      </c>
      <c r="AP260" s="4" t="n">
        <v>13.7721771449</v>
      </c>
      <c r="AQ260" s="4" t="n">
        <v>13.850787</v>
      </c>
      <c r="AR260" s="4" t="n">
        <v>14.199195</v>
      </c>
      <c r="AS260" s="4" t="n">
        <v>14.448642</v>
      </c>
      <c r="AT260" s="4" t="n">
        <v>15.053873</v>
      </c>
      <c r="AU260" s="4" t="n">
        <v>15.053873</v>
      </c>
      <c r="AV260" s="4" t="n">
        <v>14.17686</v>
      </c>
      <c r="AW260" s="0" t="n">
        <v>12.945575</v>
      </c>
      <c r="AX260" s="0" t="n">
        <v>13.281073</v>
      </c>
    </row>
    <row r="261" customFormat="false" ht="13.8" hidden="false" customHeight="false" outlineLevel="0" collapsed="false">
      <c r="A261" s="3" t="n">
        <v>42629</v>
      </c>
      <c r="B261" s="4" t="n">
        <f aca="false">AVERAGE(Z261:AS261)</f>
        <v>14.661823531545</v>
      </c>
      <c r="C261" s="4" t="n">
        <f aca="false">_xlfn.STDEV.P(Z261:AS261)</f>
        <v>0.640139653865996</v>
      </c>
      <c r="D261" s="4"/>
      <c r="E261" s="4" t="n">
        <v>14.140844</v>
      </c>
      <c r="F261" s="4" t="n">
        <v>14.791739</v>
      </c>
      <c r="G261" s="4" t="n">
        <v>14.852223</v>
      </c>
      <c r="H261" s="4" t="n">
        <v>14.258509</v>
      </c>
      <c r="I261" s="4" t="n">
        <v>14.62025</v>
      </c>
      <c r="J261" s="4" t="n">
        <v>14.374038</v>
      </c>
      <c r="K261" s="4" t="n">
        <v>14.656266</v>
      </c>
      <c r="L261" s="4" t="n">
        <v>14.134787</v>
      </c>
      <c r="M261" s="4" t="n">
        <v>14.307573</v>
      </c>
      <c r="N261" s="4" t="n">
        <v>14.311319</v>
      </c>
      <c r="O261" s="4" t="n">
        <v>14.473539</v>
      </c>
      <c r="P261" s="4" t="n">
        <v>14.299016</v>
      </c>
      <c r="Q261" s="4" t="n">
        <v>14.318331</v>
      </c>
      <c r="R261" s="4" t="n">
        <v>14.048114</v>
      </c>
      <c r="S261" s="4" t="n">
        <v>14.76898</v>
      </c>
      <c r="T261" s="4" t="n">
        <v>14.411688</v>
      </c>
      <c r="U261" s="4" t="n">
        <v>14.796598</v>
      </c>
      <c r="V261" s="4" t="n">
        <v>14.661655</v>
      </c>
      <c r="W261" s="4" t="n">
        <v>14.558283</v>
      </c>
      <c r="X261" s="4" t="n">
        <v>15.190924</v>
      </c>
      <c r="Y261" s="4" t="n">
        <v>14.289784</v>
      </c>
      <c r="Z261" s="4" t="n">
        <v>14.946291</v>
      </c>
      <c r="AA261" s="4" t="n">
        <v>14.243969</v>
      </c>
      <c r="AB261" s="4" t="n">
        <v>13.894797</v>
      </c>
      <c r="AC261" s="4" t="n">
        <v>13.993851</v>
      </c>
      <c r="AD261" s="4" t="n">
        <v>14.549291</v>
      </c>
      <c r="AE261" s="4" t="n">
        <v>14.6288697915</v>
      </c>
      <c r="AF261" s="4" t="n">
        <v>15.32135265</v>
      </c>
      <c r="AG261" s="4" t="n">
        <v>15.4157228</v>
      </c>
      <c r="AH261" s="4" t="n">
        <v>14.46596187</v>
      </c>
      <c r="AI261" s="4" t="n">
        <v>15.22521516</v>
      </c>
      <c r="AJ261" s="4" t="n">
        <v>14.43693124</v>
      </c>
      <c r="AK261" s="4" t="n">
        <v>14.71131957</v>
      </c>
      <c r="AL261" s="4" t="n">
        <v>15.6060075</v>
      </c>
      <c r="AM261" s="4" t="n">
        <v>15.10928471</v>
      </c>
      <c r="AN261" s="4" t="n">
        <v>16.22620485</v>
      </c>
      <c r="AO261" s="4" t="n">
        <v>14.15702695</v>
      </c>
      <c r="AP261" s="4" t="n">
        <v>13.7339035394</v>
      </c>
      <c r="AQ261" s="4" t="n">
        <v>13.927154</v>
      </c>
      <c r="AR261" s="4" t="n">
        <v>14.157904</v>
      </c>
      <c r="AS261" s="4" t="n">
        <v>14.485413</v>
      </c>
      <c r="AT261" s="4" t="n">
        <v>15.007794</v>
      </c>
      <c r="AU261" s="4" t="n">
        <v>15.007794</v>
      </c>
      <c r="AV261" s="4" t="n">
        <v>14.21071</v>
      </c>
      <c r="AW261" s="0" t="n">
        <v>12.839448</v>
      </c>
      <c r="AX261" s="0" t="n">
        <v>13.285746</v>
      </c>
    </row>
    <row r="262" customFormat="false" ht="13.8" hidden="false" customHeight="false" outlineLevel="0" collapsed="false">
      <c r="A262" s="3" t="n">
        <v>42630</v>
      </c>
      <c r="B262" s="4" t="n">
        <f aca="false">AVERAGE(Z262:AS262)</f>
        <v>14.67547776825</v>
      </c>
      <c r="C262" s="4" t="n">
        <f aca="false">_xlfn.STDEV.P(Z262:AS262)</f>
        <v>0.652356940791153</v>
      </c>
      <c r="D262" s="4"/>
      <c r="E262" s="4" t="n">
        <v>14.192298</v>
      </c>
      <c r="F262" s="4" t="n">
        <v>14.8863</v>
      </c>
      <c r="G262" s="4" t="n">
        <v>14.895413</v>
      </c>
      <c r="H262" s="4" t="n">
        <v>14.361864</v>
      </c>
      <c r="I262" s="4" t="n">
        <v>14.622661</v>
      </c>
      <c r="J262" s="4" t="n">
        <v>14.308337</v>
      </c>
      <c r="K262" s="4" t="n">
        <v>14.74446</v>
      </c>
      <c r="L262" s="4" t="n">
        <v>14.094108</v>
      </c>
      <c r="M262" s="4" t="n">
        <v>14.343233</v>
      </c>
      <c r="N262" s="4" t="n">
        <v>14.303573</v>
      </c>
      <c r="O262" s="4" t="n">
        <v>14.454913</v>
      </c>
      <c r="P262" s="4" t="n">
        <v>14.386111</v>
      </c>
      <c r="Q262" s="4" t="n">
        <v>14.373586</v>
      </c>
      <c r="R262" s="4" t="n">
        <v>14.073514</v>
      </c>
      <c r="S262" s="4" t="n">
        <v>14.737384</v>
      </c>
      <c r="T262" s="4" t="n">
        <v>14.318459</v>
      </c>
      <c r="U262" s="4" t="n">
        <v>14.750664</v>
      </c>
      <c r="V262" s="4" t="n">
        <v>14.700827</v>
      </c>
      <c r="W262" s="4" t="n">
        <v>14.639517</v>
      </c>
      <c r="X262" s="4" t="n">
        <v>15.137479</v>
      </c>
      <c r="Y262" s="4" t="n">
        <v>14.343565</v>
      </c>
      <c r="Z262" s="4" t="n">
        <v>14.903033</v>
      </c>
      <c r="AA262" s="4" t="n">
        <v>14.392036</v>
      </c>
      <c r="AB262" s="4" t="n">
        <v>13.914043</v>
      </c>
      <c r="AC262" s="4" t="n">
        <v>14.103806</v>
      </c>
      <c r="AD262" s="4" t="n">
        <v>14.458794</v>
      </c>
      <c r="AE262" s="4" t="n">
        <v>14.5657597691</v>
      </c>
      <c r="AF262" s="4" t="n">
        <v>15.32251416</v>
      </c>
      <c r="AG262" s="4" t="n">
        <v>15.4846757</v>
      </c>
      <c r="AH262" s="4" t="n">
        <v>14.5131529</v>
      </c>
      <c r="AI262" s="4" t="n">
        <v>15.24517505</v>
      </c>
      <c r="AJ262" s="4" t="n">
        <v>14.29425556</v>
      </c>
      <c r="AK262" s="4" t="n">
        <v>14.71435343</v>
      </c>
      <c r="AL262" s="4" t="n">
        <v>15.54079027</v>
      </c>
      <c r="AM262" s="4" t="n">
        <v>15.23760341</v>
      </c>
      <c r="AN262" s="4" t="n">
        <v>16.32446093</v>
      </c>
      <c r="AO262" s="4" t="n">
        <v>14.23943122</v>
      </c>
      <c r="AP262" s="4" t="n">
        <v>13.7800039659</v>
      </c>
      <c r="AQ262" s="4" t="n">
        <v>13.824186</v>
      </c>
      <c r="AR262" s="4" t="n">
        <v>14.10523</v>
      </c>
      <c r="AS262" s="4" t="n">
        <v>14.546251</v>
      </c>
      <c r="AT262" s="4" t="n">
        <v>15.087773</v>
      </c>
      <c r="AU262" s="4" t="n">
        <v>15.087773</v>
      </c>
      <c r="AV262" s="4" t="n">
        <v>14.128127</v>
      </c>
      <c r="AW262" s="0" t="n">
        <v>12.847057</v>
      </c>
      <c r="AX262" s="0" t="n">
        <v>13.310318</v>
      </c>
    </row>
    <row r="263" customFormat="false" ht="13.8" hidden="false" customHeight="false" outlineLevel="0" collapsed="false">
      <c r="A263" s="3" t="n">
        <v>42631</v>
      </c>
      <c r="B263" s="4" t="n">
        <f aca="false">AVERAGE(Z263:AS263)</f>
        <v>14.68600619113</v>
      </c>
      <c r="C263" s="4" t="n">
        <f aca="false">_xlfn.STDEV.P(Z263:AS263)</f>
        <v>0.641447307428353</v>
      </c>
      <c r="D263" s="4"/>
      <c r="E263" s="4" t="n">
        <v>14.070897</v>
      </c>
      <c r="F263" s="4" t="n">
        <v>14.860371</v>
      </c>
      <c r="G263" s="4" t="n">
        <v>15.055294</v>
      </c>
      <c r="H263" s="4" t="n">
        <v>14.257136</v>
      </c>
      <c r="I263" s="4" t="n">
        <v>14.739314</v>
      </c>
      <c r="J263" s="4" t="n">
        <v>14.338529</v>
      </c>
      <c r="K263" s="4" t="n">
        <v>14.723273</v>
      </c>
      <c r="L263" s="4" t="n">
        <v>14.1624</v>
      </c>
      <c r="M263" s="4" t="n">
        <v>14.406662</v>
      </c>
      <c r="N263" s="4" t="n">
        <v>14.309004</v>
      </c>
      <c r="O263" s="4" t="n">
        <v>14.362207</v>
      </c>
      <c r="P263" s="4" t="n">
        <v>14.526535</v>
      </c>
      <c r="Q263" s="4" t="n">
        <v>14.391113</v>
      </c>
      <c r="R263" s="4" t="n">
        <v>13.978491</v>
      </c>
      <c r="S263" s="4" t="n">
        <v>14.783975</v>
      </c>
      <c r="T263" s="4" t="n">
        <v>14.360815</v>
      </c>
      <c r="U263" s="4" t="n">
        <v>14.748084</v>
      </c>
      <c r="V263" s="4" t="n">
        <v>14.797815</v>
      </c>
      <c r="W263" s="4" t="n">
        <v>14.702355</v>
      </c>
      <c r="X263" s="4" t="n">
        <v>15.077358</v>
      </c>
      <c r="Y263" s="4" t="n">
        <v>14.419585</v>
      </c>
      <c r="Z263" s="4" t="n">
        <v>14.959916</v>
      </c>
      <c r="AA263" s="4" t="n">
        <v>14.475081</v>
      </c>
      <c r="AB263" s="4" t="n">
        <v>13.936286</v>
      </c>
      <c r="AC263" s="4" t="n">
        <v>14.247101</v>
      </c>
      <c r="AD263" s="4" t="n">
        <v>14.467775</v>
      </c>
      <c r="AE263" s="4" t="n">
        <v>14.6512033325</v>
      </c>
      <c r="AF263" s="4" t="n">
        <v>15.22144475</v>
      </c>
      <c r="AG263" s="4" t="n">
        <v>15.59855335</v>
      </c>
      <c r="AH263" s="4" t="n">
        <v>14.4611369</v>
      </c>
      <c r="AI263" s="4" t="n">
        <v>15.21216883</v>
      </c>
      <c r="AJ263" s="4" t="n">
        <v>14.11643584</v>
      </c>
      <c r="AK263" s="4" t="n">
        <v>14.81696359</v>
      </c>
      <c r="AL263" s="4" t="n">
        <v>15.49264073</v>
      </c>
      <c r="AM263" s="4" t="n">
        <v>15.20367384</v>
      </c>
      <c r="AN263" s="4" t="n">
        <v>16.28063431</v>
      </c>
      <c r="AO263" s="4" t="n">
        <v>14.32338151</v>
      </c>
      <c r="AP263" s="4" t="n">
        <v>13.7743748401</v>
      </c>
      <c r="AQ263" s="4" t="n">
        <v>13.757142</v>
      </c>
      <c r="AR263" s="4" t="n">
        <v>14.259748</v>
      </c>
      <c r="AS263" s="4" t="n">
        <v>14.464463</v>
      </c>
      <c r="AT263" s="4" t="n">
        <v>15.201528</v>
      </c>
      <c r="AU263" s="4" t="n">
        <v>15.201528</v>
      </c>
      <c r="AV263" s="4" t="n">
        <v>14.041516</v>
      </c>
      <c r="AW263" s="0" t="n">
        <v>12.800887</v>
      </c>
      <c r="AX263" s="0" t="n">
        <v>13.332992</v>
      </c>
    </row>
    <row r="264" customFormat="false" ht="13.8" hidden="false" customHeight="false" outlineLevel="0" collapsed="false">
      <c r="A264" s="3" t="n">
        <v>42632</v>
      </c>
      <c r="B264" s="4" t="n">
        <f aca="false">AVERAGE(Z264:AS264)</f>
        <v>14.703285469535</v>
      </c>
      <c r="C264" s="4" t="n">
        <f aca="false">_xlfn.STDEV.P(Z264:AS264)</f>
        <v>0.655143515451195</v>
      </c>
      <c r="D264" s="4"/>
      <c r="E264" s="4" t="n">
        <v>14.073258</v>
      </c>
      <c r="F264" s="4" t="n">
        <v>14.955988</v>
      </c>
      <c r="G264" s="4" t="n">
        <v>14.944264</v>
      </c>
      <c r="H264" s="4" t="n">
        <v>14.264425</v>
      </c>
      <c r="I264" s="4" t="n">
        <v>14.629177</v>
      </c>
      <c r="J264" s="4" t="n">
        <v>14.273363</v>
      </c>
      <c r="K264" s="4" t="n">
        <v>14.787591</v>
      </c>
      <c r="L264" s="4" t="n">
        <v>14.053293</v>
      </c>
      <c r="M264" s="4" t="n">
        <v>14.504717</v>
      </c>
      <c r="N264" s="4" t="n">
        <v>14.234373</v>
      </c>
      <c r="O264" s="4" t="n">
        <v>14.387082</v>
      </c>
      <c r="P264" s="4" t="n">
        <v>14.467255</v>
      </c>
      <c r="Q264" s="4" t="n">
        <v>14.445272</v>
      </c>
      <c r="R264" s="4" t="n">
        <v>14.01081</v>
      </c>
      <c r="S264" s="4" t="n">
        <v>14.841165</v>
      </c>
      <c r="T264" s="4" t="n">
        <v>14.306387</v>
      </c>
      <c r="U264" s="4" t="n">
        <v>14.754979</v>
      </c>
      <c r="V264" s="4" t="n">
        <v>14.805886</v>
      </c>
      <c r="W264" s="4" t="n">
        <v>14.687313</v>
      </c>
      <c r="X264" s="4" t="n">
        <v>14.855374</v>
      </c>
      <c r="Y264" s="4" t="n">
        <v>14.410911</v>
      </c>
      <c r="Z264" s="4" t="n">
        <v>15.118576</v>
      </c>
      <c r="AA264" s="4" t="n">
        <v>14.52189</v>
      </c>
      <c r="AB264" s="4" t="n">
        <v>13.909082</v>
      </c>
      <c r="AC264" s="4" t="n">
        <v>14.438192</v>
      </c>
      <c r="AD264" s="4" t="n">
        <v>14.454326</v>
      </c>
      <c r="AE264" s="4" t="n">
        <v>14.6811721838</v>
      </c>
      <c r="AF264" s="4" t="n">
        <v>15.2394199</v>
      </c>
      <c r="AG264" s="4" t="n">
        <v>15.72840457</v>
      </c>
      <c r="AH264" s="4" t="n">
        <v>14.41324281</v>
      </c>
      <c r="AI264" s="4" t="n">
        <v>15.21636622</v>
      </c>
      <c r="AJ264" s="4" t="n">
        <v>13.9764692</v>
      </c>
      <c r="AK264" s="4" t="n">
        <v>14.90397973</v>
      </c>
      <c r="AL264" s="4" t="n">
        <v>15.47296043</v>
      </c>
      <c r="AM264" s="4" t="n">
        <v>15.23669665</v>
      </c>
      <c r="AN264" s="4" t="n">
        <v>16.20346415</v>
      </c>
      <c r="AO264" s="4" t="n">
        <v>14.36482549</v>
      </c>
      <c r="AP264" s="4" t="n">
        <v>13.7321730569</v>
      </c>
      <c r="AQ264" s="4" t="n">
        <v>13.776986</v>
      </c>
      <c r="AR264" s="4" t="n">
        <v>14.177082</v>
      </c>
      <c r="AS264" s="4" t="n">
        <v>14.500401</v>
      </c>
      <c r="AT264" s="4" t="n">
        <v>15.180643</v>
      </c>
      <c r="AU264" s="4" t="n">
        <v>15.180643</v>
      </c>
      <c r="AV264" s="4" t="n">
        <v>14.031896</v>
      </c>
      <c r="AW264" s="0" t="n">
        <v>12.737811</v>
      </c>
      <c r="AX264" s="0" t="n">
        <v>13.330819</v>
      </c>
    </row>
    <row r="265" customFormat="false" ht="13.8" hidden="false" customHeight="false" outlineLevel="0" collapsed="false">
      <c r="A265" s="3" t="n">
        <v>42633</v>
      </c>
      <c r="B265" s="4" t="n">
        <f aca="false">AVERAGE(Z265:AS265)</f>
        <v>14.71990175007</v>
      </c>
      <c r="C265" s="4" t="n">
        <f aca="false">_xlfn.STDEV.P(Z265:AS265)</f>
        <v>0.654740485628046</v>
      </c>
      <c r="D265" s="4"/>
      <c r="E265" s="4" t="n">
        <v>14.069915</v>
      </c>
      <c r="F265" s="4" t="n">
        <v>14.882489</v>
      </c>
      <c r="G265" s="4" t="n">
        <v>14.943699</v>
      </c>
      <c r="H265" s="4" t="n">
        <v>14.205994</v>
      </c>
      <c r="I265" s="4" t="n">
        <v>14.62931</v>
      </c>
      <c r="J265" s="4" t="n">
        <v>14.29214</v>
      </c>
      <c r="K265" s="4" t="n">
        <v>14.698798</v>
      </c>
      <c r="L265" s="4" t="n">
        <v>14.051374</v>
      </c>
      <c r="M265" s="4" t="n">
        <v>14.526276</v>
      </c>
      <c r="N265" s="4" t="n">
        <v>14.234165</v>
      </c>
      <c r="O265" s="4" t="n">
        <v>14.427279</v>
      </c>
      <c r="P265" s="4" t="n">
        <v>14.434384</v>
      </c>
      <c r="Q265" s="4" t="n">
        <v>14.598184</v>
      </c>
      <c r="R265" s="4" t="n">
        <v>14.138881</v>
      </c>
      <c r="S265" s="4" t="n">
        <v>14.835748</v>
      </c>
      <c r="T265" s="4" t="n">
        <v>14.251228</v>
      </c>
      <c r="U265" s="4" t="n">
        <v>14.670727</v>
      </c>
      <c r="V265" s="4" t="n">
        <v>14.822436</v>
      </c>
      <c r="W265" s="4" t="n">
        <v>14.597386</v>
      </c>
      <c r="X265" s="4" t="n">
        <v>14.812096</v>
      </c>
      <c r="Y265" s="4" t="n">
        <v>14.485617</v>
      </c>
      <c r="Z265" s="4" t="n">
        <v>15.168897</v>
      </c>
      <c r="AA265" s="4" t="n">
        <v>14.534385</v>
      </c>
      <c r="AB265" s="4" t="n">
        <v>13.92245</v>
      </c>
      <c r="AC265" s="4" t="n">
        <v>14.521875</v>
      </c>
      <c r="AD265" s="4" t="n">
        <v>14.411922</v>
      </c>
      <c r="AE265" s="4" t="n">
        <v>14.6989208027</v>
      </c>
      <c r="AF265" s="4" t="n">
        <v>15.27929128</v>
      </c>
      <c r="AG265" s="4" t="n">
        <v>15.71394269</v>
      </c>
      <c r="AH265" s="4" t="n">
        <v>14.31701341</v>
      </c>
      <c r="AI265" s="4" t="n">
        <v>15.26990981</v>
      </c>
      <c r="AJ265" s="4" t="n">
        <v>13.95051427</v>
      </c>
      <c r="AK265" s="4" t="n">
        <v>14.87155491</v>
      </c>
      <c r="AL265" s="4" t="n">
        <v>15.49940512</v>
      </c>
      <c r="AM265" s="4" t="n">
        <v>15.34177813</v>
      </c>
      <c r="AN265" s="4" t="n">
        <v>16.15708534</v>
      </c>
      <c r="AO265" s="4" t="n">
        <v>14.31681635</v>
      </c>
      <c r="AP265" s="4" t="n">
        <v>13.7726408887</v>
      </c>
      <c r="AQ265" s="4" t="n">
        <v>13.83165</v>
      </c>
      <c r="AR265" s="4" t="n">
        <v>14.203467</v>
      </c>
      <c r="AS265" s="4" t="n">
        <v>14.614516</v>
      </c>
      <c r="AT265" s="4" t="n">
        <v>15.066537</v>
      </c>
      <c r="AU265" s="4" t="n">
        <v>15.066537</v>
      </c>
      <c r="AV265" s="4" t="n">
        <v>14.086115</v>
      </c>
      <c r="AW265" s="0" t="n">
        <v>12.640996</v>
      </c>
      <c r="AX265" s="0" t="n">
        <v>13.452885</v>
      </c>
    </row>
    <row r="266" customFormat="false" ht="13.8" hidden="false" customHeight="false" outlineLevel="0" collapsed="false">
      <c r="A266" s="3" t="n">
        <v>42634</v>
      </c>
      <c r="B266" s="4" t="n">
        <f aca="false">AVERAGE(Z266:AS266)</f>
        <v>14.731389819005</v>
      </c>
      <c r="C266" s="4" t="n">
        <f aca="false">_xlfn.STDEV.P(Z266:AS266)</f>
        <v>0.636052671005648</v>
      </c>
      <c r="D266" s="4"/>
      <c r="E266" s="4" t="n">
        <v>14.175921</v>
      </c>
      <c r="F266" s="4" t="n">
        <v>14.917561</v>
      </c>
      <c r="G266" s="4" t="n">
        <v>14.901756</v>
      </c>
      <c r="H266" s="4" t="n">
        <v>14.259945</v>
      </c>
      <c r="I266" s="4" t="n">
        <v>14.488473</v>
      </c>
      <c r="J266" s="4" t="n">
        <v>14.265113</v>
      </c>
      <c r="K266" s="4" t="n">
        <v>14.704003</v>
      </c>
      <c r="L266" s="4" t="n">
        <v>13.876883</v>
      </c>
      <c r="M266" s="4" t="n">
        <v>14.420966</v>
      </c>
      <c r="N266" s="4" t="n">
        <v>14.205039</v>
      </c>
      <c r="O266" s="4" t="n">
        <v>14.415568</v>
      </c>
      <c r="P266" s="4" t="n">
        <v>14.357688</v>
      </c>
      <c r="Q266" s="4" t="n">
        <v>14.710987</v>
      </c>
      <c r="R266" s="4" t="n">
        <v>14.196661</v>
      </c>
      <c r="S266" s="4" t="n">
        <v>14.740768</v>
      </c>
      <c r="T266" s="4" t="n">
        <v>14.217016</v>
      </c>
      <c r="U266" s="4" t="n">
        <v>14.616076</v>
      </c>
      <c r="V266" s="4" t="n">
        <v>14.877404</v>
      </c>
      <c r="W266" s="4" t="n">
        <v>14.566579</v>
      </c>
      <c r="X266" s="4" t="n">
        <v>14.810155</v>
      </c>
      <c r="Y266" s="4" t="n">
        <v>14.553653</v>
      </c>
      <c r="Z266" s="4" t="n">
        <v>15.125591</v>
      </c>
      <c r="AA266" s="4" t="n">
        <v>14.623164</v>
      </c>
      <c r="AB266" s="4" t="n">
        <v>13.824794</v>
      </c>
      <c r="AC266" s="4" t="n">
        <v>14.564648</v>
      </c>
      <c r="AD266" s="4" t="n">
        <v>14.367309</v>
      </c>
      <c r="AE266" s="4" t="n">
        <v>14.839871969</v>
      </c>
      <c r="AF266" s="4" t="n">
        <v>15.18078912</v>
      </c>
      <c r="AG266" s="4" t="n">
        <v>15.65648726</v>
      </c>
      <c r="AH266" s="4" t="n">
        <v>14.23104371</v>
      </c>
      <c r="AI266" s="4" t="n">
        <v>15.3368678</v>
      </c>
      <c r="AJ266" s="4" t="n">
        <v>14.11226136</v>
      </c>
      <c r="AK266" s="4" t="n">
        <v>14.81458578</v>
      </c>
      <c r="AL266" s="4" t="n">
        <v>15.53785154</v>
      </c>
      <c r="AM266" s="4" t="n">
        <v>15.43936534</v>
      </c>
      <c r="AN266" s="4" t="n">
        <v>16.05724026</v>
      </c>
      <c r="AO266" s="4" t="n">
        <v>14.21500703</v>
      </c>
      <c r="AP266" s="4" t="n">
        <v>13.8408562111</v>
      </c>
      <c r="AQ266" s="4" t="n">
        <v>13.862788</v>
      </c>
      <c r="AR266" s="4" t="n">
        <v>14.369899</v>
      </c>
      <c r="AS266" s="4" t="n">
        <v>14.627376</v>
      </c>
      <c r="AT266" s="4" t="n">
        <v>15.096331</v>
      </c>
      <c r="AU266" s="4" t="n">
        <v>15.096331</v>
      </c>
      <c r="AV266" s="4" t="n">
        <v>14.132429</v>
      </c>
      <c r="AW266" s="0" t="n">
        <v>12.548451</v>
      </c>
      <c r="AX266" s="0" t="n">
        <v>13.536814</v>
      </c>
    </row>
    <row r="267" customFormat="false" ht="13.8" hidden="false" customHeight="false" outlineLevel="0" collapsed="false">
      <c r="A267" s="3" t="n">
        <v>42635</v>
      </c>
      <c r="B267" s="4" t="n">
        <f aca="false">AVERAGE(Z267:AS267)</f>
        <v>14.735039335835</v>
      </c>
      <c r="C267" s="4" t="n">
        <f aca="false">_xlfn.STDEV.P(Z267:AS267)</f>
        <v>0.644331308830951</v>
      </c>
      <c r="D267" s="4"/>
      <c r="E267" s="4" t="n">
        <v>14.11148</v>
      </c>
      <c r="F267" s="4" t="n">
        <v>14.899456</v>
      </c>
      <c r="G267" s="4" t="n">
        <v>14.96052</v>
      </c>
      <c r="H267" s="4" t="n">
        <v>14.246975</v>
      </c>
      <c r="I267" s="4" t="n">
        <v>14.455729</v>
      </c>
      <c r="J267" s="4" t="n">
        <v>14.333292</v>
      </c>
      <c r="K267" s="4" t="n">
        <v>14.59944</v>
      </c>
      <c r="L267" s="4" t="n">
        <v>13.802879</v>
      </c>
      <c r="M267" s="4" t="n">
        <v>14.271138</v>
      </c>
      <c r="N267" s="4" t="n">
        <v>14.060899</v>
      </c>
      <c r="O267" s="4" t="n">
        <v>14.427915</v>
      </c>
      <c r="P267" s="4" t="n">
        <v>14.401902</v>
      </c>
      <c r="Q267" s="4" t="n">
        <v>14.755136</v>
      </c>
      <c r="R267" s="4" t="n">
        <v>13.958176</v>
      </c>
      <c r="S267" s="4" t="n">
        <v>14.631223</v>
      </c>
      <c r="T267" s="4" t="n">
        <v>14.298771</v>
      </c>
      <c r="U267" s="4" t="n">
        <v>14.584504</v>
      </c>
      <c r="V267" s="4" t="n">
        <v>14.865479</v>
      </c>
      <c r="W267" s="4" t="n">
        <v>14.529291</v>
      </c>
      <c r="X267" s="4" t="n">
        <v>14.875821</v>
      </c>
      <c r="Y267" s="4" t="n">
        <v>14.575387</v>
      </c>
      <c r="Z267" s="4" t="n">
        <v>15.136789</v>
      </c>
      <c r="AA267" s="4" t="n">
        <v>14.704035</v>
      </c>
      <c r="AB267" s="4" t="n">
        <v>13.847966</v>
      </c>
      <c r="AC267" s="4" t="n">
        <v>14.541525</v>
      </c>
      <c r="AD267" s="4" t="n">
        <v>14.320382</v>
      </c>
      <c r="AE267" s="4" t="n">
        <v>14.9518191048</v>
      </c>
      <c r="AF267" s="4" t="n">
        <v>15.06286029</v>
      </c>
      <c r="AG267" s="4" t="n">
        <v>15.6508394</v>
      </c>
      <c r="AH267" s="4" t="n">
        <v>14.16093597</v>
      </c>
      <c r="AI267" s="4" t="n">
        <v>15.40225683</v>
      </c>
      <c r="AJ267" s="4" t="n">
        <v>14.25077399</v>
      </c>
      <c r="AK267" s="4" t="n">
        <v>14.75431849</v>
      </c>
      <c r="AL267" s="4" t="n">
        <v>15.66470557</v>
      </c>
      <c r="AM267" s="4" t="n">
        <v>15.41998456</v>
      </c>
      <c r="AN267" s="4" t="n">
        <v>16.01892799</v>
      </c>
      <c r="AO267" s="4" t="n">
        <v>14.18184685</v>
      </c>
      <c r="AP267" s="4" t="n">
        <v>13.7533736719</v>
      </c>
      <c r="AQ267" s="4" t="n">
        <v>13.87287</v>
      </c>
      <c r="AR267" s="4" t="n">
        <v>14.363317</v>
      </c>
      <c r="AS267" s="4" t="n">
        <v>14.64126</v>
      </c>
      <c r="AT267" s="4" t="n">
        <v>15.247358</v>
      </c>
      <c r="AU267" s="4" t="n">
        <v>15.247358</v>
      </c>
      <c r="AV267" s="4" t="n">
        <v>14.178027</v>
      </c>
      <c r="AW267" s="0" t="n">
        <v>12.629898</v>
      </c>
      <c r="AX267" s="0" t="n">
        <v>13.459451</v>
      </c>
    </row>
    <row r="268" customFormat="false" ht="13.8" hidden="false" customHeight="false" outlineLevel="0" collapsed="false">
      <c r="A268" s="3" t="n">
        <v>42636</v>
      </c>
      <c r="B268" s="4" t="n">
        <f aca="false">AVERAGE(Z268:AS268)</f>
        <v>14.737648838035</v>
      </c>
      <c r="C268" s="4" t="n">
        <f aca="false">_xlfn.STDEV.P(Z268:AS268)</f>
        <v>0.66265785819342</v>
      </c>
      <c r="D268" s="4"/>
      <c r="E268" s="4" t="n">
        <v>14.146941</v>
      </c>
      <c r="F268" s="4" t="n">
        <v>15.006499</v>
      </c>
      <c r="G268" s="4" t="n">
        <v>14.861387</v>
      </c>
      <c r="H268" s="4" t="n">
        <v>14.335334</v>
      </c>
      <c r="I268" s="4" t="n">
        <v>14.354514</v>
      </c>
      <c r="J268" s="4" t="n">
        <v>14.228015</v>
      </c>
      <c r="K268" s="4" t="n">
        <v>14.586514</v>
      </c>
      <c r="L268" s="4" t="n">
        <v>13.620047</v>
      </c>
      <c r="M268" s="4" t="n">
        <v>14.282708</v>
      </c>
      <c r="N268" s="4" t="n">
        <v>14.128868</v>
      </c>
      <c r="O268" s="4" t="n">
        <v>14.41479</v>
      </c>
      <c r="P268" s="4" t="n">
        <v>14.42232</v>
      </c>
      <c r="Q268" s="4" t="n">
        <v>14.703108</v>
      </c>
      <c r="R268" s="4" t="n">
        <v>13.794236</v>
      </c>
      <c r="S268" s="4" t="n">
        <v>14.671373</v>
      </c>
      <c r="T268" s="4" t="n">
        <v>14.368552</v>
      </c>
      <c r="U268" s="4" t="n">
        <v>14.487193</v>
      </c>
      <c r="V268" s="4" t="n">
        <v>14.790034</v>
      </c>
      <c r="W268" s="4" t="n">
        <v>14.464873</v>
      </c>
      <c r="X268" s="4" t="n">
        <v>14.928511</v>
      </c>
      <c r="Y268" s="4" t="n">
        <v>14.619721</v>
      </c>
      <c r="Z268" s="4" t="n">
        <v>15.136794</v>
      </c>
      <c r="AA268" s="4" t="n">
        <v>14.821653</v>
      </c>
      <c r="AB268" s="4" t="n">
        <v>13.918408</v>
      </c>
      <c r="AC268" s="4" t="n">
        <v>14.584922</v>
      </c>
      <c r="AD268" s="4" t="n">
        <v>14.282853</v>
      </c>
      <c r="AE268" s="4" t="n">
        <v>15.0339430653</v>
      </c>
      <c r="AF268" s="4" t="n">
        <v>15.00934425</v>
      </c>
      <c r="AG268" s="4" t="n">
        <v>15.6155063</v>
      </c>
      <c r="AH268" s="4" t="n">
        <v>14.17887909</v>
      </c>
      <c r="AI268" s="4" t="n">
        <v>15.50824072</v>
      </c>
      <c r="AJ268" s="4" t="n">
        <v>14.19841501</v>
      </c>
      <c r="AK268" s="4" t="n">
        <v>14.67843541</v>
      </c>
      <c r="AL268" s="4" t="n">
        <v>15.73488637</v>
      </c>
      <c r="AM268" s="4" t="n">
        <v>15.37668234</v>
      </c>
      <c r="AN268" s="4" t="n">
        <v>16.05430642</v>
      </c>
      <c r="AO268" s="4" t="n">
        <v>14.09232053</v>
      </c>
      <c r="AP268" s="4" t="n">
        <v>13.6806852554</v>
      </c>
      <c r="AQ268" s="4" t="n">
        <v>13.88423</v>
      </c>
      <c r="AR268" s="4" t="n">
        <v>14.319705</v>
      </c>
      <c r="AS268" s="4" t="n">
        <v>14.642767</v>
      </c>
      <c r="AT268" s="4" t="n">
        <v>15.291846</v>
      </c>
      <c r="AU268" s="4" t="n">
        <v>15.291846</v>
      </c>
      <c r="AV268" s="4" t="n">
        <v>14.122075</v>
      </c>
      <c r="AW268" s="0" t="n">
        <v>12.630557</v>
      </c>
      <c r="AX268" s="0" t="n">
        <v>13.271412</v>
      </c>
    </row>
    <row r="269" customFormat="false" ht="13.8" hidden="false" customHeight="false" outlineLevel="0" collapsed="false">
      <c r="A269" s="3" t="n">
        <v>42637</v>
      </c>
      <c r="B269" s="4" t="n">
        <f aca="false">AVERAGE(Z269:AS269)</f>
        <v>14.730143942495</v>
      </c>
      <c r="C269" s="4" t="n">
        <f aca="false">_xlfn.STDEV.P(Z269:AS269)</f>
        <v>0.670924840105161</v>
      </c>
      <c r="D269" s="4"/>
      <c r="E269" s="4" t="n">
        <v>14.165005</v>
      </c>
      <c r="F269" s="4" t="n">
        <v>14.90607</v>
      </c>
      <c r="G269" s="4" t="n">
        <v>14.864873</v>
      </c>
      <c r="H269" s="4" t="n">
        <v>14.318688</v>
      </c>
      <c r="I269" s="4" t="n">
        <v>14.361698</v>
      </c>
      <c r="J269" s="4" t="n">
        <v>14.232898</v>
      </c>
      <c r="K269" s="4" t="n">
        <v>14.474308</v>
      </c>
      <c r="L269" s="4" t="n">
        <v>13.546411</v>
      </c>
      <c r="M269" s="4" t="n">
        <v>14.342245</v>
      </c>
      <c r="N269" s="4" t="n">
        <v>14.224816</v>
      </c>
      <c r="O269" s="4" t="n">
        <v>14.35629</v>
      </c>
      <c r="P269" s="4" t="n">
        <v>14.564309</v>
      </c>
      <c r="Q269" s="4" t="n">
        <v>14.561007</v>
      </c>
      <c r="R269" s="4" t="n">
        <v>13.896453</v>
      </c>
      <c r="S269" s="4" t="n">
        <v>14.702466</v>
      </c>
      <c r="T269" s="4" t="n">
        <v>14.474786</v>
      </c>
      <c r="U269" s="4" t="n">
        <v>14.528657</v>
      </c>
      <c r="V269" s="4" t="n">
        <v>14.618825</v>
      </c>
      <c r="W269" s="4" t="n">
        <v>14.399783</v>
      </c>
      <c r="X269" s="4" t="n">
        <v>14.958235</v>
      </c>
      <c r="Y269" s="4" t="n">
        <v>14.60906</v>
      </c>
      <c r="Z269" s="4" t="n">
        <v>15.160584</v>
      </c>
      <c r="AA269" s="4" t="n">
        <v>14.878694</v>
      </c>
      <c r="AB269" s="4" t="n">
        <v>13.922256</v>
      </c>
      <c r="AC269" s="4" t="n">
        <v>14.580505</v>
      </c>
      <c r="AD269" s="4" t="n">
        <v>14.235591</v>
      </c>
      <c r="AE269" s="4" t="n">
        <v>15.158451285</v>
      </c>
      <c r="AF269" s="4" t="n">
        <v>15.02997004</v>
      </c>
      <c r="AG269" s="4" t="n">
        <v>15.56678506</v>
      </c>
      <c r="AH269" s="4" t="n">
        <v>14.21888109</v>
      </c>
      <c r="AI269" s="4" t="n">
        <v>15.46582873</v>
      </c>
      <c r="AJ269" s="4" t="n">
        <v>14.18035206</v>
      </c>
      <c r="AK269" s="4" t="n">
        <v>14.62048424</v>
      </c>
      <c r="AL269" s="4" t="n">
        <v>15.76418316</v>
      </c>
      <c r="AM269" s="4" t="n">
        <v>15.35022165</v>
      </c>
      <c r="AN269" s="4" t="n">
        <v>16.04699407</v>
      </c>
      <c r="AO269" s="4" t="n">
        <v>14.10547862</v>
      </c>
      <c r="AP269" s="4" t="n">
        <v>13.6509238449</v>
      </c>
      <c r="AQ269" s="4" t="n">
        <v>13.809826</v>
      </c>
      <c r="AR269" s="4" t="n">
        <v>14.345436</v>
      </c>
      <c r="AS269" s="4" t="n">
        <v>14.511433</v>
      </c>
      <c r="AT269" s="4" t="n">
        <v>15.309797</v>
      </c>
      <c r="AU269" s="4" t="n">
        <v>15.309797</v>
      </c>
      <c r="AV269" s="4" t="n">
        <v>14.026072</v>
      </c>
      <c r="AW269" s="0" t="n">
        <v>12.585812</v>
      </c>
      <c r="AX269" s="0" t="n">
        <v>13.253631</v>
      </c>
    </row>
    <row r="270" customFormat="false" ht="13.8" hidden="false" customHeight="false" outlineLevel="0" collapsed="false">
      <c r="A270" s="3" t="n">
        <v>42638</v>
      </c>
      <c r="B270" s="4" t="n">
        <f aca="false">AVERAGE(Z270:AS270)</f>
        <v>14.72902715233</v>
      </c>
      <c r="C270" s="4" t="n">
        <f aca="false">_xlfn.STDEV.P(Z270:AS270)</f>
        <v>0.637877122608755</v>
      </c>
      <c r="D270" s="4"/>
      <c r="E270" s="4" t="n">
        <v>14.289679</v>
      </c>
      <c r="F270" s="4" t="n">
        <v>14.92034</v>
      </c>
      <c r="G270" s="4" t="n">
        <v>14.83208</v>
      </c>
      <c r="H270" s="4" t="n">
        <v>14.412747</v>
      </c>
      <c r="I270" s="4" t="n">
        <v>14.383528</v>
      </c>
      <c r="J270" s="4" t="n">
        <v>13.99843</v>
      </c>
      <c r="K270" s="4" t="n">
        <v>14.462721</v>
      </c>
      <c r="L270" s="4" t="n">
        <v>13.529238</v>
      </c>
      <c r="M270" s="4" t="n">
        <v>14.416277</v>
      </c>
      <c r="N270" s="4" t="n">
        <v>14.203933</v>
      </c>
      <c r="O270" s="4" t="n">
        <v>14.204622</v>
      </c>
      <c r="P270" s="4" t="n">
        <v>14.596918</v>
      </c>
      <c r="Q270" s="4" t="n">
        <v>14.472985</v>
      </c>
      <c r="R270" s="4" t="n">
        <v>13.960416</v>
      </c>
      <c r="S270" s="4" t="n">
        <v>14.708101</v>
      </c>
      <c r="T270" s="4" t="n">
        <v>14.588233</v>
      </c>
      <c r="U270" s="4" t="n">
        <v>14.503294</v>
      </c>
      <c r="V270" s="4" t="n">
        <v>14.48526</v>
      </c>
      <c r="W270" s="4" t="n">
        <v>14.402525</v>
      </c>
      <c r="X270" s="4" t="n">
        <v>14.955706</v>
      </c>
      <c r="Y270" s="4" t="n">
        <v>14.723416</v>
      </c>
      <c r="Z270" s="4" t="n">
        <v>15.157696</v>
      </c>
      <c r="AA270" s="4" t="n">
        <v>14.903857</v>
      </c>
      <c r="AB270" s="4" t="n">
        <v>13.905621</v>
      </c>
      <c r="AC270" s="4" t="n">
        <v>14.492828</v>
      </c>
      <c r="AD270" s="4" t="n">
        <v>14.228945</v>
      </c>
      <c r="AE270" s="4" t="n">
        <v>15.3214194623</v>
      </c>
      <c r="AF270" s="4" t="n">
        <v>15.00121783</v>
      </c>
      <c r="AG270" s="4" t="n">
        <v>15.52026761</v>
      </c>
      <c r="AH270" s="4" t="n">
        <v>14.291285</v>
      </c>
      <c r="AI270" s="4" t="n">
        <v>15.41119816</v>
      </c>
      <c r="AJ270" s="4" t="n">
        <v>14.20088039</v>
      </c>
      <c r="AK270" s="4" t="n">
        <v>14.6323264</v>
      </c>
      <c r="AL270" s="4" t="n">
        <v>15.65345388</v>
      </c>
      <c r="AM270" s="4" t="n">
        <v>15.31778294</v>
      </c>
      <c r="AN270" s="4" t="n">
        <v>15.92072026</v>
      </c>
      <c r="AO270" s="4" t="n">
        <v>14.17460227</v>
      </c>
      <c r="AP270" s="4" t="n">
        <v>13.7204128443</v>
      </c>
      <c r="AQ270" s="4" t="n">
        <v>13.815301</v>
      </c>
      <c r="AR270" s="4" t="n">
        <v>14.376276</v>
      </c>
      <c r="AS270" s="4" t="n">
        <v>14.534452</v>
      </c>
      <c r="AT270" s="4" t="n">
        <v>15.304972</v>
      </c>
      <c r="AU270" s="4" t="n">
        <v>15.304972</v>
      </c>
      <c r="AV270" s="4" t="n">
        <v>14.010999</v>
      </c>
      <c r="AW270" s="0" t="n">
        <v>12.649332</v>
      </c>
      <c r="AX270" s="0" t="n">
        <v>13.347284</v>
      </c>
    </row>
    <row r="271" customFormat="false" ht="13.8" hidden="false" customHeight="false" outlineLevel="0" collapsed="false">
      <c r="A271" s="3" t="n">
        <v>42639</v>
      </c>
      <c r="B271" s="4" t="n">
        <f aca="false">AVERAGE(Z271:AS271)</f>
        <v>14.715115765815</v>
      </c>
      <c r="C271" s="4" t="n">
        <f aca="false">_xlfn.STDEV.P(Z271:AS271)</f>
        <v>0.613134505370658</v>
      </c>
      <c r="D271" s="4"/>
      <c r="E271" s="4" t="n">
        <v>14.226172</v>
      </c>
      <c r="F271" s="4" t="n">
        <v>14.924155</v>
      </c>
      <c r="G271" s="4" t="n">
        <v>14.915581</v>
      </c>
      <c r="H271" s="4" t="n">
        <v>14.311227</v>
      </c>
      <c r="I271" s="4" t="n">
        <v>14.522367</v>
      </c>
      <c r="J271" s="4" t="n">
        <v>13.872192</v>
      </c>
      <c r="K271" s="4" t="n">
        <v>14.395684</v>
      </c>
      <c r="L271" s="4" t="n">
        <v>13.617167</v>
      </c>
      <c r="M271" s="4" t="n">
        <v>14.37815</v>
      </c>
      <c r="N271" s="4" t="n">
        <v>14.302076</v>
      </c>
      <c r="O271" s="4" t="n">
        <v>14.051024</v>
      </c>
      <c r="P271" s="4" t="n">
        <v>14.599432</v>
      </c>
      <c r="Q271" s="4" t="n">
        <v>14.527904</v>
      </c>
      <c r="R271" s="4" t="n">
        <v>13.980323</v>
      </c>
      <c r="S271" s="4" t="n">
        <v>14.802103</v>
      </c>
      <c r="T271" s="4" t="n">
        <v>14.631835</v>
      </c>
      <c r="U271" s="4" t="n">
        <v>14.522475</v>
      </c>
      <c r="V271" s="4" t="n">
        <v>14.42421</v>
      </c>
      <c r="W271" s="4" t="n">
        <v>14.427313</v>
      </c>
      <c r="X271" s="4" t="n">
        <v>14.780828</v>
      </c>
      <c r="Y271" s="4" t="n">
        <v>14.816204</v>
      </c>
      <c r="Z271" s="4" t="n">
        <v>15.054968</v>
      </c>
      <c r="AA271" s="4" t="n">
        <v>14.788876</v>
      </c>
      <c r="AB271" s="4" t="n">
        <v>13.917579</v>
      </c>
      <c r="AC271" s="4" t="n">
        <v>14.410224</v>
      </c>
      <c r="AD271" s="4" t="n">
        <v>14.230828</v>
      </c>
      <c r="AE271" s="4" t="n">
        <v>15.3527539935</v>
      </c>
      <c r="AF271" s="4" t="n">
        <v>14.99830145</v>
      </c>
      <c r="AG271" s="4" t="n">
        <v>15.49089111</v>
      </c>
      <c r="AH271" s="4" t="n">
        <v>14.21957434</v>
      </c>
      <c r="AI271" s="4" t="n">
        <v>15.31676642</v>
      </c>
      <c r="AJ271" s="4" t="n">
        <v>14.25504075</v>
      </c>
      <c r="AK271" s="4" t="n">
        <v>14.65671995</v>
      </c>
      <c r="AL271" s="4" t="n">
        <v>15.50014546</v>
      </c>
      <c r="AM271" s="4" t="n">
        <v>15.42862434</v>
      </c>
      <c r="AN271" s="4" t="n">
        <v>15.86465833</v>
      </c>
      <c r="AO271" s="4" t="n">
        <v>14.35039787</v>
      </c>
      <c r="AP271" s="4" t="n">
        <v>13.7226933028</v>
      </c>
      <c r="AQ271" s="4" t="n">
        <v>13.841996</v>
      </c>
      <c r="AR271" s="4" t="n">
        <v>14.283334</v>
      </c>
      <c r="AS271" s="4" t="n">
        <v>14.617943</v>
      </c>
      <c r="AT271" s="4" t="n">
        <v>15.206126</v>
      </c>
      <c r="AU271" s="4" t="n">
        <v>15.206126</v>
      </c>
      <c r="AV271" s="4" t="n">
        <v>13.877203</v>
      </c>
      <c r="AW271" s="0" t="n">
        <v>12.765068</v>
      </c>
      <c r="AX271" s="0" t="n">
        <v>13.370133</v>
      </c>
    </row>
    <row r="272" customFormat="false" ht="13.8" hidden="false" customHeight="false" outlineLevel="0" collapsed="false">
      <c r="A272" s="3" t="n">
        <v>42640</v>
      </c>
      <c r="B272" s="4" t="n">
        <f aca="false">AVERAGE(Z272:AS272)</f>
        <v>14.680784698835</v>
      </c>
      <c r="C272" s="4" t="n">
        <f aca="false">_xlfn.STDEV.P(Z272:AS272)</f>
        <v>0.608387997816891</v>
      </c>
      <c r="D272" s="4"/>
      <c r="E272" s="4" t="n">
        <v>14.27079</v>
      </c>
      <c r="F272" s="4" t="n">
        <v>15.033486</v>
      </c>
      <c r="G272" s="4" t="n">
        <v>14.788778</v>
      </c>
      <c r="H272" s="4" t="n">
        <v>14.317945</v>
      </c>
      <c r="I272" s="4" t="n">
        <v>14.453767</v>
      </c>
      <c r="J272" s="4" t="n">
        <v>13.719438</v>
      </c>
      <c r="K272" s="4" t="n">
        <v>14.434459</v>
      </c>
      <c r="L272" s="4" t="n">
        <v>13.600961</v>
      </c>
      <c r="M272" s="4" t="n">
        <v>14.243019</v>
      </c>
      <c r="N272" s="4" t="n">
        <v>14.321545</v>
      </c>
      <c r="O272" s="4" t="n">
        <v>14.026501</v>
      </c>
      <c r="P272" s="4" t="n">
        <v>14.674302</v>
      </c>
      <c r="Q272" s="4" t="n">
        <v>14.678118</v>
      </c>
      <c r="R272" s="4" t="n">
        <v>14.084102</v>
      </c>
      <c r="S272" s="4" t="n">
        <v>14.745195</v>
      </c>
      <c r="T272" s="4" t="n">
        <v>14.75515</v>
      </c>
      <c r="U272" s="4" t="n">
        <v>14.303556</v>
      </c>
      <c r="V272" s="4" t="n">
        <v>14.323051</v>
      </c>
      <c r="W272" s="4" t="n">
        <v>14.478562</v>
      </c>
      <c r="X272" s="4" t="n">
        <v>14.69532</v>
      </c>
      <c r="Y272" s="4" t="n">
        <v>14.918165</v>
      </c>
      <c r="Z272" s="4" t="n">
        <v>15.07668</v>
      </c>
      <c r="AA272" s="4" t="n">
        <v>14.708471</v>
      </c>
      <c r="AB272" s="4" t="n">
        <v>13.967022</v>
      </c>
      <c r="AC272" s="4" t="n">
        <v>14.292744</v>
      </c>
      <c r="AD272" s="4" t="n">
        <v>14.195973</v>
      </c>
      <c r="AE272" s="4" t="n">
        <v>15.2963214608</v>
      </c>
      <c r="AF272" s="4" t="n">
        <v>15.01096648</v>
      </c>
      <c r="AG272" s="4" t="n">
        <v>15.52463708</v>
      </c>
      <c r="AH272" s="4" t="n">
        <v>14.17447132</v>
      </c>
      <c r="AI272" s="4" t="n">
        <v>15.11274549</v>
      </c>
      <c r="AJ272" s="4" t="n">
        <v>14.35390544</v>
      </c>
      <c r="AK272" s="4" t="n">
        <v>14.70761102</v>
      </c>
      <c r="AL272" s="4" t="n">
        <v>15.30367892</v>
      </c>
      <c r="AM272" s="4" t="n">
        <v>15.51921671</v>
      </c>
      <c r="AN272" s="4" t="n">
        <v>15.7663216</v>
      </c>
      <c r="AO272" s="4" t="n">
        <v>14.39494963</v>
      </c>
      <c r="AP272" s="4" t="n">
        <v>13.5380878259</v>
      </c>
      <c r="AQ272" s="4" t="n">
        <v>13.806051</v>
      </c>
      <c r="AR272" s="4" t="n">
        <v>14.267402</v>
      </c>
      <c r="AS272" s="4" t="n">
        <v>14.598438</v>
      </c>
      <c r="AT272" s="4" t="n">
        <v>15.175018</v>
      </c>
      <c r="AU272" s="4" t="n">
        <v>15.175018</v>
      </c>
      <c r="AV272" s="4" t="n">
        <v>13.810902</v>
      </c>
      <c r="AW272" s="0" t="n">
        <v>12.80403</v>
      </c>
      <c r="AX272" s="0" t="n">
        <v>13.293003</v>
      </c>
    </row>
    <row r="273" customFormat="false" ht="13.8" hidden="false" customHeight="false" outlineLevel="0" collapsed="false">
      <c r="A273" s="3" t="n">
        <v>42641</v>
      </c>
      <c r="B273" s="4" t="n">
        <f aca="false">AVERAGE(Z273:AS273)</f>
        <v>14.683296272095</v>
      </c>
      <c r="C273" s="4" t="n">
        <f aca="false">_xlfn.STDEV.P(Z273:AS273)</f>
        <v>0.592047094434543</v>
      </c>
      <c r="D273" s="4"/>
      <c r="E273" s="4" t="n">
        <v>14.299153</v>
      </c>
      <c r="F273" s="4" t="n">
        <v>14.992918</v>
      </c>
      <c r="G273" s="4" t="n">
        <v>14.767244</v>
      </c>
      <c r="H273" s="4" t="n">
        <v>14.321617</v>
      </c>
      <c r="I273" s="4" t="n">
        <v>14.496544</v>
      </c>
      <c r="J273" s="4" t="n">
        <v>13.691626</v>
      </c>
      <c r="K273" s="4" t="n">
        <v>14.362638</v>
      </c>
      <c r="L273" s="4" t="n">
        <v>13.685842</v>
      </c>
      <c r="M273" s="4" t="n">
        <v>14.122727</v>
      </c>
      <c r="N273" s="4" t="n">
        <v>14.356487</v>
      </c>
      <c r="O273" s="4" t="n">
        <v>14.007746</v>
      </c>
      <c r="P273" s="4" t="n">
        <v>14.663581</v>
      </c>
      <c r="Q273" s="4" t="n">
        <v>14.737573</v>
      </c>
      <c r="R273" s="4" t="n">
        <v>14.114665</v>
      </c>
      <c r="S273" s="4" t="n">
        <v>14.830989</v>
      </c>
      <c r="T273" s="4" t="n">
        <v>14.761815</v>
      </c>
      <c r="U273" s="4" t="n">
        <v>14.292942</v>
      </c>
      <c r="V273" s="4" t="n">
        <v>14.319201</v>
      </c>
      <c r="W273" s="4" t="n">
        <v>14.436007</v>
      </c>
      <c r="X273" s="4" t="n">
        <v>14.70718</v>
      </c>
      <c r="Y273" s="4" t="n">
        <v>14.969797</v>
      </c>
      <c r="Z273" s="4" t="n">
        <v>15.165317</v>
      </c>
      <c r="AA273" s="4" t="n">
        <v>14.535882</v>
      </c>
      <c r="AB273" s="4" t="n">
        <v>13.956346</v>
      </c>
      <c r="AC273" s="4" t="n">
        <v>14.32278</v>
      </c>
      <c r="AD273" s="4" t="n">
        <v>14.271323</v>
      </c>
      <c r="AE273" s="4" t="n">
        <v>15.2158839107</v>
      </c>
      <c r="AF273" s="4" t="n">
        <v>15.01987719</v>
      </c>
      <c r="AG273" s="4" t="n">
        <v>15.5746412</v>
      </c>
      <c r="AH273" s="4" t="n">
        <v>14.12655041</v>
      </c>
      <c r="AI273" s="4" t="n">
        <v>14.98133398</v>
      </c>
      <c r="AJ273" s="4" t="n">
        <v>14.53035712</v>
      </c>
      <c r="AK273" s="4" t="n">
        <v>14.66861267</v>
      </c>
      <c r="AL273" s="4" t="n">
        <v>15.2319951</v>
      </c>
      <c r="AM273" s="4" t="n">
        <v>15.60216023</v>
      </c>
      <c r="AN273" s="4" t="n">
        <v>15.64329498</v>
      </c>
      <c r="AO273" s="4" t="n">
        <v>14.49267868</v>
      </c>
      <c r="AP273" s="4" t="n">
        <v>13.4801929712</v>
      </c>
      <c r="AQ273" s="4" t="n">
        <v>13.865398</v>
      </c>
      <c r="AR273" s="4" t="n">
        <v>14.389692</v>
      </c>
      <c r="AS273" s="4" t="n">
        <v>14.591609</v>
      </c>
      <c r="AT273" s="4" t="n">
        <v>15.139049</v>
      </c>
      <c r="AU273" s="4" t="n">
        <v>15.139049</v>
      </c>
      <c r="AV273" s="4" t="n">
        <v>13.761802</v>
      </c>
      <c r="AW273" s="0" t="n">
        <v>12.84294</v>
      </c>
      <c r="AX273" s="0" t="n">
        <v>13.293298</v>
      </c>
    </row>
    <row r="274" customFormat="false" ht="13.8" hidden="false" customHeight="false" outlineLevel="0" collapsed="false">
      <c r="A274" s="3" t="n">
        <v>42642</v>
      </c>
      <c r="B274" s="4" t="n">
        <f aca="false">AVERAGE(Z274:AS274)</f>
        <v>14.6601177103</v>
      </c>
      <c r="C274" s="4" t="n">
        <f aca="false">_xlfn.STDEV.P(Z274:AS274)</f>
        <v>0.576788981179426</v>
      </c>
      <c r="D274" s="4"/>
      <c r="E274" s="4" t="n">
        <v>14.442</v>
      </c>
      <c r="F274" s="4" t="n">
        <v>15.054252</v>
      </c>
      <c r="G274" s="4" t="n">
        <v>14.7237</v>
      </c>
      <c r="H274" s="4" t="n">
        <v>14.420391</v>
      </c>
      <c r="I274" s="4" t="n">
        <v>14.423088</v>
      </c>
      <c r="J274" s="4" t="n">
        <v>13.661547</v>
      </c>
      <c r="K274" s="4" t="n">
        <v>14.389596</v>
      </c>
      <c r="L274" s="4" t="n">
        <v>13.6417</v>
      </c>
      <c r="M274" s="4" t="n">
        <v>14.11767</v>
      </c>
      <c r="N274" s="4" t="n">
        <v>14.491368</v>
      </c>
      <c r="O274" s="4" t="n">
        <v>14.009212</v>
      </c>
      <c r="P274" s="4" t="n">
        <v>14.582964</v>
      </c>
      <c r="Q274" s="4" t="n">
        <v>14.788191</v>
      </c>
      <c r="R274" s="4" t="n">
        <v>14.153069</v>
      </c>
      <c r="S274" s="4" t="n">
        <v>14.799381</v>
      </c>
      <c r="T274" s="4" t="n">
        <v>14.680964</v>
      </c>
      <c r="U274" s="4" t="n">
        <v>14.414725</v>
      </c>
      <c r="V274" s="4" t="n">
        <v>14.266043</v>
      </c>
      <c r="W274" s="4" t="n">
        <v>14.311566</v>
      </c>
      <c r="X274" s="4" t="n">
        <v>14.720489</v>
      </c>
      <c r="Y274" s="4" t="n">
        <v>14.962827</v>
      </c>
      <c r="Z274" s="4" t="n">
        <v>15.164025</v>
      </c>
      <c r="AA274" s="4" t="n">
        <v>14.389826</v>
      </c>
      <c r="AB274" s="4" t="n">
        <v>13.998333</v>
      </c>
      <c r="AC274" s="4" t="n">
        <v>14.192063</v>
      </c>
      <c r="AD274" s="4" t="n">
        <v>14.395483</v>
      </c>
      <c r="AE274" s="4" t="n">
        <v>15.2438679607</v>
      </c>
      <c r="AF274" s="4" t="n">
        <v>14.96165982</v>
      </c>
      <c r="AG274" s="4" t="n">
        <v>15.50671421</v>
      </c>
      <c r="AH274" s="4" t="n">
        <v>14.12192917</v>
      </c>
      <c r="AI274" s="4" t="n">
        <v>14.82627924</v>
      </c>
      <c r="AJ274" s="4" t="n">
        <v>14.61242521</v>
      </c>
      <c r="AK274" s="4" t="n">
        <v>14.67684968</v>
      </c>
      <c r="AL274" s="4" t="n">
        <v>15.13347108</v>
      </c>
      <c r="AM274" s="4" t="n">
        <v>15.6167575</v>
      </c>
      <c r="AN274" s="4" t="n">
        <v>15.54668722</v>
      </c>
      <c r="AO274" s="4" t="n">
        <v>14.50248537</v>
      </c>
      <c r="AP274" s="4" t="n">
        <v>13.4650637453</v>
      </c>
      <c r="AQ274" s="4" t="n">
        <v>13.829525</v>
      </c>
      <c r="AR274" s="4" t="n">
        <v>14.414791</v>
      </c>
      <c r="AS274" s="4" t="n">
        <v>14.604118</v>
      </c>
      <c r="AT274" s="4" t="n">
        <v>15.091433</v>
      </c>
      <c r="AU274" s="4" t="n">
        <v>15.091433</v>
      </c>
      <c r="AV274" s="4" t="n">
        <v>13.742529</v>
      </c>
      <c r="AW274" s="0" t="n">
        <v>12.950499</v>
      </c>
      <c r="AX274" s="0" t="n">
        <v>13.354692</v>
      </c>
    </row>
    <row r="275" customFormat="false" ht="13.8" hidden="false" customHeight="false" outlineLevel="0" collapsed="false">
      <c r="A275" s="3" t="n">
        <v>42643</v>
      </c>
      <c r="B275" s="4" t="n">
        <f aca="false">AVERAGE(Z275:AS275)</f>
        <v>14.64436289692</v>
      </c>
      <c r="C275" s="4" t="n">
        <f aca="false">_xlfn.STDEV.P(Z275:AS275)</f>
        <v>0.571916205383953</v>
      </c>
      <c r="D275" s="4"/>
      <c r="E275" s="4" t="n">
        <v>14.350323</v>
      </c>
      <c r="F275" s="4" t="n">
        <v>14.999414</v>
      </c>
      <c r="G275" s="4" t="n">
        <v>14.784093</v>
      </c>
      <c r="H275" s="4" t="n">
        <v>14.279029</v>
      </c>
      <c r="I275" s="4" t="n">
        <v>14.453573</v>
      </c>
      <c r="J275" s="4" t="n">
        <v>13.756843</v>
      </c>
      <c r="K275" s="4" t="n">
        <v>14.457651</v>
      </c>
      <c r="L275" s="4" t="n">
        <v>13.710018</v>
      </c>
      <c r="M275" s="4" t="n">
        <v>14.178943</v>
      </c>
      <c r="N275" s="4" t="n">
        <v>14.594556</v>
      </c>
      <c r="O275" s="4" t="n">
        <v>14.076333</v>
      </c>
      <c r="P275" s="4" t="n">
        <v>14.52782</v>
      </c>
      <c r="Q275" s="4" t="n">
        <v>14.731644</v>
      </c>
      <c r="R275" s="4" t="n">
        <v>14.254364</v>
      </c>
      <c r="S275" s="4" t="n">
        <v>14.685901</v>
      </c>
      <c r="T275" s="4" t="n">
        <v>14.551822</v>
      </c>
      <c r="U275" s="4" t="n">
        <v>14.369398</v>
      </c>
      <c r="V275" s="4" t="n">
        <v>14.319007</v>
      </c>
      <c r="W275" s="4" t="n">
        <v>14.295073</v>
      </c>
      <c r="X275" s="4" t="n">
        <v>14.772785</v>
      </c>
      <c r="Y275" s="4" t="n">
        <v>14.945874</v>
      </c>
      <c r="Z275" s="4" t="n">
        <v>14.873441</v>
      </c>
      <c r="AA275" s="4" t="n">
        <v>14.299313</v>
      </c>
      <c r="AB275" s="4" t="n">
        <v>14.089138</v>
      </c>
      <c r="AC275" s="4" t="n">
        <v>14.096004</v>
      </c>
      <c r="AD275" s="4" t="n">
        <v>14.528072</v>
      </c>
      <c r="AE275" s="4" t="n">
        <v>15.0619563915</v>
      </c>
      <c r="AF275" s="4" t="n">
        <v>14.97618992</v>
      </c>
      <c r="AG275" s="4" t="n">
        <v>15.4360389</v>
      </c>
      <c r="AH275" s="4" t="n">
        <v>14.14339299</v>
      </c>
      <c r="AI275" s="4" t="n">
        <v>14.83956834</v>
      </c>
      <c r="AJ275" s="4" t="n">
        <v>14.69480245</v>
      </c>
      <c r="AK275" s="4" t="n">
        <v>14.73997974</v>
      </c>
      <c r="AL275" s="4" t="n">
        <v>15.11724349</v>
      </c>
      <c r="AM275" s="4" t="n">
        <v>15.67878358</v>
      </c>
      <c r="AN275" s="4" t="n">
        <v>15.58086635</v>
      </c>
      <c r="AO275" s="4" t="n">
        <v>14.56894929</v>
      </c>
      <c r="AP275" s="4" t="n">
        <v>13.4640744969</v>
      </c>
      <c r="AQ275" s="4" t="n">
        <v>13.681794</v>
      </c>
      <c r="AR275" s="4" t="n">
        <v>14.470127</v>
      </c>
      <c r="AS275" s="4" t="n">
        <v>14.547523</v>
      </c>
      <c r="AT275" s="4" t="n">
        <v>14.992865</v>
      </c>
      <c r="AU275" s="4" t="n">
        <v>14.992865</v>
      </c>
      <c r="AV275" s="4" t="n">
        <v>13.767747</v>
      </c>
      <c r="AW275" s="0" t="n">
        <v>12.991325</v>
      </c>
      <c r="AX275" s="0" t="n">
        <v>13.320787</v>
      </c>
    </row>
    <row r="276" customFormat="false" ht="13.8" hidden="false" customHeight="false" outlineLevel="0" collapsed="false">
      <c r="A276" s="3" t="n">
        <v>42644</v>
      </c>
      <c r="B276" s="4" t="n">
        <f aca="false">AVERAGE(Z276:AS276)</f>
        <v>14.642388298035</v>
      </c>
      <c r="C276" s="4" t="n">
        <f aca="false">_xlfn.STDEV.P(Z276:AS276)</f>
        <v>0.557713373372678</v>
      </c>
      <c r="D276" s="4"/>
      <c r="E276" s="4" t="n">
        <v>14.368376</v>
      </c>
      <c r="F276" s="4" t="n">
        <v>15.059916</v>
      </c>
      <c r="G276" s="4" t="n">
        <v>14.743349</v>
      </c>
      <c r="H276" s="4" t="n">
        <v>14.247125</v>
      </c>
      <c r="I276" s="4" t="n">
        <v>14.342934</v>
      </c>
      <c r="J276" s="4" t="n">
        <v>13.736036</v>
      </c>
      <c r="K276" s="4" t="n">
        <v>14.625868</v>
      </c>
      <c r="L276" s="4" t="n">
        <v>13.678081</v>
      </c>
      <c r="M276" s="4" t="n">
        <v>14.205864</v>
      </c>
      <c r="N276" s="4" t="n">
        <v>14.715781</v>
      </c>
      <c r="O276" s="4" t="n">
        <v>14.04508</v>
      </c>
      <c r="P276" s="4" t="n">
        <v>14.449777</v>
      </c>
      <c r="Q276" s="4" t="n">
        <v>14.581881</v>
      </c>
      <c r="R276" s="4" t="n">
        <v>14.321304</v>
      </c>
      <c r="S276" s="4" t="n">
        <v>14.618192</v>
      </c>
      <c r="T276" s="4" t="n">
        <v>14.500676</v>
      </c>
      <c r="U276" s="4" t="n">
        <v>14.361127</v>
      </c>
      <c r="V276" s="4" t="n">
        <v>14.268257</v>
      </c>
      <c r="W276" s="4" t="n">
        <v>14.232104</v>
      </c>
      <c r="X276" s="4" t="n">
        <v>14.825353</v>
      </c>
      <c r="Y276" s="4" t="n">
        <v>14.803059</v>
      </c>
      <c r="Z276" s="4" t="n">
        <v>14.790147</v>
      </c>
      <c r="AA276" s="4" t="n">
        <v>14.159801</v>
      </c>
      <c r="AB276" s="4" t="n">
        <v>14.154781</v>
      </c>
      <c r="AC276" s="4" t="n">
        <v>14.033482</v>
      </c>
      <c r="AD276" s="4" t="n">
        <v>14.629089</v>
      </c>
      <c r="AE276" s="4" t="n">
        <v>14.9306942406</v>
      </c>
      <c r="AF276" s="4" t="n">
        <v>15.01892188</v>
      </c>
      <c r="AG276" s="4" t="n">
        <v>15.37794831</v>
      </c>
      <c r="AH276" s="4" t="n">
        <v>14.23406206</v>
      </c>
      <c r="AI276" s="4" t="n">
        <v>14.86015331</v>
      </c>
      <c r="AJ276" s="4" t="n">
        <v>14.7295426</v>
      </c>
      <c r="AK276" s="4" t="n">
        <v>14.70927572</v>
      </c>
      <c r="AL276" s="4" t="n">
        <v>15.1662792</v>
      </c>
      <c r="AM276" s="4" t="n">
        <v>15.67861018</v>
      </c>
      <c r="AN276" s="4" t="n">
        <v>15.56189644</v>
      </c>
      <c r="AO276" s="4" t="n">
        <v>14.62925367</v>
      </c>
      <c r="AP276" s="4" t="n">
        <v>13.5500673501</v>
      </c>
      <c r="AQ276" s="4" t="n">
        <v>13.68263</v>
      </c>
      <c r="AR276" s="4" t="n">
        <v>14.50242</v>
      </c>
      <c r="AS276" s="4" t="n">
        <v>14.448711</v>
      </c>
      <c r="AT276" s="4" t="n">
        <v>14.922307</v>
      </c>
      <c r="AU276" s="4" t="n">
        <v>14.922307</v>
      </c>
      <c r="AV276" s="4" t="n">
        <v>13.711825</v>
      </c>
      <c r="AW276" s="0" t="n">
        <v>12.971341</v>
      </c>
      <c r="AX276" s="0" t="n">
        <v>13.233737</v>
      </c>
    </row>
    <row r="277" customFormat="false" ht="13.8" hidden="false" customHeight="false" outlineLevel="0" collapsed="false">
      <c r="A277" s="3" t="n">
        <v>42645</v>
      </c>
      <c r="B277" s="4" t="n">
        <f aca="false">AVERAGE(Z277:AS277)</f>
        <v>14.61024921557</v>
      </c>
      <c r="C277" s="4" t="n">
        <f aca="false">_xlfn.STDEV.P(Z277:AS277)</f>
        <v>0.539725514743574</v>
      </c>
      <c r="D277" s="4"/>
      <c r="E277" s="4" t="n">
        <v>14.266234</v>
      </c>
      <c r="F277" s="4" t="n">
        <v>14.960253</v>
      </c>
      <c r="G277" s="4" t="n">
        <v>14.80583</v>
      </c>
      <c r="H277" s="4" t="n">
        <v>14.110999</v>
      </c>
      <c r="I277" s="4" t="n">
        <v>14.340616</v>
      </c>
      <c r="J277" s="4" t="n">
        <v>13.836791</v>
      </c>
      <c r="K277" s="4" t="n">
        <v>14.592452</v>
      </c>
      <c r="L277" s="4" t="n">
        <v>13.761423</v>
      </c>
      <c r="M277" s="4" t="n">
        <v>14.143439</v>
      </c>
      <c r="N277" s="4" t="n">
        <v>14.806879</v>
      </c>
      <c r="O277" s="4" t="n">
        <v>14.069588</v>
      </c>
      <c r="P277" s="4" t="n">
        <v>14.470873</v>
      </c>
      <c r="Q277" s="4" t="n">
        <v>14.541896</v>
      </c>
      <c r="R277" s="4" t="n">
        <v>14.359168</v>
      </c>
      <c r="S277" s="4" t="n">
        <v>14.598487</v>
      </c>
      <c r="T277" s="4" t="n">
        <v>14.464628</v>
      </c>
      <c r="U277" s="4" t="n">
        <v>14.322319</v>
      </c>
      <c r="V277" s="4" t="n">
        <v>14.161249</v>
      </c>
      <c r="W277" s="4" t="n">
        <v>14.288181</v>
      </c>
      <c r="X277" s="4" t="n">
        <v>14.942898</v>
      </c>
      <c r="Y277" s="4" t="n">
        <v>14.717192</v>
      </c>
      <c r="Z277" s="4" t="n">
        <v>14.693121</v>
      </c>
      <c r="AA277" s="4" t="n">
        <v>13.996396</v>
      </c>
      <c r="AB277" s="4" t="n">
        <v>14.179749</v>
      </c>
      <c r="AC277" s="4" t="n">
        <v>14.028302</v>
      </c>
      <c r="AD277" s="4" t="n">
        <v>14.56878</v>
      </c>
      <c r="AE277" s="4" t="n">
        <v>14.8964125809</v>
      </c>
      <c r="AF277" s="4" t="n">
        <v>15.1683758</v>
      </c>
      <c r="AG277" s="4" t="n">
        <v>15.2422599</v>
      </c>
      <c r="AH277" s="4" t="n">
        <v>14.19555593</v>
      </c>
      <c r="AI277" s="4" t="n">
        <v>14.84107304</v>
      </c>
      <c r="AJ277" s="4" t="n">
        <v>14.72714704</v>
      </c>
      <c r="AK277" s="4" t="n">
        <v>14.63692009</v>
      </c>
      <c r="AL277" s="4" t="n">
        <v>15.09355085</v>
      </c>
      <c r="AM277" s="4" t="n">
        <v>15.61377641</v>
      </c>
      <c r="AN277" s="4" t="n">
        <v>15.46338677</v>
      </c>
      <c r="AO277" s="4" t="n">
        <v>14.70975923</v>
      </c>
      <c r="AP277" s="4" t="n">
        <v>13.6049056705</v>
      </c>
      <c r="AQ277" s="4" t="n">
        <v>13.706503</v>
      </c>
      <c r="AR277" s="4" t="n">
        <v>14.472348</v>
      </c>
      <c r="AS277" s="4" t="n">
        <v>14.366662</v>
      </c>
      <c r="AT277" s="4" t="n">
        <v>15.035108</v>
      </c>
      <c r="AU277" s="4" t="n">
        <v>15.035108</v>
      </c>
      <c r="AV277" s="4" t="n">
        <v>13.721655</v>
      </c>
      <c r="AW277" s="0" t="n">
        <v>13.047048</v>
      </c>
      <c r="AX277" s="0" t="n">
        <v>13.091338</v>
      </c>
    </row>
    <row r="278" customFormat="false" ht="13.8" hidden="false" customHeight="false" outlineLevel="0" collapsed="false">
      <c r="A278" s="3" t="n">
        <v>42646</v>
      </c>
      <c r="B278" s="4" t="n">
        <f aca="false">AVERAGE(Z278:AS278)</f>
        <v>14.577148796205</v>
      </c>
      <c r="C278" s="4" t="n">
        <f aca="false">_xlfn.STDEV.P(Z278:AS278)</f>
        <v>0.545231347260184</v>
      </c>
      <c r="D278" s="4"/>
      <c r="E278" s="4" t="n">
        <v>14.273128</v>
      </c>
      <c r="F278" s="4" t="n">
        <v>14.969219</v>
      </c>
      <c r="G278" s="4" t="n">
        <v>14.71352</v>
      </c>
      <c r="H278" s="4" t="n">
        <v>14.079875</v>
      </c>
      <c r="I278" s="4" t="n">
        <v>14.225515</v>
      </c>
      <c r="J278" s="4" t="n">
        <v>13.716064</v>
      </c>
      <c r="K278" s="4" t="n">
        <v>14.658038</v>
      </c>
      <c r="L278" s="4" t="n">
        <v>13.770303</v>
      </c>
      <c r="M278" s="4" t="n">
        <v>14.005805</v>
      </c>
      <c r="N278" s="4" t="n">
        <v>14.82065</v>
      </c>
      <c r="O278" s="4" t="n">
        <v>14.098822</v>
      </c>
      <c r="P278" s="4" t="n">
        <v>14.508725</v>
      </c>
      <c r="Q278" s="4" t="n">
        <v>14.465998</v>
      </c>
      <c r="R278" s="4" t="n">
        <v>14.242554</v>
      </c>
      <c r="S278" s="4" t="n">
        <v>14.635155</v>
      </c>
      <c r="T278" s="4" t="n">
        <v>14.372805</v>
      </c>
      <c r="U278" s="4" t="n">
        <v>14.262988</v>
      </c>
      <c r="V278" s="4" t="n">
        <v>14.108042</v>
      </c>
      <c r="W278" s="4" t="n">
        <v>14.328993</v>
      </c>
      <c r="X278" s="4" t="n">
        <v>15.043851</v>
      </c>
      <c r="Y278" s="4" t="n">
        <v>14.811897</v>
      </c>
      <c r="Z278" s="4" t="n">
        <v>14.710193</v>
      </c>
      <c r="AA278" s="4" t="n">
        <v>13.861267</v>
      </c>
      <c r="AB278" s="4" t="n">
        <v>14.178431</v>
      </c>
      <c r="AC278" s="4" t="n">
        <v>14.054933</v>
      </c>
      <c r="AD278" s="4" t="n">
        <v>14.475946</v>
      </c>
      <c r="AE278" s="4" t="n">
        <v>14.8016829355</v>
      </c>
      <c r="AF278" s="4" t="n">
        <v>15.27062097</v>
      </c>
      <c r="AG278" s="4" t="n">
        <v>15.02181738</v>
      </c>
      <c r="AH278" s="4" t="n">
        <v>14.09981053</v>
      </c>
      <c r="AI278" s="4" t="n">
        <v>14.86819945</v>
      </c>
      <c r="AJ278" s="4" t="n">
        <v>14.77562186</v>
      </c>
      <c r="AK278" s="4" t="n">
        <v>14.59080645</v>
      </c>
      <c r="AL278" s="4" t="n">
        <v>14.99449719</v>
      </c>
      <c r="AM278" s="4" t="n">
        <v>15.64067923</v>
      </c>
      <c r="AN278" s="4" t="n">
        <v>15.42929703</v>
      </c>
      <c r="AO278" s="4" t="n">
        <v>14.67384405</v>
      </c>
      <c r="AP278" s="4" t="n">
        <v>13.6656708486</v>
      </c>
      <c r="AQ278" s="4" t="n">
        <v>13.606598</v>
      </c>
      <c r="AR278" s="4" t="n">
        <v>14.520701</v>
      </c>
      <c r="AS278" s="4" t="n">
        <v>14.302359</v>
      </c>
      <c r="AT278" s="4" t="n">
        <v>15.041122</v>
      </c>
      <c r="AU278" s="4" t="n">
        <v>15.041122</v>
      </c>
      <c r="AV278" s="4" t="n">
        <v>13.72438</v>
      </c>
      <c r="AW278" s="0" t="n">
        <v>13.04639</v>
      </c>
      <c r="AX278" s="0" t="n">
        <v>13.041059</v>
      </c>
    </row>
    <row r="279" customFormat="false" ht="13.8" hidden="false" customHeight="false" outlineLevel="0" collapsed="false">
      <c r="A279" s="3" t="n">
        <v>42647</v>
      </c>
      <c r="B279" s="4" t="n">
        <f aca="false">AVERAGE(Z279:AS279)</f>
        <v>14.564060874495</v>
      </c>
      <c r="C279" s="4" t="n">
        <f aca="false">_xlfn.STDEV.P(Z279:AS279)</f>
        <v>0.549198669702746</v>
      </c>
      <c r="D279" s="4"/>
      <c r="E279" s="4" t="n">
        <v>14.176875</v>
      </c>
      <c r="F279" s="4" t="n">
        <v>14.89205</v>
      </c>
      <c r="G279" s="4" t="n">
        <v>14.74151</v>
      </c>
      <c r="H279" s="4" t="n">
        <v>14.048133</v>
      </c>
      <c r="I279" s="4" t="n">
        <v>14.219195</v>
      </c>
      <c r="J279" s="4" t="n">
        <v>13.711123</v>
      </c>
      <c r="K279" s="4" t="n">
        <v>14.584999</v>
      </c>
      <c r="L279" s="4" t="n">
        <v>13.875969</v>
      </c>
      <c r="M279" s="4" t="n">
        <v>13.790376</v>
      </c>
      <c r="N279" s="4" t="n">
        <v>14.760326</v>
      </c>
      <c r="O279" s="4" t="n">
        <v>14.115015</v>
      </c>
      <c r="P279" s="4" t="n">
        <v>14.386623</v>
      </c>
      <c r="Q279" s="4" t="n">
        <v>14.396786</v>
      </c>
      <c r="R279" s="4" t="n">
        <v>14.266629</v>
      </c>
      <c r="S279" s="4" t="n">
        <v>14.629212</v>
      </c>
      <c r="T279" s="4" t="n">
        <v>14.289792</v>
      </c>
      <c r="U279" s="4" t="n">
        <v>14.23432</v>
      </c>
      <c r="V279" s="4" t="n">
        <v>14.112781</v>
      </c>
      <c r="W279" s="4" t="n">
        <v>14.363066</v>
      </c>
      <c r="X279" s="4" t="n">
        <v>15.076638</v>
      </c>
      <c r="Y279" s="4" t="n">
        <v>14.910199</v>
      </c>
      <c r="Z279" s="4" t="n">
        <v>14.752229</v>
      </c>
      <c r="AA279" s="4" t="n">
        <v>13.824329</v>
      </c>
      <c r="AB279" s="4" t="n">
        <v>14.107515</v>
      </c>
      <c r="AC279" s="4" t="n">
        <v>14.070482</v>
      </c>
      <c r="AD279" s="4" t="n">
        <v>14.478031</v>
      </c>
      <c r="AE279" s="4" t="n">
        <v>14.5406609906</v>
      </c>
      <c r="AF279" s="4" t="n">
        <v>15.34133086</v>
      </c>
      <c r="AG279" s="4" t="n">
        <v>14.92561573</v>
      </c>
      <c r="AH279" s="4" t="n">
        <v>14.06290201</v>
      </c>
      <c r="AI279" s="4" t="n">
        <v>14.9556348</v>
      </c>
      <c r="AJ279" s="4" t="n">
        <v>14.88191309</v>
      </c>
      <c r="AK279" s="4" t="n">
        <v>14.62865582</v>
      </c>
      <c r="AL279" s="4" t="n">
        <v>14.97141284</v>
      </c>
      <c r="AM279" s="4" t="n">
        <v>15.59347116</v>
      </c>
      <c r="AN279" s="4" t="n">
        <v>15.37961219</v>
      </c>
      <c r="AO279" s="4" t="n">
        <v>14.68882645</v>
      </c>
      <c r="AP279" s="4" t="n">
        <v>13.6084675493</v>
      </c>
      <c r="AQ279" s="4" t="n">
        <v>13.625252</v>
      </c>
      <c r="AR279" s="4" t="n">
        <v>14.468592</v>
      </c>
      <c r="AS279" s="4" t="n">
        <v>14.376284</v>
      </c>
      <c r="AT279" s="4" t="n">
        <v>14.934403</v>
      </c>
      <c r="AU279" s="4" t="n">
        <v>14.934403</v>
      </c>
      <c r="AV279" s="4" t="n">
        <v>13.706915</v>
      </c>
      <c r="AW279" s="0" t="n">
        <v>13.027857</v>
      </c>
      <c r="AX279" s="0" t="n">
        <v>13.10121</v>
      </c>
    </row>
    <row r="280" customFormat="false" ht="13.8" hidden="false" customHeight="false" outlineLevel="0" collapsed="false">
      <c r="A280" s="3" t="n">
        <v>42648</v>
      </c>
      <c r="B280" s="4" t="n">
        <f aca="false">AVERAGE(Z280:AS280)</f>
        <v>14.541082758975</v>
      </c>
      <c r="C280" s="4" t="n">
        <f aca="false">_xlfn.STDEV.P(Z280:AS280)</f>
        <v>0.556474123204742</v>
      </c>
      <c r="D280" s="4"/>
      <c r="E280" s="4" t="n">
        <v>14.199303</v>
      </c>
      <c r="F280" s="4" t="n">
        <v>14.924427</v>
      </c>
      <c r="G280" s="4" t="n">
        <v>14.595102</v>
      </c>
      <c r="H280" s="4" t="n">
        <v>14.114901</v>
      </c>
      <c r="I280" s="4" t="n">
        <v>14.130336</v>
      </c>
      <c r="J280" s="4" t="n">
        <v>13.624037</v>
      </c>
      <c r="K280" s="4" t="n">
        <v>14.603187</v>
      </c>
      <c r="L280" s="4" t="n">
        <v>13.846103</v>
      </c>
      <c r="M280" s="4" t="n">
        <v>13.727881</v>
      </c>
      <c r="N280" s="4" t="n">
        <v>14.689208</v>
      </c>
      <c r="O280" s="4" t="n">
        <v>14.179114</v>
      </c>
      <c r="P280" s="4" t="n">
        <v>14.330939</v>
      </c>
      <c r="Q280" s="4" t="n">
        <v>14.433282</v>
      </c>
      <c r="R280" s="4" t="n">
        <v>14.372584</v>
      </c>
      <c r="S280" s="4" t="n">
        <v>14.6991</v>
      </c>
      <c r="T280" s="4" t="n">
        <v>14.260211</v>
      </c>
      <c r="U280" s="4" t="n">
        <v>14.223376</v>
      </c>
      <c r="V280" s="4" t="n">
        <v>14.121692</v>
      </c>
      <c r="W280" s="4" t="n">
        <v>14.295891</v>
      </c>
      <c r="X280" s="4" t="n">
        <v>15.154458</v>
      </c>
      <c r="Y280" s="4" t="n">
        <v>14.883181</v>
      </c>
      <c r="Z280" s="4" t="n">
        <v>14.776836</v>
      </c>
      <c r="AA280" s="4" t="n">
        <v>13.80345</v>
      </c>
      <c r="AB280" s="4" t="n">
        <v>13.958588</v>
      </c>
      <c r="AC280" s="4" t="n">
        <v>14.118729</v>
      </c>
      <c r="AD280" s="4" t="n">
        <v>14.59357</v>
      </c>
      <c r="AE280" s="4" t="n">
        <v>14.372410713</v>
      </c>
      <c r="AF280" s="4" t="n">
        <v>15.2280137</v>
      </c>
      <c r="AG280" s="4" t="n">
        <v>14.84206375</v>
      </c>
      <c r="AH280" s="4" t="n">
        <v>13.89841377</v>
      </c>
      <c r="AI280" s="4" t="n">
        <v>14.86662184</v>
      </c>
      <c r="AJ280" s="4" t="n">
        <v>15.00155272</v>
      </c>
      <c r="AK280" s="4" t="n">
        <v>14.65453564</v>
      </c>
      <c r="AL280" s="4" t="n">
        <v>14.94404759</v>
      </c>
      <c r="AM280" s="4" t="n">
        <v>15.57568052</v>
      </c>
      <c r="AN280" s="4" t="n">
        <v>15.42184756</v>
      </c>
      <c r="AO280" s="4" t="n">
        <v>14.64772749</v>
      </c>
      <c r="AP280" s="4" t="n">
        <v>13.5820588865</v>
      </c>
      <c r="AQ280" s="4" t="n">
        <v>13.660512</v>
      </c>
      <c r="AR280" s="4" t="n">
        <v>14.467897</v>
      </c>
      <c r="AS280" s="4" t="n">
        <v>14.407099</v>
      </c>
      <c r="AT280" s="4" t="n">
        <v>15.003475</v>
      </c>
      <c r="AU280" s="4" t="n">
        <v>15.003475</v>
      </c>
      <c r="AV280" s="4" t="n">
        <v>13.60925</v>
      </c>
      <c r="AW280" s="0" t="n">
        <v>13.050318</v>
      </c>
      <c r="AX280" s="0" t="n">
        <v>13.046467</v>
      </c>
    </row>
    <row r="281" customFormat="false" ht="13.8" hidden="false" customHeight="false" outlineLevel="0" collapsed="false">
      <c r="A281" s="3" t="n">
        <v>42649</v>
      </c>
      <c r="B281" s="4" t="n">
        <f aca="false">AVERAGE(Z281:AS281)</f>
        <v>14.50607150079</v>
      </c>
      <c r="C281" s="4" t="n">
        <f aca="false">_xlfn.STDEV.P(Z281:AS281)</f>
        <v>0.576716597816061</v>
      </c>
      <c r="D281" s="4"/>
      <c r="E281" s="4" t="n">
        <v>14.185518</v>
      </c>
      <c r="F281" s="4" t="n">
        <v>14.78639</v>
      </c>
      <c r="G281" s="4" t="n">
        <v>14.557936</v>
      </c>
      <c r="H281" s="4" t="n">
        <v>14.008305</v>
      </c>
      <c r="I281" s="4" t="n">
        <v>14.158026</v>
      </c>
      <c r="J281" s="4" t="n">
        <v>13.65572</v>
      </c>
      <c r="K281" s="4" t="n">
        <v>14.584917</v>
      </c>
      <c r="L281" s="4" t="n">
        <v>13.931327</v>
      </c>
      <c r="M281" s="4" t="n">
        <v>13.709587</v>
      </c>
      <c r="N281" s="4" t="n">
        <v>14.651344</v>
      </c>
      <c r="O281" s="4" t="n">
        <v>14.223552</v>
      </c>
      <c r="P281" s="4" t="n">
        <v>14.373216</v>
      </c>
      <c r="Q281" s="4" t="n">
        <v>14.424215</v>
      </c>
      <c r="R281" s="4" t="n">
        <v>14.368112</v>
      </c>
      <c r="S281" s="4" t="n">
        <v>14.68007</v>
      </c>
      <c r="T281" s="4" t="n">
        <v>14.2773</v>
      </c>
      <c r="U281" s="4" t="n">
        <v>14.264375</v>
      </c>
      <c r="V281" s="4" t="n">
        <v>14.123826</v>
      </c>
      <c r="W281" s="4" t="n">
        <v>14.386113</v>
      </c>
      <c r="X281" s="4" t="n">
        <v>15.147326</v>
      </c>
      <c r="Y281" s="4" t="n">
        <v>14.741372</v>
      </c>
      <c r="Z281" s="4" t="n">
        <v>14.807498</v>
      </c>
      <c r="AA281" s="4" t="n">
        <v>13.791467</v>
      </c>
      <c r="AB281" s="4" t="n">
        <v>13.814656</v>
      </c>
      <c r="AC281" s="4" t="n">
        <v>14.053326</v>
      </c>
      <c r="AD281" s="4" t="n">
        <v>14.422797</v>
      </c>
      <c r="AE281" s="4" t="n">
        <v>14.3018542379</v>
      </c>
      <c r="AF281" s="4" t="n">
        <v>15.11026137</v>
      </c>
      <c r="AG281" s="4" t="n">
        <v>14.80356715</v>
      </c>
      <c r="AH281" s="4" t="n">
        <v>13.92006907</v>
      </c>
      <c r="AI281" s="4" t="n">
        <v>14.75099366</v>
      </c>
      <c r="AJ281" s="4" t="n">
        <v>14.98457055</v>
      </c>
      <c r="AK281" s="4" t="n">
        <v>14.65053241</v>
      </c>
      <c r="AL281" s="4" t="n">
        <v>14.94379016</v>
      </c>
      <c r="AM281" s="4" t="n">
        <v>15.57830545</v>
      </c>
      <c r="AN281" s="4" t="n">
        <v>15.54542287</v>
      </c>
      <c r="AO281" s="4" t="n">
        <v>14.58951584</v>
      </c>
      <c r="AP281" s="4" t="n">
        <v>13.5182612479</v>
      </c>
      <c r="AQ281" s="4" t="n">
        <v>13.613176</v>
      </c>
      <c r="AR281" s="4" t="n">
        <v>14.517409</v>
      </c>
      <c r="AS281" s="4" t="n">
        <v>14.403957</v>
      </c>
      <c r="AT281" s="4" t="n">
        <v>14.998516</v>
      </c>
      <c r="AU281" s="4" t="n">
        <v>14.998516</v>
      </c>
      <c r="AV281" s="4" t="n">
        <v>13.473161</v>
      </c>
      <c r="AW281" s="0" t="n">
        <v>13.067751</v>
      </c>
      <c r="AX281" s="0" t="n">
        <v>13.077494</v>
      </c>
    </row>
    <row r="282" customFormat="false" ht="13.8" hidden="false" customHeight="false" outlineLevel="0" collapsed="false">
      <c r="A282" s="3" t="n">
        <v>42650</v>
      </c>
      <c r="B282" s="4" t="n">
        <f aca="false">AVERAGE(Z282:AS282)</f>
        <v>14.45377480981</v>
      </c>
      <c r="C282" s="4" t="n">
        <f aca="false">_xlfn.STDEV.P(Z282:AS282)</f>
        <v>0.57141214291404</v>
      </c>
      <c r="D282" s="4"/>
      <c r="E282" s="4" t="n">
        <v>14.291578</v>
      </c>
      <c r="F282" s="4" t="n">
        <v>14.756604</v>
      </c>
      <c r="G282" s="4" t="n">
        <v>14.587739</v>
      </c>
      <c r="H282" s="4" t="n">
        <v>14.013429</v>
      </c>
      <c r="I282" s="4" t="n">
        <v>14.100976</v>
      </c>
      <c r="J282" s="4" t="n">
        <v>13.591553</v>
      </c>
      <c r="K282" s="4" t="n">
        <v>14.662316</v>
      </c>
      <c r="L282" s="4" t="n">
        <v>13.824229</v>
      </c>
      <c r="M282" s="4" t="n">
        <v>13.710427</v>
      </c>
      <c r="N282" s="4" t="n">
        <v>14.619921</v>
      </c>
      <c r="O282" s="4" t="n">
        <v>14.160689</v>
      </c>
      <c r="P282" s="4" t="n">
        <v>14.32453</v>
      </c>
      <c r="Q282" s="4" t="n">
        <v>14.406845</v>
      </c>
      <c r="R282" s="4" t="n">
        <v>14.514074</v>
      </c>
      <c r="S282" s="4" t="n">
        <v>14.655305</v>
      </c>
      <c r="T282" s="4" t="n">
        <v>14.128264</v>
      </c>
      <c r="U282" s="4" t="n">
        <v>14.210016</v>
      </c>
      <c r="V282" s="4" t="n">
        <v>14.191836</v>
      </c>
      <c r="W282" s="4" t="n">
        <v>14.458833</v>
      </c>
      <c r="X282" s="4" t="n">
        <v>15.086279</v>
      </c>
      <c r="Y282" s="4" t="n">
        <v>14.739872</v>
      </c>
      <c r="Z282" s="4" t="n">
        <v>14.840276</v>
      </c>
      <c r="AA282" s="4" t="n">
        <v>13.73785</v>
      </c>
      <c r="AB282" s="4" t="n">
        <v>13.76154</v>
      </c>
      <c r="AC282" s="4" t="n">
        <v>14.006044</v>
      </c>
      <c r="AD282" s="4" t="n">
        <v>14.240754</v>
      </c>
      <c r="AE282" s="4" t="n">
        <v>14.1812107465</v>
      </c>
      <c r="AF282" s="4" t="n">
        <v>15.07069842</v>
      </c>
      <c r="AG282" s="4" t="n">
        <v>14.76173025</v>
      </c>
      <c r="AH282" s="4" t="n">
        <v>14.03153255</v>
      </c>
      <c r="AI282" s="4" t="n">
        <v>14.71733675</v>
      </c>
      <c r="AJ282" s="4" t="n">
        <v>14.92071173</v>
      </c>
      <c r="AK282" s="4" t="n">
        <v>14.55096376</v>
      </c>
      <c r="AL282" s="4" t="n">
        <v>14.86855383</v>
      </c>
      <c r="AM282" s="4" t="n">
        <v>15.59129947</v>
      </c>
      <c r="AN282" s="4" t="n">
        <v>15.34877426</v>
      </c>
      <c r="AO282" s="4" t="n">
        <v>14.46988942</v>
      </c>
      <c r="AP282" s="4" t="n">
        <v>13.4016120097</v>
      </c>
      <c r="AQ282" s="4" t="n">
        <v>13.600152</v>
      </c>
      <c r="AR282" s="4" t="n">
        <v>14.568129</v>
      </c>
      <c r="AS282" s="4" t="n">
        <v>14.406438</v>
      </c>
      <c r="AT282" s="4" t="n">
        <v>14.858245</v>
      </c>
      <c r="AU282" s="4" t="n">
        <v>14.858245</v>
      </c>
      <c r="AV282" s="4" t="n">
        <v>13.433189</v>
      </c>
      <c r="AW282" s="0" t="n">
        <v>13.022892</v>
      </c>
      <c r="AX282" s="0" t="n">
        <v>13.129772</v>
      </c>
    </row>
    <row r="283" customFormat="false" ht="13.8" hidden="false" customHeight="false" outlineLevel="0" collapsed="false">
      <c r="A283" s="3" t="n">
        <v>42651</v>
      </c>
      <c r="B283" s="4" t="n">
        <f aca="false">AVERAGE(Z283:AS283)</f>
        <v>14.427747569925</v>
      </c>
      <c r="C283" s="4" t="n">
        <f aca="false">_xlfn.STDEV.P(Z283:AS283)</f>
        <v>0.569737620633963</v>
      </c>
      <c r="D283" s="4"/>
      <c r="E283" s="4" t="n">
        <v>14.160218</v>
      </c>
      <c r="F283" s="4" t="n">
        <v>14.755655</v>
      </c>
      <c r="G283" s="4" t="n">
        <v>14.728606</v>
      </c>
      <c r="H283" s="4" t="n">
        <v>13.95094</v>
      </c>
      <c r="I283" s="4" t="n">
        <v>14.151363</v>
      </c>
      <c r="J283" s="4" t="n">
        <v>13.649066</v>
      </c>
      <c r="K283" s="4" t="n">
        <v>14.605324</v>
      </c>
      <c r="L283" s="4" t="n">
        <v>13.823966</v>
      </c>
      <c r="M283" s="4" t="n">
        <v>13.744261</v>
      </c>
      <c r="N283" s="4" t="n">
        <v>14.664231</v>
      </c>
      <c r="O283" s="4" t="n">
        <v>14.093907</v>
      </c>
      <c r="P283" s="4" t="n">
        <v>14.315678</v>
      </c>
      <c r="Q283" s="4" t="n">
        <v>14.272257</v>
      </c>
      <c r="R283" s="4" t="n">
        <v>14.450261</v>
      </c>
      <c r="S283" s="4" t="n">
        <v>14.659867</v>
      </c>
      <c r="T283" s="4" t="n">
        <v>14.05451</v>
      </c>
      <c r="U283" s="4" t="n">
        <v>14.089626</v>
      </c>
      <c r="V283" s="4" t="n">
        <v>14.079141</v>
      </c>
      <c r="W283" s="4" t="n">
        <v>14.309736</v>
      </c>
      <c r="X283" s="4" t="n">
        <v>14.948649</v>
      </c>
      <c r="Y283" s="4" t="n">
        <v>14.775147</v>
      </c>
      <c r="Z283" s="4" t="n">
        <v>14.773853</v>
      </c>
      <c r="AA283" s="4" t="n">
        <v>13.707262</v>
      </c>
      <c r="AB283" s="4" t="n">
        <v>13.693623</v>
      </c>
      <c r="AC283" s="4" t="n">
        <v>14.09073</v>
      </c>
      <c r="AD283" s="4" t="n">
        <v>14.160481</v>
      </c>
      <c r="AE283" s="4" t="n">
        <v>14.0095785262</v>
      </c>
      <c r="AF283" s="4" t="n">
        <v>15.0826136</v>
      </c>
      <c r="AG283" s="4" t="n">
        <v>14.5978258</v>
      </c>
      <c r="AH283" s="4" t="n">
        <v>14.12517356</v>
      </c>
      <c r="AI283" s="4" t="n">
        <v>14.76052202</v>
      </c>
      <c r="AJ283" s="4" t="n">
        <v>14.90292622</v>
      </c>
      <c r="AK283" s="4" t="n">
        <v>14.55554912</v>
      </c>
      <c r="AL283" s="4" t="n">
        <v>14.79735022</v>
      </c>
      <c r="AM283" s="4" t="n">
        <v>15.69151106</v>
      </c>
      <c r="AN283" s="4" t="n">
        <v>15.2313546</v>
      </c>
      <c r="AO283" s="4" t="n">
        <v>14.43101978</v>
      </c>
      <c r="AP283" s="4" t="n">
        <v>13.4143588923</v>
      </c>
      <c r="AQ283" s="4" t="n">
        <v>13.655069</v>
      </c>
      <c r="AR283" s="4" t="n">
        <v>14.592732</v>
      </c>
      <c r="AS283" s="4" t="n">
        <v>14.281418</v>
      </c>
      <c r="AT283" s="4" t="n">
        <v>14.754101</v>
      </c>
      <c r="AU283" s="4" t="n">
        <v>14.754101</v>
      </c>
      <c r="AV283" s="4" t="n">
        <v>13.520037</v>
      </c>
      <c r="AW283" s="0" t="n">
        <v>12.918826</v>
      </c>
      <c r="AX283" s="0" t="n">
        <v>13.072554</v>
      </c>
    </row>
    <row r="284" customFormat="false" ht="13.8" hidden="false" customHeight="false" outlineLevel="0" collapsed="false">
      <c r="A284" s="3" t="n">
        <v>42652</v>
      </c>
      <c r="B284" s="4" t="n">
        <f aca="false">AVERAGE(Z284:AS284)</f>
        <v>14.382767104735</v>
      </c>
      <c r="C284" s="4" t="n">
        <f aca="false">_xlfn.STDEV.P(Z284:AS284)</f>
        <v>0.556626647161261</v>
      </c>
      <c r="D284" s="4"/>
      <c r="E284" s="4" t="n">
        <v>14.138329</v>
      </c>
      <c r="F284" s="4" t="n">
        <v>14.866152</v>
      </c>
      <c r="G284" s="4" t="n">
        <v>14.625632</v>
      </c>
      <c r="H284" s="4" t="n">
        <v>14.000472</v>
      </c>
      <c r="I284" s="4" t="n">
        <v>14.083788</v>
      </c>
      <c r="J284" s="4" t="n">
        <v>13.610546</v>
      </c>
      <c r="K284" s="4" t="n">
        <v>14.645058</v>
      </c>
      <c r="L284" s="4" t="n">
        <v>13.617371</v>
      </c>
      <c r="M284" s="4" t="n">
        <v>13.878736</v>
      </c>
      <c r="N284" s="4" t="n">
        <v>14.704928</v>
      </c>
      <c r="O284" s="4" t="n">
        <v>14.101049</v>
      </c>
      <c r="P284" s="4" t="n">
        <v>14.282917</v>
      </c>
      <c r="Q284" s="4" t="n">
        <v>14.320734</v>
      </c>
      <c r="R284" s="4" t="n">
        <v>14.386236</v>
      </c>
      <c r="S284" s="4" t="n">
        <v>14.688249</v>
      </c>
      <c r="T284" s="4" t="n">
        <v>13.903186</v>
      </c>
      <c r="U284" s="4" t="n">
        <v>14.06247</v>
      </c>
      <c r="V284" s="4" t="n">
        <v>14.169174</v>
      </c>
      <c r="W284" s="4" t="n">
        <v>14.271984</v>
      </c>
      <c r="X284" s="4" t="n">
        <v>14.818345</v>
      </c>
      <c r="Y284" s="4" t="n">
        <v>14.882249</v>
      </c>
      <c r="Z284" s="4" t="n">
        <v>14.698614</v>
      </c>
      <c r="AA284" s="4" t="n">
        <v>13.640416</v>
      </c>
      <c r="AB284" s="4" t="n">
        <v>13.750111</v>
      </c>
      <c r="AC284" s="4" t="n">
        <v>13.991658</v>
      </c>
      <c r="AD284" s="4" t="n">
        <v>14.075105</v>
      </c>
      <c r="AE284" s="4" t="n">
        <v>13.9060509141</v>
      </c>
      <c r="AF284" s="4" t="n">
        <v>15.01725943</v>
      </c>
      <c r="AG284" s="4" t="n">
        <v>14.53127265</v>
      </c>
      <c r="AH284" s="4" t="n">
        <v>14.14006303</v>
      </c>
      <c r="AI284" s="4" t="n">
        <v>14.82487094</v>
      </c>
      <c r="AJ284" s="4" t="n">
        <v>14.70809231</v>
      </c>
      <c r="AK284" s="4" t="n">
        <v>14.48732197</v>
      </c>
      <c r="AL284" s="4" t="n">
        <v>14.78974408</v>
      </c>
      <c r="AM284" s="4" t="n">
        <v>15.62108128</v>
      </c>
      <c r="AN284" s="4" t="n">
        <v>15.12408758</v>
      </c>
      <c r="AO284" s="4" t="n">
        <v>14.50043975</v>
      </c>
      <c r="AP284" s="4" t="n">
        <v>13.3946381606</v>
      </c>
      <c r="AQ284" s="4" t="n">
        <v>13.629339</v>
      </c>
      <c r="AR284" s="4" t="n">
        <v>14.59512</v>
      </c>
      <c r="AS284" s="4" t="n">
        <v>14.230057</v>
      </c>
      <c r="AT284" s="4" t="n">
        <v>14.66875</v>
      </c>
      <c r="AU284" s="4" t="n">
        <v>14.66875</v>
      </c>
      <c r="AV284" s="4" t="n">
        <v>13.57848</v>
      </c>
      <c r="AW284" s="0" t="n">
        <v>12.778431</v>
      </c>
      <c r="AX284" s="0" t="n">
        <v>13.01914</v>
      </c>
    </row>
    <row r="285" customFormat="false" ht="13.8" hidden="false" customHeight="false" outlineLevel="0" collapsed="false">
      <c r="A285" s="3" t="n">
        <v>42653</v>
      </c>
      <c r="B285" s="4" t="n">
        <f aca="false">AVERAGE(Z285:AS285)</f>
        <v>14.37005187215</v>
      </c>
      <c r="C285" s="4" t="n">
        <f aca="false">_xlfn.STDEV.P(Z285:AS285)</f>
        <v>0.547082762952513</v>
      </c>
      <c r="D285" s="4"/>
      <c r="E285" s="4" t="n">
        <v>14.023521</v>
      </c>
      <c r="F285" s="4" t="n">
        <v>14.861479</v>
      </c>
      <c r="G285" s="4" t="n">
        <v>14.622298</v>
      </c>
      <c r="H285" s="4" t="n">
        <v>13.868476</v>
      </c>
      <c r="I285" s="4" t="n">
        <v>14.118152</v>
      </c>
      <c r="J285" s="4" t="n">
        <v>13.676662</v>
      </c>
      <c r="K285" s="4" t="n">
        <v>14.664856</v>
      </c>
      <c r="L285" s="4" t="n">
        <v>13.515765</v>
      </c>
      <c r="M285" s="4" t="n">
        <v>13.935905</v>
      </c>
      <c r="N285" s="4" t="n">
        <v>14.69271</v>
      </c>
      <c r="O285" s="4" t="n">
        <v>14.131956</v>
      </c>
      <c r="P285" s="4" t="n">
        <v>14.264099</v>
      </c>
      <c r="Q285" s="4" t="n">
        <v>14.207377</v>
      </c>
      <c r="R285" s="4" t="n">
        <v>14.28296</v>
      </c>
      <c r="S285" s="4" t="n">
        <v>14.639381</v>
      </c>
      <c r="T285" s="4" t="n">
        <v>13.932247</v>
      </c>
      <c r="U285" s="4" t="n">
        <v>14.026878</v>
      </c>
      <c r="V285" s="4" t="n">
        <v>14.152615</v>
      </c>
      <c r="W285" s="4" t="n">
        <v>14.25474</v>
      </c>
      <c r="X285" s="4" t="n">
        <v>14.759019</v>
      </c>
      <c r="Y285" s="4" t="n">
        <v>14.923053</v>
      </c>
      <c r="Z285" s="4" t="n">
        <v>14.682332</v>
      </c>
      <c r="AA285" s="4" t="n">
        <v>13.631033</v>
      </c>
      <c r="AB285" s="4" t="n">
        <v>13.839859</v>
      </c>
      <c r="AC285" s="4" t="n">
        <v>13.854063</v>
      </c>
      <c r="AD285" s="4" t="n">
        <v>14.027804</v>
      </c>
      <c r="AE285" s="4" t="n">
        <v>14.0900046949</v>
      </c>
      <c r="AF285" s="4" t="n">
        <v>15.00766715</v>
      </c>
      <c r="AG285" s="4" t="n">
        <v>14.52799979</v>
      </c>
      <c r="AH285" s="4" t="n">
        <v>14.08667528</v>
      </c>
      <c r="AI285" s="4" t="n">
        <v>14.70406854</v>
      </c>
      <c r="AJ285" s="4" t="n">
        <v>14.74332912</v>
      </c>
      <c r="AK285" s="4" t="n">
        <v>14.42562615</v>
      </c>
      <c r="AL285" s="4" t="n">
        <v>14.73269702</v>
      </c>
      <c r="AM285" s="4" t="n">
        <v>15.59472928</v>
      </c>
      <c r="AN285" s="4" t="n">
        <v>15.05370639</v>
      </c>
      <c r="AO285" s="4" t="n">
        <v>14.50866285</v>
      </c>
      <c r="AP285" s="4" t="n">
        <v>13.3953721781</v>
      </c>
      <c r="AQ285" s="4" t="n">
        <v>13.541089</v>
      </c>
      <c r="AR285" s="4" t="n">
        <v>14.643822</v>
      </c>
      <c r="AS285" s="4" t="n">
        <v>14.310497</v>
      </c>
      <c r="AT285" s="4" t="n">
        <v>14.653242</v>
      </c>
      <c r="AU285" s="4" t="n">
        <v>14.653242</v>
      </c>
      <c r="AV285" s="4" t="n">
        <v>13.629092</v>
      </c>
      <c r="AW285" s="0" t="n">
        <v>12.710192</v>
      </c>
      <c r="AX285" s="0" t="n">
        <v>13.024641</v>
      </c>
    </row>
    <row r="286" customFormat="false" ht="13.8" hidden="false" customHeight="false" outlineLevel="0" collapsed="false">
      <c r="A286" s="3" t="n">
        <v>42654</v>
      </c>
      <c r="B286" s="4" t="n">
        <f aca="false">AVERAGE(Z286:AS286)</f>
        <v>14.33814005221</v>
      </c>
      <c r="C286" s="4" t="n">
        <f aca="false">_xlfn.STDEV.P(Z286:AS286)</f>
        <v>0.520732690297578</v>
      </c>
      <c r="D286" s="4"/>
      <c r="E286" s="4" t="n">
        <v>14.023309</v>
      </c>
      <c r="F286" s="4" t="n">
        <v>14.959648</v>
      </c>
      <c r="G286" s="4" t="n">
        <v>14.630775</v>
      </c>
      <c r="H286" s="4" t="n">
        <v>13.841692</v>
      </c>
      <c r="I286" s="4" t="n">
        <v>14.114815</v>
      </c>
      <c r="J286" s="4" t="n">
        <v>13.636664</v>
      </c>
      <c r="K286" s="4" t="n">
        <v>14.784182</v>
      </c>
      <c r="L286" s="4" t="n">
        <v>13.441243</v>
      </c>
      <c r="M286" s="4" t="n">
        <v>13.978148</v>
      </c>
      <c r="N286" s="4" t="n">
        <v>14.676915</v>
      </c>
      <c r="O286" s="4" t="n">
        <v>14.133435</v>
      </c>
      <c r="P286" s="4" t="n">
        <v>14.177523</v>
      </c>
      <c r="Q286" s="4" t="n">
        <v>14.089563</v>
      </c>
      <c r="R286" s="4" t="n">
        <v>14.257306</v>
      </c>
      <c r="S286" s="4" t="n">
        <v>14.48757</v>
      </c>
      <c r="T286" s="4" t="n">
        <v>14.036963</v>
      </c>
      <c r="U286" s="4" t="n">
        <v>14.047607</v>
      </c>
      <c r="V286" s="4" t="n">
        <v>14.17492</v>
      </c>
      <c r="W286" s="4" t="n">
        <v>14.24583</v>
      </c>
      <c r="X286" s="4" t="n">
        <v>14.731978</v>
      </c>
      <c r="Y286" s="4" t="n">
        <v>14.851268</v>
      </c>
      <c r="Z286" s="4" t="n">
        <v>14.548105</v>
      </c>
      <c r="AA286" s="4" t="n">
        <v>13.57209</v>
      </c>
      <c r="AB286" s="4" t="n">
        <v>13.858559</v>
      </c>
      <c r="AC286" s="4" t="n">
        <v>13.806114</v>
      </c>
      <c r="AD286" s="4" t="n">
        <v>14.127627</v>
      </c>
      <c r="AE286" s="4" t="n">
        <v>14.0699181121</v>
      </c>
      <c r="AF286" s="4" t="n">
        <v>14.93065955</v>
      </c>
      <c r="AG286" s="4" t="n">
        <v>14.5216154</v>
      </c>
      <c r="AH286" s="4" t="n">
        <v>14.11141655</v>
      </c>
      <c r="AI286" s="4" t="n">
        <v>14.70371944</v>
      </c>
      <c r="AJ286" s="4" t="n">
        <v>14.77022486</v>
      </c>
      <c r="AK286" s="4" t="n">
        <v>14.45073595</v>
      </c>
      <c r="AL286" s="4" t="n">
        <v>14.63119645</v>
      </c>
      <c r="AM286" s="4" t="n">
        <v>15.48018051</v>
      </c>
      <c r="AN286" s="4" t="n">
        <v>14.91024919</v>
      </c>
      <c r="AO286" s="4" t="n">
        <v>14.41373232</v>
      </c>
      <c r="AP286" s="4" t="n">
        <v>13.3610527121</v>
      </c>
      <c r="AQ286" s="4" t="n">
        <v>13.53032</v>
      </c>
      <c r="AR286" s="4" t="n">
        <v>14.586706</v>
      </c>
      <c r="AS286" s="4" t="n">
        <v>14.378579</v>
      </c>
      <c r="AT286" s="4" t="n">
        <v>14.698245</v>
      </c>
      <c r="AU286" s="4" t="n">
        <v>14.698245</v>
      </c>
      <c r="AV286" s="4" t="n">
        <v>13.671951</v>
      </c>
      <c r="AW286" s="0" t="n">
        <v>12.587876</v>
      </c>
      <c r="AX286" s="0" t="n">
        <v>13.028006</v>
      </c>
    </row>
    <row r="287" customFormat="false" ht="13.8" hidden="false" customHeight="false" outlineLevel="0" collapsed="false">
      <c r="A287" s="3" t="n">
        <v>42655</v>
      </c>
      <c r="B287" s="4" t="n">
        <f aca="false">AVERAGE(Z287:AS287)</f>
        <v>14.29519267794</v>
      </c>
      <c r="C287" s="4" t="n">
        <f aca="false">_xlfn.STDEV.P(Z287:AS287)</f>
        <v>0.491590798867054</v>
      </c>
      <c r="D287" s="4"/>
      <c r="E287" s="4" t="n">
        <v>13.868312</v>
      </c>
      <c r="F287" s="4" t="n">
        <v>14.941029</v>
      </c>
      <c r="G287" s="4" t="n">
        <v>14.74268</v>
      </c>
      <c r="H287" s="4" t="n">
        <v>13.749617</v>
      </c>
      <c r="I287" s="4" t="n">
        <v>14.212944</v>
      </c>
      <c r="J287" s="4" t="n">
        <v>13.689868</v>
      </c>
      <c r="K287" s="4" t="n">
        <v>14.639956</v>
      </c>
      <c r="L287" s="4" t="n">
        <v>13.469552</v>
      </c>
      <c r="M287" s="4" t="n">
        <v>13.907056</v>
      </c>
      <c r="N287" s="4" t="n">
        <v>14.612268</v>
      </c>
      <c r="O287" s="4" t="n">
        <v>14.023607</v>
      </c>
      <c r="P287" s="4" t="n">
        <v>14.216451</v>
      </c>
      <c r="Q287" s="4" t="n">
        <v>14.046582</v>
      </c>
      <c r="R287" s="4" t="n">
        <v>14.26944</v>
      </c>
      <c r="S287" s="4" t="n">
        <v>14.433338</v>
      </c>
      <c r="T287" s="4" t="n">
        <v>13.983076</v>
      </c>
      <c r="U287" s="4" t="n">
        <v>14.045464</v>
      </c>
      <c r="V287" s="4" t="n">
        <v>14.155053</v>
      </c>
      <c r="W287" s="4" t="n">
        <v>14.264514</v>
      </c>
      <c r="X287" s="4" t="n">
        <v>14.759802</v>
      </c>
      <c r="Y287" s="4" t="n">
        <v>14.76733</v>
      </c>
      <c r="Z287" s="4" t="n">
        <v>14.217681</v>
      </c>
      <c r="AA287" s="4" t="n">
        <v>13.58738</v>
      </c>
      <c r="AB287" s="4" t="n">
        <v>13.899621</v>
      </c>
      <c r="AC287" s="4" t="n">
        <v>13.780424</v>
      </c>
      <c r="AD287" s="4" t="n">
        <v>14.145817</v>
      </c>
      <c r="AE287" s="4" t="n">
        <v>14.1641494389</v>
      </c>
      <c r="AF287" s="4" t="n">
        <v>14.83989707</v>
      </c>
      <c r="AG287" s="4" t="n">
        <v>14.56867728</v>
      </c>
      <c r="AH287" s="4" t="n">
        <v>14.10155573</v>
      </c>
      <c r="AI287" s="4" t="n">
        <v>14.56579051</v>
      </c>
      <c r="AJ287" s="4" t="n">
        <v>14.66981164</v>
      </c>
      <c r="AK287" s="4" t="n">
        <v>14.42782704</v>
      </c>
      <c r="AL287" s="4" t="n">
        <v>14.55073642</v>
      </c>
      <c r="AM287" s="4" t="n">
        <v>15.40858668</v>
      </c>
      <c r="AN287" s="4" t="n">
        <v>14.83199183</v>
      </c>
      <c r="AO287" s="4" t="n">
        <v>14.3885131</v>
      </c>
      <c r="AP287" s="4" t="n">
        <v>13.2474318199</v>
      </c>
      <c r="AQ287" s="4" t="n">
        <v>13.605374</v>
      </c>
      <c r="AR287" s="4" t="n">
        <v>14.472848</v>
      </c>
      <c r="AS287" s="4" t="n">
        <v>14.42974</v>
      </c>
      <c r="AT287" s="4" t="n">
        <v>14.749771</v>
      </c>
      <c r="AU287" s="4" t="n">
        <v>14.749771</v>
      </c>
      <c r="AV287" s="4" t="n">
        <v>13.799244</v>
      </c>
      <c r="AW287" s="0" t="n">
        <v>12.592766</v>
      </c>
      <c r="AX287" s="0" t="n">
        <v>13.066404</v>
      </c>
    </row>
    <row r="288" customFormat="false" ht="13.8" hidden="false" customHeight="false" outlineLevel="0" collapsed="false">
      <c r="A288" s="3" t="n">
        <v>42656</v>
      </c>
      <c r="B288" s="4" t="n">
        <f aca="false">AVERAGE(Z288:AS288)</f>
        <v>14.28591887508</v>
      </c>
      <c r="C288" s="4" t="n">
        <f aca="false">_xlfn.STDEV.P(Z288:AS288)</f>
        <v>0.502676771233489</v>
      </c>
      <c r="D288" s="4"/>
      <c r="E288" s="4" t="n">
        <v>13.827221</v>
      </c>
      <c r="F288" s="4" t="n">
        <v>15.016028</v>
      </c>
      <c r="G288" s="4" t="n">
        <v>14.704293</v>
      </c>
      <c r="H288" s="4" t="n">
        <v>13.76317</v>
      </c>
      <c r="I288" s="4" t="n">
        <v>14.080794</v>
      </c>
      <c r="J288" s="4" t="n">
        <v>13.64674</v>
      </c>
      <c r="K288" s="4" t="n">
        <v>14.585931</v>
      </c>
      <c r="L288" s="4" t="n">
        <v>13.324813</v>
      </c>
      <c r="M288" s="4" t="n">
        <v>13.93033</v>
      </c>
      <c r="N288" s="4" t="n">
        <v>14.534031</v>
      </c>
      <c r="O288" s="4" t="n">
        <v>13.964167</v>
      </c>
      <c r="P288" s="4" t="n">
        <v>14.223079</v>
      </c>
      <c r="Q288" s="4" t="n">
        <v>13.997489</v>
      </c>
      <c r="R288" s="4" t="n">
        <v>14.302827</v>
      </c>
      <c r="S288" s="4" t="n">
        <v>14.396973</v>
      </c>
      <c r="T288" s="4" t="n">
        <v>14.073768</v>
      </c>
      <c r="U288" s="4" t="n">
        <v>13.997992</v>
      </c>
      <c r="V288" s="4" t="n">
        <v>14.130565</v>
      </c>
      <c r="W288" s="4" t="n">
        <v>14.30333</v>
      </c>
      <c r="X288" s="4" t="n">
        <v>14.77486</v>
      </c>
      <c r="Y288" s="4" t="n">
        <v>14.69592</v>
      </c>
      <c r="Z288" s="4" t="n">
        <v>14.204064</v>
      </c>
      <c r="AA288" s="4" t="n">
        <v>13.602415</v>
      </c>
      <c r="AB288" s="4" t="n">
        <v>13.902464</v>
      </c>
      <c r="AC288" s="4" t="n">
        <v>13.762342</v>
      </c>
      <c r="AD288" s="4" t="n">
        <v>14.176664</v>
      </c>
      <c r="AE288" s="4" t="n">
        <v>14.1803427868</v>
      </c>
      <c r="AF288" s="4" t="n">
        <v>14.88145012</v>
      </c>
      <c r="AG288" s="4" t="n">
        <v>14.62357313</v>
      </c>
      <c r="AH288" s="4" t="n">
        <v>14.07821482</v>
      </c>
      <c r="AI288" s="4" t="n">
        <v>14.50311194</v>
      </c>
      <c r="AJ288" s="4" t="n">
        <v>14.60804192</v>
      </c>
      <c r="AK288" s="4" t="n">
        <v>14.34018286</v>
      </c>
      <c r="AL288" s="4" t="n">
        <v>14.50672834</v>
      </c>
      <c r="AM288" s="4" t="n">
        <v>15.4219211</v>
      </c>
      <c r="AN288" s="4" t="n">
        <v>14.84377643</v>
      </c>
      <c r="AO288" s="4" t="n">
        <v>14.4439539</v>
      </c>
      <c r="AP288" s="4" t="n">
        <v>13.1642041548</v>
      </c>
      <c r="AQ288" s="4" t="n">
        <v>13.588766</v>
      </c>
      <c r="AR288" s="4" t="n">
        <v>14.462504</v>
      </c>
      <c r="AS288" s="4" t="n">
        <v>14.423657</v>
      </c>
      <c r="AT288" s="4" t="n">
        <v>14.720946</v>
      </c>
      <c r="AU288" s="4" t="n">
        <v>14.720946</v>
      </c>
      <c r="AV288" s="4" t="n">
        <v>13.894815</v>
      </c>
      <c r="AW288" s="0" t="n">
        <v>12.42411</v>
      </c>
      <c r="AX288" s="0" t="n">
        <v>13.023229</v>
      </c>
    </row>
    <row r="289" customFormat="false" ht="13.8" hidden="false" customHeight="false" outlineLevel="0" collapsed="false">
      <c r="A289" s="3" t="n">
        <v>42657</v>
      </c>
      <c r="B289" s="4" t="n">
        <f aca="false">AVERAGE(Z289:AS289)</f>
        <v>14.254788100255</v>
      </c>
      <c r="C289" s="4" t="n">
        <f aca="false">_xlfn.STDEV.P(Z289:AS289)</f>
        <v>0.505660848995212</v>
      </c>
      <c r="D289" s="4"/>
      <c r="E289" s="4" t="n">
        <v>13.781016</v>
      </c>
      <c r="F289" s="4" t="n">
        <v>14.907338</v>
      </c>
      <c r="G289" s="4" t="n">
        <v>14.769736</v>
      </c>
      <c r="H289" s="4" t="n">
        <v>13.772324</v>
      </c>
      <c r="I289" s="4" t="n">
        <v>14.051219</v>
      </c>
      <c r="J289" s="4" t="n">
        <v>13.708599</v>
      </c>
      <c r="K289" s="4" t="n">
        <v>14.465513</v>
      </c>
      <c r="L289" s="4" t="n">
        <v>13.283925</v>
      </c>
      <c r="M289" s="4" t="n">
        <v>13.98294</v>
      </c>
      <c r="N289" s="4" t="n">
        <v>14.423119</v>
      </c>
      <c r="O289" s="4" t="n">
        <v>14.02044</v>
      </c>
      <c r="P289" s="4" t="n">
        <v>14.076343</v>
      </c>
      <c r="Q289" s="4" t="n">
        <v>14.028922</v>
      </c>
      <c r="R289" s="4" t="n">
        <v>14.262634</v>
      </c>
      <c r="S289" s="4" t="n">
        <v>14.351458</v>
      </c>
      <c r="T289" s="4" t="n">
        <v>14.038461</v>
      </c>
      <c r="U289" s="4" t="n">
        <v>13.758078</v>
      </c>
      <c r="V289" s="4" t="n">
        <v>14.187478</v>
      </c>
      <c r="W289" s="4" t="n">
        <v>14.365309</v>
      </c>
      <c r="X289" s="4" t="n">
        <v>14.69672</v>
      </c>
      <c r="Y289" s="4" t="n">
        <v>14.537995</v>
      </c>
      <c r="Z289" s="4" t="n">
        <v>14.202335</v>
      </c>
      <c r="AA289" s="4" t="n">
        <v>13.538782</v>
      </c>
      <c r="AB289" s="4" t="n">
        <v>13.96019</v>
      </c>
      <c r="AC289" s="4" t="n">
        <v>13.860058</v>
      </c>
      <c r="AD289" s="4" t="n">
        <v>14.154875</v>
      </c>
      <c r="AE289" s="4" t="n">
        <v>14.1774274954</v>
      </c>
      <c r="AF289" s="4" t="n">
        <v>14.93724228</v>
      </c>
      <c r="AG289" s="4" t="n">
        <v>14.64139546</v>
      </c>
      <c r="AH289" s="4" t="n">
        <v>14.12090719</v>
      </c>
      <c r="AI289" s="4" t="n">
        <v>14.36104821</v>
      </c>
      <c r="AJ289" s="4" t="n">
        <v>14.53874472</v>
      </c>
      <c r="AK289" s="4" t="n">
        <v>14.24879666</v>
      </c>
      <c r="AL289" s="4" t="n">
        <v>14.49370527</v>
      </c>
      <c r="AM289" s="4" t="n">
        <v>15.30699697</v>
      </c>
      <c r="AN289" s="4" t="n">
        <v>14.75589282</v>
      </c>
      <c r="AO289" s="4" t="n">
        <v>14.51210763</v>
      </c>
      <c r="AP289" s="4" t="n">
        <v>13.0380872997</v>
      </c>
      <c r="AQ289" s="4" t="n">
        <v>13.470706</v>
      </c>
      <c r="AR289" s="4" t="n">
        <v>14.423437</v>
      </c>
      <c r="AS289" s="4" t="n">
        <v>14.353027</v>
      </c>
      <c r="AT289" s="4" t="n">
        <v>14.710727</v>
      </c>
      <c r="AU289" s="4" t="n">
        <v>14.710727</v>
      </c>
      <c r="AV289" s="4" t="n">
        <v>13.958341</v>
      </c>
      <c r="AW289" s="0" t="n">
        <v>12.348042</v>
      </c>
      <c r="AX289" s="0" t="n">
        <v>12.910296</v>
      </c>
    </row>
    <row r="290" customFormat="false" ht="13.8" hidden="false" customHeight="false" outlineLevel="0" collapsed="false">
      <c r="A290" s="3" t="n">
        <v>42658</v>
      </c>
      <c r="B290" s="4" t="n">
        <f aca="false">AVERAGE(Z290:AS290)</f>
        <v>14.21052300445</v>
      </c>
      <c r="C290" s="4" t="n">
        <f aca="false">_xlfn.STDEV.P(Z290:AS290)</f>
        <v>0.524319049076493</v>
      </c>
      <c r="D290" s="4"/>
      <c r="E290" s="4" t="n">
        <v>13.846859</v>
      </c>
      <c r="F290" s="4" t="n">
        <v>14.909131</v>
      </c>
      <c r="G290" s="4" t="n">
        <v>14.735469</v>
      </c>
      <c r="H290" s="4" t="n">
        <v>13.879824</v>
      </c>
      <c r="I290" s="4" t="n">
        <v>14.022942</v>
      </c>
      <c r="J290" s="4" t="n">
        <v>13.611389</v>
      </c>
      <c r="K290" s="4" t="n">
        <v>14.438827</v>
      </c>
      <c r="L290" s="4" t="n">
        <v>13.259481</v>
      </c>
      <c r="M290" s="4" t="n">
        <v>13.842347</v>
      </c>
      <c r="N290" s="4" t="n">
        <v>14.375811</v>
      </c>
      <c r="O290" s="4" t="n">
        <v>14.042977</v>
      </c>
      <c r="P290" s="4" t="n">
        <v>13.942537</v>
      </c>
      <c r="Q290" s="4" t="n">
        <v>13.829725</v>
      </c>
      <c r="R290" s="4" t="n">
        <v>14.060249</v>
      </c>
      <c r="S290" s="4" t="n">
        <v>14.324038</v>
      </c>
      <c r="T290" s="4" t="n">
        <v>14.041457</v>
      </c>
      <c r="U290" s="4" t="n">
        <v>13.636409</v>
      </c>
      <c r="V290" s="4" t="n">
        <v>14.178983</v>
      </c>
      <c r="W290" s="4" t="n">
        <v>14.315656</v>
      </c>
      <c r="X290" s="4" t="n">
        <v>14.578945</v>
      </c>
      <c r="Y290" s="4" t="n">
        <v>14.418829</v>
      </c>
      <c r="Z290" s="4" t="n">
        <v>14.17797</v>
      </c>
      <c r="AA290" s="4" t="n">
        <v>13.438252</v>
      </c>
      <c r="AB290" s="4" t="n">
        <v>13.99812</v>
      </c>
      <c r="AC290" s="4" t="n">
        <v>13.903738</v>
      </c>
      <c r="AD290" s="4" t="n">
        <v>14.155875</v>
      </c>
      <c r="AE290" s="4" t="n">
        <v>13.9986515722</v>
      </c>
      <c r="AF290" s="4" t="n">
        <v>14.97325997</v>
      </c>
      <c r="AG290" s="4" t="n">
        <v>14.71427979</v>
      </c>
      <c r="AH290" s="4" t="n">
        <v>14.1498386</v>
      </c>
      <c r="AI290" s="4" t="n">
        <v>14.20847409</v>
      </c>
      <c r="AJ290" s="4" t="n">
        <v>14.45136779</v>
      </c>
      <c r="AK290" s="4" t="n">
        <v>14.24739229</v>
      </c>
      <c r="AL290" s="4" t="n">
        <v>14.54938811</v>
      </c>
      <c r="AM290" s="4" t="n">
        <v>15.23494009</v>
      </c>
      <c r="AN290" s="4" t="n">
        <v>14.69712118</v>
      </c>
      <c r="AO290" s="4" t="n">
        <v>14.53541505</v>
      </c>
      <c r="AP290" s="4" t="n">
        <v>12.9618585568</v>
      </c>
      <c r="AQ290" s="4" t="n">
        <v>13.345705</v>
      </c>
      <c r="AR290" s="4" t="n">
        <v>14.2454</v>
      </c>
      <c r="AS290" s="4" t="n">
        <v>14.223413</v>
      </c>
      <c r="AT290" s="4" t="n">
        <v>14.651818</v>
      </c>
      <c r="AU290" s="4" t="n">
        <v>14.651818</v>
      </c>
      <c r="AV290" s="4" t="n">
        <v>13.963928</v>
      </c>
      <c r="AW290" s="0" t="n">
        <v>12.434355</v>
      </c>
      <c r="AX290" s="0" t="n">
        <v>12.827866</v>
      </c>
    </row>
    <row r="291" customFormat="false" ht="13.8" hidden="false" customHeight="false" outlineLevel="0" collapsed="false">
      <c r="A291" s="3" t="n">
        <v>42659</v>
      </c>
      <c r="B291" s="4" t="n">
        <f aca="false">AVERAGE(Z291:AS291)</f>
        <v>14.18218138537</v>
      </c>
      <c r="C291" s="4" t="n">
        <f aca="false">_xlfn.STDEV.P(Z291:AS291)</f>
        <v>0.524515309228402</v>
      </c>
      <c r="D291" s="4"/>
      <c r="E291" s="4" t="n">
        <v>13.724011</v>
      </c>
      <c r="F291" s="4" t="n">
        <v>14.73512</v>
      </c>
      <c r="G291" s="4" t="n">
        <v>14.801644</v>
      </c>
      <c r="H291" s="4" t="n">
        <v>13.758971</v>
      </c>
      <c r="I291" s="4" t="n">
        <v>14.100319</v>
      </c>
      <c r="J291" s="4" t="n">
        <v>13.616726</v>
      </c>
      <c r="K291" s="4" t="n">
        <v>14.368052</v>
      </c>
      <c r="L291" s="4" t="n">
        <v>13.339483</v>
      </c>
      <c r="M291" s="4" t="n">
        <v>13.816031</v>
      </c>
      <c r="N291" s="4" t="n">
        <v>14.420439</v>
      </c>
      <c r="O291" s="4" t="n">
        <v>14.049854</v>
      </c>
      <c r="P291" s="4" t="n">
        <v>13.875851</v>
      </c>
      <c r="Q291" s="4" t="n">
        <v>13.682123</v>
      </c>
      <c r="R291" s="4" t="n">
        <v>13.937309</v>
      </c>
      <c r="S291" s="4" t="n">
        <v>14.216586</v>
      </c>
      <c r="T291" s="4" t="n">
        <v>14.000867</v>
      </c>
      <c r="U291" s="4" t="n">
        <v>13.602712</v>
      </c>
      <c r="V291" s="4" t="n">
        <v>13.996488</v>
      </c>
      <c r="W291" s="4" t="n">
        <v>14.274769</v>
      </c>
      <c r="X291" s="4" t="n">
        <v>14.510946</v>
      </c>
      <c r="Y291" s="4" t="n">
        <v>14.271794</v>
      </c>
      <c r="Z291" s="4" t="n">
        <v>14.209981</v>
      </c>
      <c r="AA291" s="4" t="n">
        <v>13.46669</v>
      </c>
      <c r="AB291" s="4" t="n">
        <v>13.966822</v>
      </c>
      <c r="AC291" s="4" t="n">
        <v>13.863949</v>
      </c>
      <c r="AD291" s="4" t="n">
        <v>14.335577</v>
      </c>
      <c r="AE291" s="4" t="n">
        <v>13.7911275067</v>
      </c>
      <c r="AF291" s="4" t="n">
        <v>14.95093505</v>
      </c>
      <c r="AG291" s="4" t="n">
        <v>14.74374666</v>
      </c>
      <c r="AH291" s="4" t="n">
        <v>14.13499105</v>
      </c>
      <c r="AI291" s="4" t="n">
        <v>14.26115791</v>
      </c>
      <c r="AJ291" s="4" t="n">
        <v>14.43657917</v>
      </c>
      <c r="AK291" s="4" t="n">
        <v>14.27509909</v>
      </c>
      <c r="AL291" s="4" t="n">
        <v>14.61872129</v>
      </c>
      <c r="AM291" s="4" t="n">
        <v>15.10303931</v>
      </c>
      <c r="AN291" s="4" t="n">
        <v>14.65688686</v>
      </c>
      <c r="AO291" s="4" t="n">
        <v>14.4288735</v>
      </c>
      <c r="AP291" s="4" t="n">
        <v>12.9546463107</v>
      </c>
      <c r="AQ291" s="4" t="n">
        <v>13.272966</v>
      </c>
      <c r="AR291" s="4" t="n">
        <v>14.102806</v>
      </c>
      <c r="AS291" s="4" t="n">
        <v>14.069033</v>
      </c>
      <c r="AT291" s="4" t="n">
        <v>14.644395</v>
      </c>
      <c r="AU291" s="4" t="n">
        <v>14.644395</v>
      </c>
      <c r="AV291" s="4" t="n">
        <v>13.808776</v>
      </c>
      <c r="AW291" s="0" t="n">
        <v>12.394843</v>
      </c>
      <c r="AX291" s="0" t="n">
        <v>12.761339</v>
      </c>
    </row>
    <row r="292" customFormat="false" ht="13.8" hidden="false" customHeight="false" outlineLevel="0" collapsed="false">
      <c r="A292" s="3" t="n">
        <v>42660</v>
      </c>
      <c r="B292" s="4" t="n">
        <f aca="false">AVERAGE(Z292:AS292)</f>
        <v>14.138286276985</v>
      </c>
      <c r="C292" s="4" t="n">
        <f aca="false">_xlfn.STDEV.P(Z292:AS292)</f>
        <v>0.544860958326528</v>
      </c>
      <c r="D292" s="4"/>
      <c r="E292" s="4" t="n">
        <v>13.708881</v>
      </c>
      <c r="F292" s="4" t="n">
        <v>14.672547</v>
      </c>
      <c r="G292" s="4" t="n">
        <v>14.684636</v>
      </c>
      <c r="H292" s="4" t="n">
        <v>13.742364</v>
      </c>
      <c r="I292" s="4" t="n">
        <v>13.918239</v>
      </c>
      <c r="J292" s="4" t="n">
        <v>13.631897</v>
      </c>
      <c r="K292" s="4" t="n">
        <v>14.404378</v>
      </c>
      <c r="L292" s="4" t="n">
        <v>13.258261</v>
      </c>
      <c r="M292" s="4" t="n">
        <v>13.790079</v>
      </c>
      <c r="N292" s="4" t="n">
        <v>14.408457</v>
      </c>
      <c r="O292" s="4" t="n">
        <v>13.967523</v>
      </c>
      <c r="P292" s="4" t="n">
        <v>13.856606</v>
      </c>
      <c r="Q292" s="4" t="n">
        <v>13.644248</v>
      </c>
      <c r="R292" s="4" t="n">
        <v>13.825384</v>
      </c>
      <c r="S292" s="4" t="n">
        <v>14.215977</v>
      </c>
      <c r="T292" s="4" t="n">
        <v>14.086195</v>
      </c>
      <c r="U292" s="4" t="n">
        <v>13.588294</v>
      </c>
      <c r="V292" s="4" t="n">
        <v>14.060259</v>
      </c>
      <c r="W292" s="4" t="n">
        <v>14.24961</v>
      </c>
      <c r="X292" s="4" t="n">
        <v>14.512239</v>
      </c>
      <c r="Y292" s="4" t="n">
        <v>14.153158</v>
      </c>
      <c r="Z292" s="4" t="n">
        <v>14.106686</v>
      </c>
      <c r="AA292" s="4" t="n">
        <v>13.46813</v>
      </c>
      <c r="AB292" s="4" t="n">
        <v>13.90854</v>
      </c>
      <c r="AC292" s="4" t="n">
        <v>13.861015</v>
      </c>
      <c r="AD292" s="4" t="n">
        <v>14.243354</v>
      </c>
      <c r="AE292" s="4" t="n">
        <v>13.7908814217</v>
      </c>
      <c r="AF292" s="4" t="n">
        <v>14.85364375</v>
      </c>
      <c r="AG292" s="4" t="n">
        <v>14.74960995</v>
      </c>
      <c r="AH292" s="4" t="n">
        <v>14.12802563</v>
      </c>
      <c r="AI292" s="4" t="n">
        <v>14.28669801</v>
      </c>
      <c r="AJ292" s="4" t="n">
        <v>14.43649419</v>
      </c>
      <c r="AK292" s="4" t="n">
        <v>14.28634891</v>
      </c>
      <c r="AL292" s="4" t="n">
        <v>14.6014743</v>
      </c>
      <c r="AM292" s="4" t="n">
        <v>15.01895481</v>
      </c>
      <c r="AN292" s="4" t="n">
        <v>14.69902605</v>
      </c>
      <c r="AO292" s="4" t="n">
        <v>14.32831919</v>
      </c>
      <c r="AP292" s="4" t="n">
        <v>12.741736328</v>
      </c>
      <c r="AQ292" s="4" t="n">
        <v>13.193499</v>
      </c>
      <c r="AR292" s="4" t="n">
        <v>14.055654</v>
      </c>
      <c r="AS292" s="4" t="n">
        <v>14.007635</v>
      </c>
      <c r="AT292" s="4" t="n">
        <v>14.664293</v>
      </c>
      <c r="AU292" s="4" t="n">
        <v>14.664293</v>
      </c>
      <c r="AV292" s="4" t="n">
        <v>13.650388</v>
      </c>
      <c r="AW292" s="0" t="n">
        <v>12.359448</v>
      </c>
      <c r="AX292" s="0" t="n">
        <v>12.704392</v>
      </c>
    </row>
    <row r="293" customFormat="false" ht="13.8" hidden="false" customHeight="false" outlineLevel="0" collapsed="false">
      <c r="A293" s="3" t="n">
        <v>42661</v>
      </c>
      <c r="B293" s="4" t="n">
        <f aca="false">AVERAGE(Z293:AS293)</f>
        <v>14.1049726155</v>
      </c>
      <c r="C293" s="4" t="n">
        <f aca="false">_xlfn.STDEV.P(Z293:AS293)</f>
        <v>0.536935049030362</v>
      </c>
      <c r="D293" s="4"/>
      <c r="E293" s="4" t="n">
        <v>13.484829</v>
      </c>
      <c r="F293" s="4" t="n">
        <v>14.481803</v>
      </c>
      <c r="G293" s="4" t="n">
        <v>14.676729</v>
      </c>
      <c r="H293" s="4" t="n">
        <v>13.710631</v>
      </c>
      <c r="I293" s="4" t="n">
        <v>13.855381</v>
      </c>
      <c r="J293" s="4" t="n">
        <v>13.737491</v>
      </c>
      <c r="K293" s="4" t="n">
        <v>14.355874</v>
      </c>
      <c r="L293" s="4" t="n">
        <v>13.274338</v>
      </c>
      <c r="M293" s="4" t="n">
        <v>13.740512</v>
      </c>
      <c r="N293" s="4" t="n">
        <v>14.460104</v>
      </c>
      <c r="O293" s="4" t="n">
        <v>13.92772</v>
      </c>
      <c r="P293" s="4" t="n">
        <v>13.643433</v>
      </c>
      <c r="Q293" s="4" t="n">
        <v>13.523201</v>
      </c>
      <c r="R293" s="4" t="n">
        <v>13.768729</v>
      </c>
      <c r="S293" s="4" t="n">
        <v>14.115443</v>
      </c>
      <c r="T293" s="4" t="n">
        <v>14.125783</v>
      </c>
      <c r="U293" s="4" t="n">
        <v>13.459027</v>
      </c>
      <c r="V293" s="4" t="n">
        <v>14.088196</v>
      </c>
      <c r="W293" s="4" t="n">
        <v>14.207325</v>
      </c>
      <c r="X293" s="4" t="n">
        <v>14.556684</v>
      </c>
      <c r="Y293" s="4" t="n">
        <v>14.09441</v>
      </c>
      <c r="Z293" s="4" t="n">
        <v>14.00324</v>
      </c>
      <c r="AA293" s="4" t="n">
        <v>13.383388</v>
      </c>
      <c r="AB293" s="4" t="n">
        <v>13.862516</v>
      </c>
      <c r="AC293" s="4" t="n">
        <v>13.961053</v>
      </c>
      <c r="AD293" s="4" t="n">
        <v>14.080728</v>
      </c>
      <c r="AE293" s="4" t="n">
        <v>13.8893928548</v>
      </c>
      <c r="AF293" s="4" t="n">
        <v>14.75559747</v>
      </c>
      <c r="AG293" s="4" t="n">
        <v>14.64826498</v>
      </c>
      <c r="AH293" s="4" t="n">
        <v>14.19284191</v>
      </c>
      <c r="AI293" s="4" t="n">
        <v>14.32307182</v>
      </c>
      <c r="AJ293" s="4" t="n">
        <v>14.37107639</v>
      </c>
      <c r="AK293" s="4" t="n">
        <v>14.23721351</v>
      </c>
      <c r="AL293" s="4" t="n">
        <v>14.5451928</v>
      </c>
      <c r="AM293" s="4" t="n">
        <v>15.04792932</v>
      </c>
      <c r="AN293" s="4" t="n">
        <v>14.69228328</v>
      </c>
      <c r="AO293" s="4" t="n">
        <v>14.29241468</v>
      </c>
      <c r="AP293" s="4" t="n">
        <v>12.6947812952</v>
      </c>
      <c r="AQ293" s="4" t="n">
        <v>13.246158</v>
      </c>
      <c r="AR293" s="4" t="n">
        <v>13.942988</v>
      </c>
      <c r="AS293" s="4" t="n">
        <v>13.929321</v>
      </c>
      <c r="AT293" s="4" t="n">
        <v>14.652594</v>
      </c>
      <c r="AU293" s="4" t="n">
        <v>14.652594</v>
      </c>
      <c r="AV293" s="4" t="n">
        <v>13.509386</v>
      </c>
      <c r="AW293" s="0" t="n">
        <v>12.438027</v>
      </c>
      <c r="AX293" s="0" t="n">
        <v>12.622856</v>
      </c>
    </row>
    <row r="294" customFormat="false" ht="13.8" hidden="false" customHeight="false" outlineLevel="0" collapsed="false">
      <c r="A294" s="3" t="n">
        <v>42662</v>
      </c>
      <c r="B294" s="4" t="n">
        <f aca="false">AVERAGE(Z294:AS294)</f>
        <v>14.09445718922</v>
      </c>
      <c r="C294" s="4" t="n">
        <f aca="false">_xlfn.STDEV.P(Z294:AS294)</f>
        <v>0.535380920004418</v>
      </c>
      <c r="D294" s="4"/>
      <c r="E294" s="4" t="n">
        <v>13.375085</v>
      </c>
      <c r="F294" s="4" t="n">
        <v>14.392605</v>
      </c>
      <c r="G294" s="4" t="n">
        <v>14.472023</v>
      </c>
      <c r="H294" s="4" t="n">
        <v>13.783275</v>
      </c>
      <c r="I294" s="4" t="n">
        <v>13.73719</v>
      </c>
      <c r="J294" s="4" t="n">
        <v>13.672277</v>
      </c>
      <c r="K294" s="4" t="n">
        <v>14.396498</v>
      </c>
      <c r="L294" s="4" t="n">
        <v>13.18394</v>
      </c>
      <c r="M294" s="4" t="n">
        <v>13.694976</v>
      </c>
      <c r="N294" s="4" t="n">
        <v>14.344883</v>
      </c>
      <c r="O294" s="4" t="n">
        <v>13.90988</v>
      </c>
      <c r="P294" s="4" t="n">
        <v>13.535302</v>
      </c>
      <c r="Q294" s="4" t="n">
        <v>13.409878</v>
      </c>
      <c r="R294" s="4" t="n">
        <v>13.757294</v>
      </c>
      <c r="S294" s="4" t="n">
        <v>14.106323</v>
      </c>
      <c r="T294" s="4" t="n">
        <v>14.094188</v>
      </c>
      <c r="U294" s="4" t="n">
        <v>13.366115</v>
      </c>
      <c r="V294" s="4" t="n">
        <v>14.127038</v>
      </c>
      <c r="W294" s="4" t="n">
        <v>14.141585</v>
      </c>
      <c r="X294" s="4" t="n">
        <v>14.482075</v>
      </c>
      <c r="Y294" s="4" t="n">
        <v>13.95886</v>
      </c>
      <c r="Z294" s="4" t="n">
        <v>13.973302</v>
      </c>
      <c r="AA294" s="4" t="n">
        <v>13.33558</v>
      </c>
      <c r="AB294" s="4" t="n">
        <v>13.842763</v>
      </c>
      <c r="AC294" s="4" t="n">
        <v>14.061328</v>
      </c>
      <c r="AD294" s="4" t="n">
        <v>13.987453</v>
      </c>
      <c r="AE294" s="4" t="n">
        <v>13.9472821104</v>
      </c>
      <c r="AF294" s="4" t="n">
        <v>14.66364343</v>
      </c>
      <c r="AG294" s="4" t="n">
        <v>14.69344987</v>
      </c>
      <c r="AH294" s="4" t="n">
        <v>14.25242965</v>
      </c>
      <c r="AI294" s="4" t="n">
        <v>14.30296794</v>
      </c>
      <c r="AJ294" s="4" t="n">
        <v>14.3522533</v>
      </c>
      <c r="AK294" s="4" t="n">
        <v>14.25680212</v>
      </c>
      <c r="AL294" s="4" t="n">
        <v>14.52521346</v>
      </c>
      <c r="AM294" s="4" t="n">
        <v>15.09376682</v>
      </c>
      <c r="AN294" s="4" t="n">
        <v>14.65739836</v>
      </c>
      <c r="AO294" s="4" t="n">
        <v>14.3271065</v>
      </c>
      <c r="AP294" s="4" t="n">
        <v>12.728290224</v>
      </c>
      <c r="AQ294" s="4" t="n">
        <v>13.340967</v>
      </c>
      <c r="AR294" s="4" t="n">
        <v>13.722485</v>
      </c>
      <c r="AS294" s="4" t="n">
        <v>13.824662</v>
      </c>
      <c r="AT294" s="4" t="n">
        <v>14.645998</v>
      </c>
      <c r="AU294" s="4" t="n">
        <v>14.645998</v>
      </c>
      <c r="AV294" s="4" t="n">
        <v>13.386083</v>
      </c>
      <c r="AW294" s="0" t="n">
        <v>12.455888</v>
      </c>
      <c r="AX294" s="0" t="n">
        <v>12.660739</v>
      </c>
    </row>
    <row r="295" customFormat="false" ht="13.8" hidden="false" customHeight="false" outlineLevel="0" collapsed="false">
      <c r="A295" s="3" t="n">
        <v>42663</v>
      </c>
      <c r="B295" s="4" t="n">
        <f aca="false">AVERAGE(Z295:AS295)</f>
        <v>14.05458546391</v>
      </c>
      <c r="C295" s="4" t="n">
        <f aca="false">_xlfn.STDEV.P(Z295:AS295)</f>
        <v>0.53836428238511</v>
      </c>
      <c r="D295" s="4"/>
      <c r="E295" s="4" t="n">
        <v>13.329999</v>
      </c>
      <c r="F295" s="4" t="n">
        <v>14.313419</v>
      </c>
      <c r="G295" s="4" t="n">
        <v>14.38628</v>
      </c>
      <c r="H295" s="4" t="n">
        <v>13.735295</v>
      </c>
      <c r="I295" s="4" t="n">
        <v>13.738131</v>
      </c>
      <c r="J295" s="4" t="n">
        <v>13.696025</v>
      </c>
      <c r="K295" s="4" t="n">
        <v>14.27321</v>
      </c>
      <c r="L295" s="4" t="n">
        <v>13.202063</v>
      </c>
      <c r="M295" s="4" t="n">
        <v>13.614105</v>
      </c>
      <c r="N295" s="4" t="n">
        <v>14.324498</v>
      </c>
      <c r="O295" s="4" t="n">
        <v>13.910261</v>
      </c>
      <c r="P295" s="4" t="n">
        <v>13.481912</v>
      </c>
      <c r="Q295" s="4" t="n">
        <v>13.394608</v>
      </c>
      <c r="R295" s="4" t="n">
        <v>13.738868</v>
      </c>
      <c r="S295" s="4" t="n">
        <v>14.124331</v>
      </c>
      <c r="T295" s="4" t="n">
        <v>14.134665</v>
      </c>
      <c r="U295" s="4" t="n">
        <v>13.251987</v>
      </c>
      <c r="V295" s="4" t="n">
        <v>14.0807</v>
      </c>
      <c r="W295" s="4" t="n">
        <v>14.099139</v>
      </c>
      <c r="X295" s="4" t="n">
        <v>14.370637</v>
      </c>
      <c r="Y295" s="4" t="n">
        <v>13.981693</v>
      </c>
      <c r="Z295" s="4" t="n">
        <v>14.005981</v>
      </c>
      <c r="AA295" s="4" t="n">
        <v>13.176382</v>
      </c>
      <c r="AB295" s="4" t="n">
        <v>13.897273</v>
      </c>
      <c r="AC295" s="4" t="n">
        <v>14.040122</v>
      </c>
      <c r="AD295" s="4" t="n">
        <v>13.962377</v>
      </c>
      <c r="AE295" s="4" t="n">
        <v>13.8984058754</v>
      </c>
      <c r="AF295" s="4" t="n">
        <v>14.60944622</v>
      </c>
      <c r="AG295" s="4" t="n">
        <v>14.55193266</v>
      </c>
      <c r="AH295" s="4" t="n">
        <v>14.30834385</v>
      </c>
      <c r="AI295" s="4" t="n">
        <v>14.27734513</v>
      </c>
      <c r="AJ295" s="4" t="n">
        <v>14.25565853</v>
      </c>
      <c r="AK295" s="4" t="n">
        <v>14.22465946</v>
      </c>
      <c r="AL295" s="4" t="n">
        <v>14.50655085</v>
      </c>
      <c r="AM295" s="4" t="n">
        <v>15.06121433</v>
      </c>
      <c r="AN295" s="4" t="n">
        <v>14.62929655</v>
      </c>
      <c r="AO295" s="4" t="n">
        <v>14.32929699</v>
      </c>
      <c r="AP295" s="4" t="n">
        <v>12.7302928328</v>
      </c>
      <c r="AQ295" s="4" t="n">
        <v>13.35205</v>
      </c>
      <c r="AR295" s="4" t="n">
        <v>13.573594</v>
      </c>
      <c r="AS295" s="4" t="n">
        <v>13.701487</v>
      </c>
      <c r="AT295" s="4" t="n">
        <v>14.580672</v>
      </c>
      <c r="AU295" s="4" t="n">
        <v>14.580672</v>
      </c>
      <c r="AV295" s="4" t="n">
        <v>13.324318</v>
      </c>
      <c r="AW295" s="0" t="n">
        <v>12.347687</v>
      </c>
      <c r="AX295" s="0" t="n">
        <v>12.71348</v>
      </c>
    </row>
    <row r="296" customFormat="false" ht="13.8" hidden="false" customHeight="false" outlineLevel="0" collapsed="false">
      <c r="A296" s="3" t="n">
        <v>42664</v>
      </c>
      <c r="B296" s="4" t="n">
        <f aca="false">AVERAGE(Z296:AS296)</f>
        <v>14.000984202875</v>
      </c>
      <c r="C296" s="4" t="n">
        <f aca="false">_xlfn.STDEV.P(Z296:AS296)</f>
        <v>0.548362346603355</v>
      </c>
      <c r="D296" s="4"/>
      <c r="E296" s="4" t="n">
        <v>13.397541</v>
      </c>
      <c r="F296" s="4" t="n">
        <v>14.336747</v>
      </c>
      <c r="G296" s="4" t="n">
        <v>14.252661</v>
      </c>
      <c r="H296" s="4" t="n">
        <v>13.789612</v>
      </c>
      <c r="I296" s="4" t="n">
        <v>13.643211</v>
      </c>
      <c r="J296" s="4" t="n">
        <v>13.688892</v>
      </c>
      <c r="K296" s="4" t="n">
        <v>14.25769</v>
      </c>
      <c r="L296" s="4" t="n">
        <v>13.129713</v>
      </c>
      <c r="M296" s="4" t="n">
        <v>13.641353</v>
      </c>
      <c r="N296" s="4" t="n">
        <v>14.307686</v>
      </c>
      <c r="O296" s="4" t="n">
        <v>13.835373</v>
      </c>
      <c r="P296" s="4" t="n">
        <v>13.403465</v>
      </c>
      <c r="Q296" s="4" t="n">
        <v>13.412264</v>
      </c>
      <c r="R296" s="4" t="n">
        <v>13.681988</v>
      </c>
      <c r="S296" s="4" t="n">
        <v>13.93393</v>
      </c>
      <c r="T296" s="4" t="n">
        <v>14.090761</v>
      </c>
      <c r="U296" s="4" t="n">
        <v>13.201942</v>
      </c>
      <c r="V296" s="4" t="n">
        <v>13.965144</v>
      </c>
      <c r="W296" s="4" t="n">
        <v>14.067486</v>
      </c>
      <c r="X296" s="4" t="n">
        <v>14.279057</v>
      </c>
      <c r="Y296" s="4" t="n">
        <v>13.944631</v>
      </c>
      <c r="Z296" s="4" t="n">
        <v>14.013607</v>
      </c>
      <c r="AA296" s="4" t="n">
        <v>13.02087</v>
      </c>
      <c r="AB296" s="4" t="n">
        <v>13.818048</v>
      </c>
      <c r="AC296" s="4" t="n">
        <v>13.993441</v>
      </c>
      <c r="AD296" s="4" t="n">
        <v>13.917678</v>
      </c>
      <c r="AE296" s="4" t="n">
        <v>13.8094939104</v>
      </c>
      <c r="AF296" s="4" t="n">
        <v>14.52667005</v>
      </c>
      <c r="AG296" s="4" t="n">
        <v>14.59247095</v>
      </c>
      <c r="AH296" s="4" t="n">
        <v>14.21390576</v>
      </c>
      <c r="AI296" s="4" t="n">
        <v>14.19894672</v>
      </c>
      <c r="AJ296" s="4" t="n">
        <v>14.22363368</v>
      </c>
      <c r="AK296" s="4" t="n">
        <v>14.23138206</v>
      </c>
      <c r="AL296" s="4" t="n">
        <v>14.43294564</v>
      </c>
      <c r="AM296" s="4" t="n">
        <v>14.92838558</v>
      </c>
      <c r="AN296" s="4" t="n">
        <v>14.6343026</v>
      </c>
      <c r="AO296" s="4" t="n">
        <v>14.34667875</v>
      </c>
      <c r="AP296" s="4" t="n">
        <v>12.6826013571</v>
      </c>
      <c r="AQ296" s="4" t="n">
        <v>13.34778</v>
      </c>
      <c r="AR296" s="4" t="n">
        <v>13.466185</v>
      </c>
      <c r="AS296" s="4" t="n">
        <v>13.620658</v>
      </c>
      <c r="AT296" s="4" t="n">
        <v>14.534814</v>
      </c>
      <c r="AU296" s="4" t="n">
        <v>14.534814</v>
      </c>
      <c r="AV296" s="4" t="n">
        <v>13.315061</v>
      </c>
      <c r="AW296" s="0" t="n">
        <v>12.343202</v>
      </c>
      <c r="AX296" s="0" t="n">
        <v>12.772854</v>
      </c>
    </row>
    <row r="297" customFormat="false" ht="13.8" hidden="false" customHeight="false" outlineLevel="0" collapsed="false">
      <c r="A297" s="3" t="n">
        <v>42665</v>
      </c>
      <c r="B297" s="4" t="n">
        <f aca="false">AVERAGE(Z297:AS297)</f>
        <v>13.96238358729</v>
      </c>
      <c r="C297" s="4" t="n">
        <f aca="false">_xlfn.STDEV.P(Z297:AS297)</f>
        <v>0.536203172889163</v>
      </c>
      <c r="D297" s="4"/>
      <c r="E297" s="4" t="n">
        <v>13.381916</v>
      </c>
      <c r="F297" s="4" t="n">
        <v>14.23898</v>
      </c>
      <c r="G297" s="4" t="n">
        <v>14.226455</v>
      </c>
      <c r="H297" s="4" t="n">
        <v>13.628183</v>
      </c>
      <c r="I297" s="4" t="n">
        <v>13.652842</v>
      </c>
      <c r="J297" s="4" t="n">
        <v>13.772281</v>
      </c>
      <c r="K297" s="4" t="n">
        <v>14.168965</v>
      </c>
      <c r="L297" s="4" t="n">
        <v>13.159848</v>
      </c>
      <c r="M297" s="4" t="n">
        <v>13.697297</v>
      </c>
      <c r="N297" s="4" t="n">
        <v>14.257753</v>
      </c>
      <c r="O297" s="4" t="n">
        <v>13.775632</v>
      </c>
      <c r="P297" s="4" t="n">
        <v>13.332583</v>
      </c>
      <c r="Q297" s="4" t="n">
        <v>13.380484</v>
      </c>
      <c r="R297" s="4" t="n">
        <v>13.576087</v>
      </c>
      <c r="S297" s="4" t="n">
        <v>13.72795</v>
      </c>
      <c r="T297" s="4" t="n">
        <v>14.091195</v>
      </c>
      <c r="U297" s="4" t="n">
        <v>13.103031</v>
      </c>
      <c r="V297" s="4" t="n">
        <v>13.876786</v>
      </c>
      <c r="W297" s="4" t="n">
        <v>13.981254</v>
      </c>
      <c r="X297" s="4" t="n">
        <v>14.265895</v>
      </c>
      <c r="Y297" s="4" t="n">
        <v>13.891662</v>
      </c>
      <c r="Z297" s="4" t="n">
        <v>14.014098</v>
      </c>
      <c r="AA297" s="4" t="n">
        <v>12.913511</v>
      </c>
      <c r="AB297" s="4" t="n">
        <v>13.810443</v>
      </c>
      <c r="AC297" s="4" t="n">
        <v>13.959878</v>
      </c>
      <c r="AD297" s="4" t="n">
        <v>13.914703</v>
      </c>
      <c r="AE297" s="4" t="n">
        <v>13.757113991</v>
      </c>
      <c r="AF297" s="4" t="n">
        <v>14.4268523</v>
      </c>
      <c r="AG297" s="4" t="n">
        <v>14.60222882</v>
      </c>
      <c r="AH297" s="4" t="n">
        <v>14.15622984</v>
      </c>
      <c r="AI297" s="4" t="n">
        <v>14.18362589</v>
      </c>
      <c r="AJ297" s="4" t="n">
        <v>14.25148065</v>
      </c>
      <c r="AK297" s="4" t="n">
        <v>14.11158031</v>
      </c>
      <c r="AL297" s="4" t="n">
        <v>14.31463638</v>
      </c>
      <c r="AM297" s="4" t="n">
        <v>14.82083311</v>
      </c>
      <c r="AN297" s="4" t="n">
        <v>14.64295502</v>
      </c>
      <c r="AO297" s="4" t="n">
        <v>14.22882476</v>
      </c>
      <c r="AP297" s="4" t="n">
        <v>12.6671526748</v>
      </c>
      <c r="AQ297" s="4" t="n">
        <v>13.384941</v>
      </c>
      <c r="AR297" s="4" t="n">
        <v>13.49355</v>
      </c>
      <c r="AS297" s="4" t="n">
        <v>13.593034</v>
      </c>
      <c r="AT297" s="4" t="n">
        <v>14.544347</v>
      </c>
      <c r="AU297" s="4" t="n">
        <v>14.544347</v>
      </c>
      <c r="AV297" s="4" t="n">
        <v>13.247556</v>
      </c>
      <c r="AW297" s="0" t="n">
        <v>12.411473</v>
      </c>
      <c r="AX297" s="0" t="n">
        <v>12.704259</v>
      </c>
    </row>
    <row r="298" customFormat="false" ht="13.8" hidden="false" customHeight="false" outlineLevel="0" collapsed="false">
      <c r="A298" s="3" t="n">
        <v>42666</v>
      </c>
      <c r="B298" s="4" t="n">
        <f aca="false">AVERAGE(Z298:AS298)</f>
        <v>13.91768297991</v>
      </c>
      <c r="C298" s="4" t="n">
        <f aca="false">_xlfn.STDEV.P(Z298:AS298)</f>
        <v>0.531874062597272</v>
      </c>
      <c r="D298" s="4"/>
      <c r="E298" s="4" t="n">
        <v>13.469761</v>
      </c>
      <c r="F298" s="4" t="n">
        <v>14.242356</v>
      </c>
      <c r="G298" s="4" t="n">
        <v>14.143414</v>
      </c>
      <c r="H298" s="4" t="n">
        <v>13.57651</v>
      </c>
      <c r="I298" s="4" t="n">
        <v>13.526994</v>
      </c>
      <c r="J298" s="4" t="n">
        <v>13.761545</v>
      </c>
      <c r="K298" s="4" t="n">
        <v>14.178204</v>
      </c>
      <c r="L298" s="4" t="n">
        <v>13.04246</v>
      </c>
      <c r="M298" s="4" t="n">
        <v>13.63781</v>
      </c>
      <c r="N298" s="4" t="n">
        <v>14.243278</v>
      </c>
      <c r="O298" s="4" t="n">
        <v>13.640307</v>
      </c>
      <c r="P298" s="4" t="n">
        <v>13.296011</v>
      </c>
      <c r="Q298" s="4" t="n">
        <v>13.348686</v>
      </c>
      <c r="R298" s="4" t="n">
        <v>13.466226</v>
      </c>
      <c r="S298" s="4" t="n">
        <v>13.72431</v>
      </c>
      <c r="T298" s="4" t="n">
        <v>14.013796</v>
      </c>
      <c r="U298" s="4" t="n">
        <v>13.040236</v>
      </c>
      <c r="V298" s="4" t="n">
        <v>13.834746</v>
      </c>
      <c r="W298" s="4" t="n">
        <v>13.890974</v>
      </c>
      <c r="X298" s="4" t="n">
        <v>14.279812</v>
      </c>
      <c r="Y298" s="4" t="n">
        <v>13.721671</v>
      </c>
      <c r="Z298" s="4" t="n">
        <v>13.996992</v>
      </c>
      <c r="AA298" s="4" t="n">
        <v>12.886559</v>
      </c>
      <c r="AB298" s="4" t="n">
        <v>13.78501</v>
      </c>
      <c r="AC298" s="4" t="n">
        <v>13.898128</v>
      </c>
      <c r="AD298" s="4" t="n">
        <v>13.912403</v>
      </c>
      <c r="AE298" s="4" t="n">
        <v>13.6874698523</v>
      </c>
      <c r="AF298" s="4" t="n">
        <v>14.41701552</v>
      </c>
      <c r="AG298" s="4" t="n">
        <v>14.52919081</v>
      </c>
      <c r="AH298" s="4" t="n">
        <v>14.15024627</v>
      </c>
      <c r="AI298" s="4" t="n">
        <v>14.11593319</v>
      </c>
      <c r="AJ298" s="4" t="n">
        <v>14.15214835</v>
      </c>
      <c r="AK298" s="4" t="n">
        <v>13.98443705</v>
      </c>
      <c r="AL298" s="4" t="n">
        <v>14.18279814</v>
      </c>
      <c r="AM298" s="4" t="n">
        <v>14.70608821</v>
      </c>
      <c r="AN298" s="4" t="n">
        <v>14.67711666</v>
      </c>
      <c r="AO298" s="4" t="n">
        <v>14.2567262</v>
      </c>
      <c r="AP298" s="4" t="n">
        <v>12.5994413459</v>
      </c>
      <c r="AQ298" s="4" t="n">
        <v>13.436608</v>
      </c>
      <c r="AR298" s="4" t="n">
        <v>13.384666</v>
      </c>
      <c r="AS298" s="4" t="n">
        <v>13.594682</v>
      </c>
      <c r="AT298" s="4" t="n">
        <v>14.476606</v>
      </c>
      <c r="AU298" s="4" t="n">
        <v>14.476606</v>
      </c>
      <c r="AV298" s="4" t="n">
        <v>13.176254</v>
      </c>
      <c r="AW298" s="0" t="n">
        <v>12.459013</v>
      </c>
      <c r="AX298" s="0" t="n">
        <v>12.556395</v>
      </c>
    </row>
    <row r="299" customFormat="false" ht="13.8" hidden="false" customHeight="false" outlineLevel="0" collapsed="false">
      <c r="A299" s="3" t="n">
        <v>42667</v>
      </c>
      <c r="B299" s="4" t="n">
        <f aca="false">AVERAGE(Z299:AS299)</f>
        <v>13.85888956418</v>
      </c>
      <c r="C299" s="4" t="n">
        <f aca="false">_xlfn.STDEV.P(Z299:AS299)</f>
        <v>0.543127032705084</v>
      </c>
      <c r="D299" s="4"/>
      <c r="E299" s="4" t="n">
        <v>13.323892</v>
      </c>
      <c r="F299" s="4" t="n">
        <v>14.15828</v>
      </c>
      <c r="G299" s="4" t="n">
        <v>14.177989</v>
      </c>
      <c r="H299" s="4" t="n">
        <v>13.375798</v>
      </c>
      <c r="I299" s="4" t="n">
        <v>13.504514</v>
      </c>
      <c r="J299" s="4" t="n">
        <v>13.851057</v>
      </c>
      <c r="K299" s="4" t="n">
        <v>14.064066</v>
      </c>
      <c r="L299" s="4" t="n">
        <v>13.027649</v>
      </c>
      <c r="M299" s="4" t="n">
        <v>13.564141</v>
      </c>
      <c r="N299" s="4" t="n">
        <v>14.267912</v>
      </c>
      <c r="O299" s="4" t="n">
        <v>13.522158</v>
      </c>
      <c r="P299" s="4" t="n">
        <v>13.249055</v>
      </c>
      <c r="Q299" s="4" t="n">
        <v>13.337957</v>
      </c>
      <c r="R299" s="4" t="n">
        <v>13.382659</v>
      </c>
      <c r="S299" s="4" t="n">
        <v>13.594394</v>
      </c>
      <c r="T299" s="4" t="n">
        <v>13.925641</v>
      </c>
      <c r="U299" s="4" t="n">
        <v>12.958299</v>
      </c>
      <c r="V299" s="4" t="n">
        <v>13.749648</v>
      </c>
      <c r="W299" s="4" t="n">
        <v>13.839568</v>
      </c>
      <c r="X299" s="4" t="n">
        <v>14.168825</v>
      </c>
      <c r="Y299" s="4" t="n">
        <v>13.643439</v>
      </c>
      <c r="Z299" s="4" t="n">
        <v>13.892006</v>
      </c>
      <c r="AA299" s="4" t="n">
        <v>12.922256</v>
      </c>
      <c r="AB299" s="4" t="n">
        <v>13.64245</v>
      </c>
      <c r="AC299" s="4" t="n">
        <v>13.866032</v>
      </c>
      <c r="AD299" s="4" t="n">
        <v>13.931022</v>
      </c>
      <c r="AE299" s="4" t="n">
        <v>13.7243578607</v>
      </c>
      <c r="AF299" s="4" t="n">
        <v>14.40089828</v>
      </c>
      <c r="AG299" s="4" t="n">
        <v>14.43207245</v>
      </c>
      <c r="AH299" s="4" t="n">
        <v>14.16387301</v>
      </c>
      <c r="AI299" s="4" t="n">
        <v>14.08530116</v>
      </c>
      <c r="AJ299" s="4" t="n">
        <v>14.15074664</v>
      </c>
      <c r="AK299" s="4" t="n">
        <v>13.86977866</v>
      </c>
      <c r="AL299" s="4" t="n">
        <v>13.97559056</v>
      </c>
      <c r="AM299" s="4" t="n">
        <v>14.67846516</v>
      </c>
      <c r="AN299" s="4" t="n">
        <v>14.66035995</v>
      </c>
      <c r="AO299" s="4" t="n">
        <v>14.22026745</v>
      </c>
      <c r="AP299" s="4" t="n">
        <v>12.4916231029</v>
      </c>
      <c r="AQ299" s="4" t="n">
        <v>13.338516</v>
      </c>
      <c r="AR299" s="4" t="n">
        <v>13.279234</v>
      </c>
      <c r="AS299" s="4" t="n">
        <v>13.452941</v>
      </c>
      <c r="AT299" s="4" t="n">
        <v>14.424416</v>
      </c>
      <c r="AU299" s="4" t="n">
        <v>14.424416</v>
      </c>
      <c r="AV299" s="4" t="n">
        <v>13.103464</v>
      </c>
      <c r="AW299" s="0" t="n">
        <v>12.406897</v>
      </c>
      <c r="AX299" s="0" t="n">
        <v>12.397644</v>
      </c>
    </row>
    <row r="300" customFormat="false" ht="13.8" hidden="false" customHeight="false" outlineLevel="0" collapsed="false">
      <c r="A300" s="3" t="n">
        <v>42668</v>
      </c>
      <c r="B300" s="4" t="n">
        <f aca="false">AVERAGE(Z300:AS300)</f>
        <v>13.82066428282</v>
      </c>
      <c r="C300" s="4" t="n">
        <f aca="false">_xlfn.STDEV.P(Z300:AS300)</f>
        <v>0.546739478966571</v>
      </c>
      <c r="D300" s="4"/>
      <c r="E300" s="4" t="n">
        <v>13.282309</v>
      </c>
      <c r="F300" s="4" t="n">
        <v>14.184894</v>
      </c>
      <c r="G300" s="4" t="n">
        <v>13.968484</v>
      </c>
      <c r="H300" s="4" t="n">
        <v>13.304022</v>
      </c>
      <c r="I300" s="4" t="n">
        <v>13.519431</v>
      </c>
      <c r="J300" s="4" t="n">
        <v>13.73664</v>
      </c>
      <c r="K300" s="4" t="n">
        <v>14.03876</v>
      </c>
      <c r="L300" s="4" t="n">
        <v>12.886369</v>
      </c>
      <c r="M300" s="4" t="n">
        <v>13.472453</v>
      </c>
      <c r="N300" s="4" t="n">
        <v>14.088691</v>
      </c>
      <c r="O300" s="4" t="n">
        <v>13.40649</v>
      </c>
      <c r="P300" s="4" t="n">
        <v>13.180833</v>
      </c>
      <c r="Q300" s="4" t="n">
        <v>13.403808</v>
      </c>
      <c r="R300" s="4" t="n">
        <v>13.280546</v>
      </c>
      <c r="S300" s="4" t="n">
        <v>13.525444</v>
      </c>
      <c r="T300" s="4" t="n">
        <v>13.866415</v>
      </c>
      <c r="U300" s="4" t="n">
        <v>12.940861</v>
      </c>
      <c r="V300" s="4" t="n">
        <v>13.649839</v>
      </c>
      <c r="W300" s="4" t="n">
        <v>13.881112</v>
      </c>
      <c r="X300" s="4" t="n">
        <v>14.060312</v>
      </c>
      <c r="Y300" s="4" t="n">
        <v>13.589019</v>
      </c>
      <c r="Z300" s="4" t="n">
        <v>13.899117</v>
      </c>
      <c r="AA300" s="4" t="n">
        <v>12.878866</v>
      </c>
      <c r="AB300" s="4" t="n">
        <v>13.512718</v>
      </c>
      <c r="AC300" s="4" t="n">
        <v>13.805855</v>
      </c>
      <c r="AD300" s="4" t="n">
        <v>13.970853</v>
      </c>
      <c r="AE300" s="4" t="n">
        <v>13.8082005506</v>
      </c>
      <c r="AF300" s="4" t="n">
        <v>14.27138894</v>
      </c>
      <c r="AG300" s="4" t="n">
        <v>14.36077641</v>
      </c>
      <c r="AH300" s="4" t="n">
        <v>14.20407444</v>
      </c>
      <c r="AI300" s="4" t="n">
        <v>13.94870278</v>
      </c>
      <c r="AJ300" s="4" t="n">
        <v>14.12725724</v>
      </c>
      <c r="AK300" s="4" t="n">
        <v>13.74637572</v>
      </c>
      <c r="AL300" s="4" t="n">
        <v>13.94313512</v>
      </c>
      <c r="AM300" s="4" t="n">
        <v>14.68550298</v>
      </c>
      <c r="AN300" s="4" t="n">
        <v>14.63084673</v>
      </c>
      <c r="AO300" s="4" t="n">
        <v>14.24154878</v>
      </c>
      <c r="AP300" s="4" t="n">
        <v>12.4828269658</v>
      </c>
      <c r="AQ300" s="4" t="n">
        <v>13.349331</v>
      </c>
      <c r="AR300" s="4" t="n">
        <v>13.246774</v>
      </c>
      <c r="AS300" s="4" t="n">
        <v>13.299135</v>
      </c>
      <c r="AT300" s="4" t="n">
        <v>14.367632</v>
      </c>
      <c r="AU300" s="4" t="n">
        <v>14.367632</v>
      </c>
      <c r="AV300" s="4" t="n">
        <v>12.847265</v>
      </c>
      <c r="AW300" s="0" t="n">
        <v>12.382229</v>
      </c>
      <c r="AX300" s="0" t="n">
        <v>12.260141</v>
      </c>
    </row>
    <row r="301" customFormat="false" ht="13.8" hidden="false" customHeight="false" outlineLevel="0" collapsed="false">
      <c r="A301" s="3" t="n">
        <v>42669</v>
      </c>
      <c r="B301" s="4" t="n">
        <f aca="false">AVERAGE(Z301:AS301)</f>
        <v>13.774034765335</v>
      </c>
      <c r="C301" s="4" t="n">
        <f aca="false">_xlfn.STDEV.P(Z301:AS301)</f>
        <v>0.554229685875979</v>
      </c>
      <c r="D301" s="4" t="n">
        <v>13.38444</v>
      </c>
      <c r="E301" s="4" t="n">
        <v>13.154625</v>
      </c>
      <c r="F301" s="4" t="n">
        <v>14.055363</v>
      </c>
      <c r="G301" s="4" t="n">
        <v>13.870429</v>
      </c>
      <c r="H301" s="4" t="n">
        <v>13.22774</v>
      </c>
      <c r="I301" s="4" t="n">
        <v>13.646765</v>
      </c>
      <c r="J301" s="4" t="n">
        <v>13.717736</v>
      </c>
      <c r="K301" s="4" t="n">
        <v>13.831576</v>
      </c>
      <c r="L301" s="4" t="n">
        <v>12.852271</v>
      </c>
      <c r="M301" s="4" t="n">
        <v>13.3361</v>
      </c>
      <c r="N301" s="4" t="n">
        <v>13.996246</v>
      </c>
      <c r="O301" s="4" t="n">
        <v>13.482965</v>
      </c>
      <c r="P301" s="4" t="n">
        <v>13.111739</v>
      </c>
      <c r="Q301" s="4" t="n">
        <v>13.334348</v>
      </c>
      <c r="R301" s="4" t="n">
        <v>13.238911</v>
      </c>
      <c r="S301" s="4" t="n">
        <v>13.506016</v>
      </c>
      <c r="T301" s="4" t="n">
        <v>13.861435</v>
      </c>
      <c r="U301" s="4" t="n">
        <v>12.827343</v>
      </c>
      <c r="V301" s="4" t="n">
        <v>13.511194</v>
      </c>
      <c r="W301" s="4" t="n">
        <v>13.925465</v>
      </c>
      <c r="X301" s="4" t="n">
        <v>14.039674</v>
      </c>
      <c r="Y301" s="4" t="n">
        <v>13.541804</v>
      </c>
      <c r="Z301" s="4" t="n">
        <v>13.91561</v>
      </c>
      <c r="AA301" s="4" t="n">
        <v>12.803369</v>
      </c>
      <c r="AB301" s="4" t="n">
        <v>13.506995</v>
      </c>
      <c r="AC301" s="4" t="n">
        <v>13.778592</v>
      </c>
      <c r="AD301" s="4" t="n">
        <v>13.873049</v>
      </c>
      <c r="AE301" s="4" t="n">
        <v>13.888448487</v>
      </c>
      <c r="AF301" s="4" t="n">
        <v>14.14395728</v>
      </c>
      <c r="AG301" s="4" t="n">
        <v>14.35477418</v>
      </c>
      <c r="AH301" s="4" t="n">
        <v>14.10872764</v>
      </c>
      <c r="AI301" s="4" t="n">
        <v>13.75723923</v>
      </c>
      <c r="AJ301" s="4" t="n">
        <v>14.05559759</v>
      </c>
      <c r="AK301" s="4" t="n">
        <v>13.73878778</v>
      </c>
      <c r="AL301" s="4" t="n">
        <v>13.88871982</v>
      </c>
      <c r="AM301" s="4" t="n">
        <v>14.67269149</v>
      </c>
      <c r="AN301" s="4" t="n">
        <v>14.58081151</v>
      </c>
      <c r="AO301" s="4" t="n">
        <v>14.25063369</v>
      </c>
      <c r="AP301" s="4" t="n">
        <v>12.3970946097</v>
      </c>
      <c r="AQ301" s="4" t="n">
        <v>13.353887</v>
      </c>
      <c r="AR301" s="4" t="n">
        <v>13.166415</v>
      </c>
      <c r="AS301" s="4" t="n">
        <v>13.245295</v>
      </c>
      <c r="AT301" s="4" t="n">
        <v>14.232196</v>
      </c>
      <c r="AU301" s="4" t="n">
        <v>14.232196</v>
      </c>
      <c r="AV301" s="4" t="n">
        <v>12.681328</v>
      </c>
      <c r="AW301" s="0" t="n">
        <v>12.414238</v>
      </c>
      <c r="AX301" s="0" t="n">
        <v>12.228366</v>
      </c>
    </row>
    <row r="302" customFormat="false" ht="13.8" hidden="false" customHeight="false" outlineLevel="0" collapsed="false">
      <c r="A302" s="3" t="n">
        <v>42670</v>
      </c>
      <c r="B302" s="4" t="n">
        <f aca="false">AVERAGE(Z302:AS302)</f>
        <v>13.71666067851</v>
      </c>
      <c r="C302" s="4" t="n">
        <f aca="false">_xlfn.STDEV.P(Z302:AS302)</f>
        <v>0.531504151213171</v>
      </c>
      <c r="D302" s="4" t="n">
        <v>13.364846</v>
      </c>
      <c r="E302" s="4" t="n">
        <v>13.138237</v>
      </c>
      <c r="F302" s="4" t="n">
        <v>14.045006</v>
      </c>
      <c r="G302" s="4" t="n">
        <v>13.729334</v>
      </c>
      <c r="H302" s="4" t="n">
        <v>13.279561</v>
      </c>
      <c r="I302" s="4" t="n">
        <v>13.502832</v>
      </c>
      <c r="J302" s="4" t="n">
        <v>13.701595</v>
      </c>
      <c r="K302" s="4" t="n">
        <v>13.728866</v>
      </c>
      <c r="L302" s="4" t="n">
        <v>12.664041</v>
      </c>
      <c r="M302" s="4" t="n">
        <v>13.261184</v>
      </c>
      <c r="N302" s="4" t="n">
        <v>13.976691</v>
      </c>
      <c r="O302" s="4" t="n">
        <v>13.295612</v>
      </c>
      <c r="P302" s="4" t="n">
        <v>13.041278</v>
      </c>
      <c r="Q302" s="4" t="n">
        <v>13.208474</v>
      </c>
      <c r="R302" s="4" t="n">
        <v>13.080376</v>
      </c>
      <c r="S302" s="4" t="n">
        <v>13.531036</v>
      </c>
      <c r="T302" s="4" t="n">
        <v>13.798946</v>
      </c>
      <c r="U302" s="4" t="n">
        <v>12.777789</v>
      </c>
      <c r="V302" s="4" t="n">
        <v>13.414757</v>
      </c>
      <c r="W302" s="4" t="n">
        <v>13.89381</v>
      </c>
      <c r="X302" s="4" t="n">
        <v>14.038202</v>
      </c>
      <c r="Y302" s="4" t="n">
        <v>13.45433</v>
      </c>
      <c r="Z302" s="4" t="n">
        <v>13.928836</v>
      </c>
      <c r="AA302" s="4" t="n">
        <v>12.812573</v>
      </c>
      <c r="AB302" s="4" t="n">
        <v>13.519279</v>
      </c>
      <c r="AC302" s="4" t="n">
        <v>13.744159</v>
      </c>
      <c r="AD302" s="4" t="n">
        <v>13.854393</v>
      </c>
      <c r="AE302" s="4" t="n">
        <v>13.8525891459</v>
      </c>
      <c r="AF302" s="4" t="n">
        <v>14.00209039</v>
      </c>
      <c r="AG302" s="4" t="n">
        <v>14.24411237</v>
      </c>
      <c r="AH302" s="4" t="n">
        <v>14.10397777</v>
      </c>
      <c r="AI302" s="4" t="n">
        <v>13.84502956</v>
      </c>
      <c r="AJ302" s="4" t="n">
        <v>13.93408582</v>
      </c>
      <c r="AK302" s="4" t="n">
        <v>13.72165182</v>
      </c>
      <c r="AL302" s="4" t="n">
        <v>13.80083366</v>
      </c>
      <c r="AM302" s="4" t="n">
        <v>14.55645895</v>
      </c>
      <c r="AN302" s="4" t="n">
        <v>14.45481442</v>
      </c>
      <c r="AO302" s="4" t="n">
        <v>14.06334916</v>
      </c>
      <c r="AP302" s="4" t="n">
        <v>12.3412475043</v>
      </c>
      <c r="AQ302" s="4" t="n">
        <v>13.294975</v>
      </c>
      <c r="AR302" s="4" t="n">
        <v>13.137157</v>
      </c>
      <c r="AS302" s="4" t="n">
        <v>13.121601</v>
      </c>
      <c r="AT302" s="4" t="n">
        <v>14.077163</v>
      </c>
      <c r="AU302" s="4" t="n">
        <v>14.077163</v>
      </c>
      <c r="AV302" s="4" t="n">
        <v>12.690644</v>
      </c>
      <c r="AW302" s="0" t="n">
        <v>12.358754</v>
      </c>
      <c r="AX302" s="0" t="n">
        <v>12.18674</v>
      </c>
    </row>
    <row r="303" customFormat="false" ht="13.8" hidden="false" customHeight="false" outlineLevel="0" collapsed="false">
      <c r="A303" s="3" t="n">
        <v>42671</v>
      </c>
      <c r="B303" s="4" t="n">
        <f aca="false">AVERAGE(Z303:AS303)</f>
        <v>13.65586633466</v>
      </c>
      <c r="C303" s="4" t="n">
        <f aca="false">_xlfn.STDEV.P(Z303:AS303)</f>
        <v>0.534443664265845</v>
      </c>
      <c r="D303" s="4" t="n">
        <v>13.445746</v>
      </c>
      <c r="E303" s="4" t="n">
        <v>13.059506</v>
      </c>
      <c r="F303" s="4" t="n">
        <v>13.893166</v>
      </c>
      <c r="G303" s="4" t="n">
        <v>13.692712</v>
      </c>
      <c r="H303" s="4" t="n">
        <v>13.191274</v>
      </c>
      <c r="I303" s="4" t="n">
        <v>13.471052</v>
      </c>
      <c r="J303" s="4" t="n">
        <v>13.777309</v>
      </c>
      <c r="K303" s="4" t="n">
        <v>13.661219</v>
      </c>
      <c r="L303" s="4" t="n">
        <v>12.587128</v>
      </c>
      <c r="M303" s="4" t="n">
        <v>13.254374</v>
      </c>
      <c r="N303" s="4" t="n">
        <v>13.931172</v>
      </c>
      <c r="O303" s="4" t="n">
        <v>13.240808</v>
      </c>
      <c r="P303" s="4" t="n">
        <v>13.001923</v>
      </c>
      <c r="Q303" s="4" t="n">
        <v>13.142613</v>
      </c>
      <c r="R303" s="4" t="n">
        <v>13.000273</v>
      </c>
      <c r="S303" s="4" t="n">
        <v>13.529909</v>
      </c>
      <c r="T303" s="4" t="n">
        <v>13.82733</v>
      </c>
      <c r="U303" s="4" t="n">
        <v>12.72928</v>
      </c>
      <c r="V303" s="4" t="n">
        <v>13.353395</v>
      </c>
      <c r="W303" s="4" t="n">
        <v>13.692467</v>
      </c>
      <c r="X303" s="4" t="n">
        <v>14.046646</v>
      </c>
      <c r="Y303" s="4" t="n">
        <v>13.325126</v>
      </c>
      <c r="Z303" s="4" t="n">
        <v>13.941779</v>
      </c>
      <c r="AA303" s="4" t="n">
        <v>12.694026</v>
      </c>
      <c r="AB303" s="4" t="n">
        <v>13.474965</v>
      </c>
      <c r="AC303" s="4" t="n">
        <v>13.650527</v>
      </c>
      <c r="AD303" s="4" t="n">
        <v>13.853016</v>
      </c>
      <c r="AE303" s="4" t="n">
        <v>13.772804483</v>
      </c>
      <c r="AF303" s="4" t="n">
        <v>13.84400888</v>
      </c>
      <c r="AG303" s="4" t="n">
        <v>14.15341923</v>
      </c>
      <c r="AH303" s="4" t="n">
        <v>14.08333813</v>
      </c>
      <c r="AI303" s="4" t="n">
        <v>13.74041097</v>
      </c>
      <c r="AJ303" s="4" t="n">
        <v>13.86152202</v>
      </c>
      <c r="AK303" s="4" t="n">
        <v>13.79146647</v>
      </c>
      <c r="AL303" s="4" t="n">
        <v>13.66403331</v>
      </c>
      <c r="AM303" s="4" t="n">
        <v>14.54094303</v>
      </c>
      <c r="AN303" s="4" t="n">
        <v>14.34506217</v>
      </c>
      <c r="AO303" s="4" t="n">
        <v>14.0165433</v>
      </c>
      <c r="AP303" s="4" t="n">
        <v>12.3124317002</v>
      </c>
      <c r="AQ303" s="4" t="n">
        <v>13.308462</v>
      </c>
      <c r="AR303" s="4" t="n">
        <v>13.025298</v>
      </c>
      <c r="AS303" s="4" t="n">
        <v>13.04327</v>
      </c>
      <c r="AT303" s="4" t="n">
        <v>13.98778</v>
      </c>
      <c r="AU303" s="4" t="n">
        <v>13.98778</v>
      </c>
      <c r="AV303" s="4" t="n">
        <v>12.7726</v>
      </c>
      <c r="AW303" s="0" t="n">
        <v>12.152412</v>
      </c>
      <c r="AX303" s="0" t="n">
        <v>12.084096</v>
      </c>
    </row>
    <row r="304" customFormat="false" ht="13.8" hidden="false" customHeight="false" outlineLevel="0" collapsed="false">
      <c r="A304" s="3" t="n">
        <v>42672</v>
      </c>
      <c r="B304" s="4" t="n">
        <f aca="false">AVERAGE(Z304:AS304)</f>
        <v>13.567006708175</v>
      </c>
      <c r="C304" s="4" t="n">
        <f aca="false">_xlfn.STDEV.P(Z304:AS304)</f>
        <v>0.535677761655199</v>
      </c>
      <c r="D304" s="4" t="n">
        <v>13.32766</v>
      </c>
      <c r="E304" s="4" t="n">
        <v>13.093077</v>
      </c>
      <c r="F304" s="4" t="n">
        <v>13.848444</v>
      </c>
      <c r="G304" s="4" t="n">
        <v>13.521835</v>
      </c>
      <c r="H304" s="4" t="n">
        <v>13.21794</v>
      </c>
      <c r="I304" s="4" t="n">
        <v>13.344134</v>
      </c>
      <c r="J304" s="4" t="n">
        <v>13.692252</v>
      </c>
      <c r="K304" s="4" t="n">
        <v>13.693096</v>
      </c>
      <c r="L304" s="4" t="n">
        <v>12.510858</v>
      </c>
      <c r="M304" s="4" t="n">
        <v>13.307633</v>
      </c>
      <c r="N304" s="4" t="n">
        <v>13.880834</v>
      </c>
      <c r="O304" s="4" t="n">
        <v>13.207826</v>
      </c>
      <c r="P304" s="4" t="n">
        <v>12.974505</v>
      </c>
      <c r="Q304" s="4" t="n">
        <v>13.053072</v>
      </c>
      <c r="R304" s="4" t="n">
        <v>12.980878</v>
      </c>
      <c r="S304" s="4" t="n">
        <v>13.532403</v>
      </c>
      <c r="T304" s="4" t="n">
        <v>13.821837</v>
      </c>
      <c r="U304" s="4" t="n">
        <v>12.609512</v>
      </c>
      <c r="V304" s="4" t="n">
        <v>13.241703</v>
      </c>
      <c r="W304" s="4" t="n">
        <v>13.552519</v>
      </c>
      <c r="X304" s="4" t="n">
        <v>13.979388</v>
      </c>
      <c r="Y304" s="4" t="n">
        <v>13.280046</v>
      </c>
      <c r="Z304" s="4" t="n">
        <v>13.709093</v>
      </c>
      <c r="AA304" s="4" t="n">
        <v>12.603447</v>
      </c>
      <c r="AB304" s="4" t="n">
        <v>13.399266</v>
      </c>
      <c r="AC304" s="4" t="n">
        <v>13.381308</v>
      </c>
      <c r="AD304" s="4" t="n">
        <v>13.770111</v>
      </c>
      <c r="AE304" s="4" t="n">
        <v>13.7201093909</v>
      </c>
      <c r="AF304" s="4" t="n">
        <v>13.75543061</v>
      </c>
      <c r="AG304" s="4" t="n">
        <v>14.02857218</v>
      </c>
      <c r="AH304" s="4" t="n">
        <v>14.10758644</v>
      </c>
      <c r="AI304" s="4" t="n">
        <v>13.65691558</v>
      </c>
      <c r="AJ304" s="4" t="n">
        <v>13.74913925</v>
      </c>
      <c r="AK304" s="4" t="n">
        <v>13.79700273</v>
      </c>
      <c r="AL304" s="4" t="n">
        <v>13.69174023</v>
      </c>
      <c r="AM304" s="4" t="n">
        <v>14.44711551</v>
      </c>
      <c r="AN304" s="4" t="n">
        <v>14.17455491</v>
      </c>
      <c r="AO304" s="4" t="n">
        <v>14.00408137</v>
      </c>
      <c r="AP304" s="4" t="n">
        <v>12.2333909626</v>
      </c>
      <c r="AQ304" s="4" t="n">
        <v>13.216159</v>
      </c>
      <c r="AR304" s="4" t="n">
        <v>12.88132</v>
      </c>
      <c r="AS304" s="4" t="n">
        <v>13.013791</v>
      </c>
      <c r="AT304" s="4" t="n">
        <v>13.987043</v>
      </c>
      <c r="AU304" s="4" t="n">
        <v>13.987043</v>
      </c>
      <c r="AV304" s="4" t="n">
        <v>12.703327</v>
      </c>
      <c r="AW304" s="0" t="n">
        <v>12.002508</v>
      </c>
      <c r="AX304" s="0" t="n">
        <v>12.057145</v>
      </c>
    </row>
    <row r="305" customFormat="false" ht="13.8" hidden="false" customHeight="false" outlineLevel="0" collapsed="false">
      <c r="A305" s="3" t="n">
        <v>42673</v>
      </c>
      <c r="B305" s="4" t="n">
        <f aca="false">AVERAGE(Z305:AS305)</f>
        <v>13.492175147405</v>
      </c>
      <c r="C305" s="4" t="n">
        <f aca="false">_xlfn.STDEV.P(Z305:AS305)</f>
        <v>0.553258635285726</v>
      </c>
      <c r="D305" s="4" t="n">
        <v>13.303225</v>
      </c>
      <c r="E305" s="4" t="n">
        <v>12.930978</v>
      </c>
      <c r="F305" s="4" t="n">
        <v>13.698129</v>
      </c>
      <c r="G305" s="4" t="n">
        <v>13.459778</v>
      </c>
      <c r="H305" s="4" t="n">
        <v>13.076534</v>
      </c>
      <c r="I305" s="4" t="n">
        <v>13.318787</v>
      </c>
      <c r="J305" s="4" t="n">
        <v>13.694838</v>
      </c>
      <c r="K305" s="4" t="n">
        <v>13.75922</v>
      </c>
      <c r="L305" s="4" t="n">
        <v>12.5364</v>
      </c>
      <c r="M305" s="4" t="n">
        <v>13.254124</v>
      </c>
      <c r="N305" s="4" t="n">
        <v>13.874523</v>
      </c>
      <c r="O305" s="4" t="n">
        <v>13.107984</v>
      </c>
      <c r="P305" s="4" t="n">
        <v>13.032786</v>
      </c>
      <c r="Q305" s="4" t="n">
        <v>13.051423</v>
      </c>
      <c r="R305" s="4" t="n">
        <v>12.852441</v>
      </c>
      <c r="S305" s="4" t="n">
        <v>13.504283</v>
      </c>
      <c r="T305" s="4" t="n">
        <v>13.808192</v>
      </c>
      <c r="U305" s="4" t="n">
        <v>12.640934</v>
      </c>
      <c r="V305" s="4" t="n">
        <v>13.194616</v>
      </c>
      <c r="W305" s="4" t="n">
        <v>13.504009</v>
      </c>
      <c r="X305" s="4" t="n">
        <v>13.802039</v>
      </c>
      <c r="Y305" s="4" t="n">
        <v>13.279712</v>
      </c>
      <c r="Z305" s="4" t="n">
        <v>13.561684</v>
      </c>
      <c r="AA305" s="4" t="n">
        <v>12.506354</v>
      </c>
      <c r="AB305" s="4" t="n">
        <v>13.477357</v>
      </c>
      <c r="AC305" s="4" t="n">
        <v>13.194426</v>
      </c>
      <c r="AD305" s="4" t="n">
        <v>13.724454</v>
      </c>
      <c r="AE305" s="4" t="n">
        <v>13.6134010537</v>
      </c>
      <c r="AF305" s="4" t="n">
        <v>13.82675614</v>
      </c>
      <c r="AG305" s="4" t="n">
        <v>13.92953285</v>
      </c>
      <c r="AH305" s="4" t="n">
        <v>14.06566857</v>
      </c>
      <c r="AI305" s="4" t="n">
        <v>13.71578849</v>
      </c>
      <c r="AJ305" s="4" t="n">
        <v>13.59355378</v>
      </c>
      <c r="AK305" s="4" t="n">
        <v>13.65023143</v>
      </c>
      <c r="AL305" s="4" t="n">
        <v>13.65226838</v>
      </c>
      <c r="AM305" s="4" t="n">
        <v>14.36394773</v>
      </c>
      <c r="AN305" s="4" t="n">
        <v>14.11849491</v>
      </c>
      <c r="AO305" s="4" t="n">
        <v>13.90383537</v>
      </c>
      <c r="AP305" s="4" t="n">
        <v>12.0836062444</v>
      </c>
      <c r="AQ305" s="4" t="n">
        <v>13.154951</v>
      </c>
      <c r="AR305" s="4" t="n">
        <v>12.784278</v>
      </c>
      <c r="AS305" s="4" t="n">
        <v>12.922914</v>
      </c>
      <c r="AT305" s="4" t="n">
        <v>13.963017</v>
      </c>
      <c r="AU305" s="4" t="n">
        <v>13.963017</v>
      </c>
      <c r="AV305" s="4" t="n">
        <v>12.567179</v>
      </c>
      <c r="AW305" s="0" t="n">
        <v>11.975947</v>
      </c>
      <c r="AX305" s="0" t="n">
        <v>12.091812</v>
      </c>
    </row>
    <row r="306" customFormat="false" ht="13.8" hidden="false" customHeight="false" outlineLevel="0" collapsed="false">
      <c r="A306" s="3" t="n">
        <v>42674</v>
      </c>
      <c r="B306" s="4" t="n">
        <f aca="false">AVERAGE(Z306:AS306)</f>
        <v>13.409449780615</v>
      </c>
      <c r="C306" s="4" t="n">
        <f aca="false">_xlfn.STDEV.P(Z306:AS306)</f>
        <v>0.562966030111026</v>
      </c>
      <c r="D306" s="4" t="n">
        <v>13.161453</v>
      </c>
      <c r="E306" s="4" t="n">
        <v>12.886157</v>
      </c>
      <c r="F306" s="4" t="n">
        <v>13.650429</v>
      </c>
      <c r="G306" s="4" t="n">
        <v>13.339959</v>
      </c>
      <c r="H306" s="4" t="n">
        <v>13.048711</v>
      </c>
      <c r="I306" s="4" t="n">
        <v>13.163532</v>
      </c>
      <c r="J306" s="4" t="n">
        <v>13.595941</v>
      </c>
      <c r="K306" s="4" t="n">
        <v>13.933224</v>
      </c>
      <c r="L306" s="4" t="n">
        <v>12.436649</v>
      </c>
      <c r="M306" s="4" t="n">
        <v>13.00643</v>
      </c>
      <c r="N306" s="4" t="n">
        <v>13.832131</v>
      </c>
      <c r="O306" s="4" t="n">
        <v>13.081281</v>
      </c>
      <c r="P306" s="4" t="n">
        <v>12.914172</v>
      </c>
      <c r="Q306" s="4" t="n">
        <v>13.061506</v>
      </c>
      <c r="R306" s="4" t="n">
        <v>12.752095</v>
      </c>
      <c r="S306" s="4" t="n">
        <v>13.481679</v>
      </c>
      <c r="T306" s="4" t="n">
        <v>13.723877</v>
      </c>
      <c r="U306" s="4" t="n">
        <v>12.654175</v>
      </c>
      <c r="V306" s="4" t="n">
        <v>13.191709</v>
      </c>
      <c r="W306" s="4" t="n">
        <v>13.398293</v>
      </c>
      <c r="X306" s="4" t="n">
        <v>13.547836</v>
      </c>
      <c r="Y306" s="4" t="n">
        <v>13.220443</v>
      </c>
      <c r="Z306" s="4" t="n">
        <v>13.517606</v>
      </c>
      <c r="AA306" s="4" t="n">
        <v>12.403928</v>
      </c>
      <c r="AB306" s="4" t="n">
        <v>13.486618</v>
      </c>
      <c r="AC306" s="4" t="n">
        <v>13.144255</v>
      </c>
      <c r="AD306" s="4" t="n">
        <v>13.570771</v>
      </c>
      <c r="AE306" s="4" t="n">
        <v>13.5617689114</v>
      </c>
      <c r="AF306" s="4" t="n">
        <v>13.73028236</v>
      </c>
      <c r="AG306" s="4" t="n">
        <v>13.8851934</v>
      </c>
      <c r="AH306" s="4" t="n">
        <v>14.05234575</v>
      </c>
      <c r="AI306" s="4" t="n">
        <v>13.63745611</v>
      </c>
      <c r="AJ306" s="4" t="n">
        <v>13.49127786</v>
      </c>
      <c r="AK306" s="4" t="n">
        <v>13.47331978</v>
      </c>
      <c r="AL306" s="4" t="n">
        <v>13.60352793</v>
      </c>
      <c r="AM306" s="4" t="n">
        <v>14.25223032</v>
      </c>
      <c r="AN306" s="4" t="n">
        <v>14.00558242</v>
      </c>
      <c r="AO306" s="4" t="n">
        <v>13.82536764</v>
      </c>
      <c r="AP306" s="4" t="n">
        <v>11.9735031309</v>
      </c>
      <c r="AQ306" s="4" t="n">
        <v>13.137064</v>
      </c>
      <c r="AR306" s="4" t="n">
        <v>12.624685</v>
      </c>
      <c r="AS306" s="4" t="n">
        <v>12.812213</v>
      </c>
      <c r="AT306" s="4" t="n">
        <v>13.90934</v>
      </c>
      <c r="AU306" s="4" t="n">
        <v>13.90934</v>
      </c>
      <c r="AV306" s="4" t="n">
        <v>12.464747</v>
      </c>
      <c r="AW306" s="0" t="n">
        <v>11.927731</v>
      </c>
      <c r="AX306" s="0" t="n">
        <v>12.063906</v>
      </c>
    </row>
    <row r="307" customFormat="false" ht="13.8" hidden="false" customHeight="false" outlineLevel="0" collapsed="false">
      <c r="A307" s="3" t="n">
        <v>42675</v>
      </c>
      <c r="B307" s="4" t="n">
        <f aca="false">AVERAGE(Z307:AS307)</f>
        <v>13.321125751135</v>
      </c>
      <c r="C307" s="4" t="n">
        <f aca="false">_xlfn.STDEV.P(Z307:AS307)</f>
        <v>0.567646524853278</v>
      </c>
      <c r="D307" s="4" t="n">
        <v>13.120291</v>
      </c>
      <c r="E307" s="4" t="n">
        <v>12.808464</v>
      </c>
      <c r="F307" s="4" t="n">
        <v>13.550588</v>
      </c>
      <c r="G307" s="4" t="n">
        <v>13.326056</v>
      </c>
      <c r="H307" s="4" t="n">
        <v>12.897668</v>
      </c>
      <c r="I307" s="4" t="n">
        <v>13.123754</v>
      </c>
      <c r="J307" s="4" t="n">
        <v>13.590163</v>
      </c>
      <c r="K307" s="4" t="n">
        <v>13.859991</v>
      </c>
      <c r="L307" s="4" t="n">
        <v>12.438034</v>
      </c>
      <c r="M307" s="4" t="n">
        <v>12.908002</v>
      </c>
      <c r="N307" s="4" t="n">
        <v>13.753738</v>
      </c>
      <c r="O307" s="4" t="n">
        <v>12.956592</v>
      </c>
      <c r="P307" s="4" t="n">
        <v>12.81475</v>
      </c>
      <c r="Q307" s="4" t="n">
        <v>13.026854</v>
      </c>
      <c r="R307" s="4" t="n">
        <v>12.748134</v>
      </c>
      <c r="S307" s="4" t="n">
        <v>13.419592</v>
      </c>
      <c r="T307" s="4" t="n">
        <v>13.581878</v>
      </c>
      <c r="U307" s="4" t="n">
        <v>12.659312</v>
      </c>
      <c r="V307" s="4" t="n">
        <v>13.130664</v>
      </c>
      <c r="W307" s="4" t="n">
        <v>13.239057</v>
      </c>
      <c r="X307" s="4" t="n">
        <v>13.412489</v>
      </c>
      <c r="Y307" s="4" t="n">
        <v>13.006188</v>
      </c>
      <c r="Z307" s="4" t="n">
        <v>13.479877</v>
      </c>
      <c r="AA307" s="4" t="n">
        <v>12.365386</v>
      </c>
      <c r="AB307" s="4" t="n">
        <v>13.329806</v>
      </c>
      <c r="AC307" s="4" t="n">
        <v>13.121057</v>
      </c>
      <c r="AD307" s="4" t="n">
        <v>13.26861</v>
      </c>
      <c r="AE307" s="4" t="n">
        <v>13.4785702323</v>
      </c>
      <c r="AF307" s="4" t="n">
        <v>13.62301278</v>
      </c>
      <c r="AG307" s="4" t="n">
        <v>13.85062956</v>
      </c>
      <c r="AH307" s="4" t="n">
        <v>13.96268846</v>
      </c>
      <c r="AI307" s="4" t="n">
        <v>13.58436462</v>
      </c>
      <c r="AJ307" s="4" t="n">
        <v>13.321714</v>
      </c>
      <c r="AK307" s="4" t="n">
        <v>13.38163705</v>
      </c>
      <c r="AL307" s="4" t="n">
        <v>13.54472058</v>
      </c>
      <c r="AM307" s="4" t="n">
        <v>14.34208209</v>
      </c>
      <c r="AN307" s="4" t="n">
        <v>13.82135074</v>
      </c>
      <c r="AO307" s="4" t="n">
        <v>13.75502354</v>
      </c>
      <c r="AP307" s="4" t="n">
        <v>11.9381103704</v>
      </c>
      <c r="AQ307" s="4" t="n">
        <v>13.04593</v>
      </c>
      <c r="AR307" s="4" t="n">
        <v>12.47326</v>
      </c>
      <c r="AS307" s="4" t="n">
        <v>12.734685</v>
      </c>
      <c r="AT307" s="4" t="n">
        <v>13.689533</v>
      </c>
      <c r="AU307" s="4" t="n">
        <v>13.689533</v>
      </c>
      <c r="AV307" s="4" t="n">
        <v>12.388623</v>
      </c>
      <c r="AW307" s="0" t="n">
        <v>11.776173</v>
      </c>
      <c r="AX307" s="0" t="n">
        <v>11.993209</v>
      </c>
    </row>
    <row r="308" customFormat="false" ht="13.8" hidden="false" customHeight="false" outlineLevel="0" collapsed="false">
      <c r="A308" s="3" t="n">
        <v>42676</v>
      </c>
      <c r="B308" s="4" t="n">
        <f aca="false">AVERAGE(Z308:AS308)</f>
        <v>13.205763886575</v>
      </c>
      <c r="C308" s="4" t="n">
        <f aca="false">_xlfn.STDEV.P(Z308:AS308)</f>
        <v>0.55134974508795</v>
      </c>
      <c r="D308" s="4" t="n">
        <v>13.051117</v>
      </c>
      <c r="E308" s="4" t="n">
        <v>12.836633</v>
      </c>
      <c r="F308" s="4" t="n">
        <v>13.56094</v>
      </c>
      <c r="G308" s="4" t="n">
        <v>13.215978</v>
      </c>
      <c r="H308" s="4" t="n">
        <v>12.859185</v>
      </c>
      <c r="I308" s="4" t="n">
        <v>12.995783</v>
      </c>
      <c r="J308" s="4" t="n">
        <v>13.515177</v>
      </c>
      <c r="K308" s="4" t="n">
        <v>13.892674</v>
      </c>
      <c r="L308" s="4" t="n">
        <v>12.374201</v>
      </c>
      <c r="M308" s="4" t="n">
        <v>12.872418</v>
      </c>
      <c r="N308" s="4" t="n">
        <v>13.601418</v>
      </c>
      <c r="O308" s="4" t="n">
        <v>12.96784</v>
      </c>
      <c r="P308" s="4" t="n">
        <v>12.736228</v>
      </c>
      <c r="Q308" s="4" t="n">
        <v>12.974859</v>
      </c>
      <c r="R308" s="4" t="n">
        <v>12.720411</v>
      </c>
      <c r="S308" s="4" t="n">
        <v>13.380155</v>
      </c>
      <c r="T308" s="4" t="n">
        <v>13.593718</v>
      </c>
      <c r="U308" s="4" t="n">
        <v>12.650892</v>
      </c>
      <c r="V308" s="4" t="n">
        <v>13.121835</v>
      </c>
      <c r="W308" s="4" t="n">
        <v>13.190617</v>
      </c>
      <c r="X308" s="4" t="n">
        <v>13.394177</v>
      </c>
      <c r="Y308" s="4" t="n">
        <v>13.024326</v>
      </c>
      <c r="Z308" s="4" t="n">
        <v>13.317898</v>
      </c>
      <c r="AA308" s="4" t="n">
        <v>12.301646</v>
      </c>
      <c r="AB308" s="4" t="n">
        <v>13.219946</v>
      </c>
      <c r="AC308" s="4" t="n">
        <v>13.012064</v>
      </c>
      <c r="AD308" s="4" t="n">
        <v>13.164021</v>
      </c>
      <c r="AE308" s="4" t="n">
        <v>13.4172382178</v>
      </c>
      <c r="AF308" s="4" t="n">
        <v>13.45289573</v>
      </c>
      <c r="AG308" s="4" t="n">
        <v>13.76299173</v>
      </c>
      <c r="AH308" s="4" t="n">
        <v>13.72845104</v>
      </c>
      <c r="AI308" s="4" t="n">
        <v>13.45440413</v>
      </c>
      <c r="AJ308" s="4" t="n">
        <v>13.3257784</v>
      </c>
      <c r="AK308" s="4" t="n">
        <v>13.22279604</v>
      </c>
      <c r="AL308" s="4" t="n">
        <v>13.51285186</v>
      </c>
      <c r="AM308" s="4" t="n">
        <v>14.23664425</v>
      </c>
      <c r="AN308" s="4" t="n">
        <v>13.66060093</v>
      </c>
      <c r="AO308" s="4" t="n">
        <v>13.53521169</v>
      </c>
      <c r="AP308" s="4" t="n">
        <v>11.8380247137</v>
      </c>
      <c r="AQ308" s="4" t="n">
        <v>12.949104</v>
      </c>
      <c r="AR308" s="4" t="n">
        <v>12.354982</v>
      </c>
      <c r="AS308" s="4" t="n">
        <v>12.647728</v>
      </c>
      <c r="AT308" s="4" t="n">
        <v>13.488872</v>
      </c>
      <c r="AU308" s="4" t="n">
        <v>13.488872</v>
      </c>
      <c r="AV308" s="4" t="n">
        <v>12.269866</v>
      </c>
      <c r="AW308" s="0" t="n">
        <v>11.753993</v>
      </c>
      <c r="AX308" s="0" t="n">
        <v>11.865391</v>
      </c>
    </row>
    <row r="309" customFormat="false" ht="13.8" hidden="false" customHeight="false" outlineLevel="0" collapsed="false">
      <c r="A309" s="3" t="n">
        <v>42677</v>
      </c>
      <c r="B309" s="4" t="n">
        <f aca="false">AVERAGE(Z309:AS309)</f>
        <v>13.08698230543</v>
      </c>
      <c r="C309" s="4" t="n">
        <f aca="false">_xlfn.STDEV.P(Z309:AS309)</f>
        <v>0.566083215592033</v>
      </c>
      <c r="D309" s="4" t="n">
        <v>13.061139</v>
      </c>
      <c r="E309" s="4" t="n">
        <v>12.767562</v>
      </c>
      <c r="F309" s="4" t="n">
        <v>13.43513</v>
      </c>
      <c r="G309" s="4" t="n">
        <v>13.207432</v>
      </c>
      <c r="H309" s="4" t="n">
        <v>12.683521</v>
      </c>
      <c r="I309" s="4" t="n">
        <v>12.973964</v>
      </c>
      <c r="J309" s="4" t="n">
        <v>13.52559</v>
      </c>
      <c r="K309" s="4" t="n">
        <v>13.78323</v>
      </c>
      <c r="L309" s="4" t="n">
        <v>12.414047</v>
      </c>
      <c r="M309" s="4" t="n">
        <v>12.791163</v>
      </c>
      <c r="N309" s="4" t="n">
        <v>13.50604</v>
      </c>
      <c r="O309" s="4" t="n">
        <v>12.888243</v>
      </c>
      <c r="P309" s="4" t="n">
        <v>12.692464</v>
      </c>
      <c r="Q309" s="4" t="n">
        <v>12.962423</v>
      </c>
      <c r="R309" s="4" t="n">
        <v>12.688494</v>
      </c>
      <c r="S309" s="4" t="n">
        <v>13.359111</v>
      </c>
      <c r="T309" s="4" t="n">
        <v>13.56362</v>
      </c>
      <c r="U309" s="4" t="n">
        <v>12.582292</v>
      </c>
      <c r="V309" s="4" t="n">
        <v>13.018102</v>
      </c>
      <c r="W309" s="4" t="n">
        <v>13.056946</v>
      </c>
      <c r="X309" s="4" t="n">
        <v>13.290701</v>
      </c>
      <c r="Y309" s="4" t="n">
        <v>12.864798</v>
      </c>
      <c r="Z309" s="4" t="n">
        <v>13.233692</v>
      </c>
      <c r="AA309" s="4" t="n">
        <v>12.180893</v>
      </c>
      <c r="AB309" s="4" t="n">
        <v>13.091028</v>
      </c>
      <c r="AC309" s="4" t="n">
        <v>12.8963</v>
      </c>
      <c r="AD309" s="4" t="n">
        <v>13.072029</v>
      </c>
      <c r="AE309" s="4" t="n">
        <v>13.389141559</v>
      </c>
      <c r="AF309" s="4" t="n">
        <v>13.32519216</v>
      </c>
      <c r="AG309" s="4" t="n">
        <v>13.70895863</v>
      </c>
      <c r="AH309" s="4" t="n">
        <v>13.53663919</v>
      </c>
      <c r="AI309" s="4" t="n">
        <v>13.25094746</v>
      </c>
      <c r="AJ309" s="4" t="n">
        <v>13.25450082</v>
      </c>
      <c r="AK309" s="4" t="n">
        <v>13.00576725</v>
      </c>
      <c r="AL309" s="4" t="n">
        <v>13.55231435</v>
      </c>
      <c r="AM309" s="4" t="n">
        <v>14.15125239</v>
      </c>
      <c r="AN309" s="4" t="n">
        <v>13.55320168</v>
      </c>
      <c r="AO309" s="4" t="n">
        <v>13.28118722</v>
      </c>
      <c r="AP309" s="4" t="n">
        <v>11.6843763996</v>
      </c>
      <c r="AQ309" s="4" t="n">
        <v>12.813778</v>
      </c>
      <c r="AR309" s="4" t="n">
        <v>12.175287</v>
      </c>
      <c r="AS309" s="4" t="n">
        <v>12.58316</v>
      </c>
      <c r="AT309" s="4" t="n">
        <v>13.484026</v>
      </c>
      <c r="AU309" s="4" t="n">
        <v>13.484026</v>
      </c>
      <c r="AV309" s="4" t="n">
        <v>12.142129</v>
      </c>
      <c r="AW309" s="0" t="n">
        <v>11.691402</v>
      </c>
      <c r="AX309" s="0" t="n">
        <v>11.682647</v>
      </c>
    </row>
    <row r="310" customFormat="false" ht="13.8" hidden="false" customHeight="false" outlineLevel="0" collapsed="false">
      <c r="A310" s="3" t="n">
        <v>42678</v>
      </c>
      <c r="B310" s="4" t="n">
        <f aca="false">AVERAGE(Z310:AS310)</f>
        <v>12.969264324965</v>
      </c>
      <c r="C310" s="4" t="n">
        <f aca="false">_xlfn.STDEV.P(Z310:AS310)</f>
        <v>0.582412558257081</v>
      </c>
      <c r="D310" s="4" t="n">
        <v>12.898363</v>
      </c>
      <c r="E310" s="4" t="n">
        <v>12.808017</v>
      </c>
      <c r="F310" s="4" t="n">
        <v>13.417666</v>
      </c>
      <c r="G310" s="4" t="n">
        <v>13.10546</v>
      </c>
      <c r="H310" s="4" t="n">
        <v>12.620701</v>
      </c>
      <c r="I310" s="4" t="n">
        <v>12.793529</v>
      </c>
      <c r="J310" s="4" t="n">
        <v>13.404627</v>
      </c>
      <c r="K310" s="4" t="n">
        <v>13.765442</v>
      </c>
      <c r="L310" s="4" t="n">
        <v>12.220183</v>
      </c>
      <c r="M310" s="4" t="n">
        <v>12.702686</v>
      </c>
      <c r="N310" s="4" t="n">
        <v>13.563987</v>
      </c>
      <c r="O310" s="4" t="n">
        <v>12.74495</v>
      </c>
      <c r="P310" s="4" t="n">
        <v>12.589628</v>
      </c>
      <c r="Q310" s="4" t="n">
        <v>12.871753</v>
      </c>
      <c r="R310" s="4" t="n">
        <v>12.624554</v>
      </c>
      <c r="S310" s="4" t="n">
        <v>13.289435</v>
      </c>
      <c r="T310" s="4" t="n">
        <v>13.488307</v>
      </c>
      <c r="U310" s="4" t="n">
        <v>12.520202</v>
      </c>
      <c r="V310" s="4" t="n">
        <v>12.90821</v>
      </c>
      <c r="W310" s="4" t="n">
        <v>12.912857</v>
      </c>
      <c r="X310" s="4" t="n">
        <v>13.1779</v>
      </c>
      <c r="Y310" s="4" t="n">
        <v>12.762518</v>
      </c>
      <c r="Z310" s="4" t="n">
        <v>13.131614</v>
      </c>
      <c r="AA310" s="4" t="n">
        <v>12.084909</v>
      </c>
      <c r="AB310" s="4" t="n">
        <v>12.94862</v>
      </c>
      <c r="AC310" s="4" t="n">
        <v>12.799675</v>
      </c>
      <c r="AD310" s="4" t="n">
        <v>13.040957</v>
      </c>
      <c r="AE310" s="4" t="n">
        <v>13.2903897527</v>
      </c>
      <c r="AF310" s="4" t="n">
        <v>13.24698817</v>
      </c>
      <c r="AG310" s="4" t="n">
        <v>13.51204471</v>
      </c>
      <c r="AH310" s="4" t="n">
        <v>13.43382623</v>
      </c>
      <c r="AI310" s="4" t="n">
        <v>13.21966134</v>
      </c>
      <c r="AJ310" s="4" t="n">
        <v>13.16346259</v>
      </c>
      <c r="AK310" s="4" t="n">
        <v>12.83632283</v>
      </c>
      <c r="AL310" s="4" t="n">
        <v>13.44786912</v>
      </c>
      <c r="AM310" s="4" t="n">
        <v>14.03766168</v>
      </c>
      <c r="AN310" s="4" t="n">
        <v>13.51565117</v>
      </c>
      <c r="AO310" s="4" t="n">
        <v>13.13825075</v>
      </c>
      <c r="AP310" s="4" t="n">
        <v>11.5261461566</v>
      </c>
      <c r="AQ310" s="4" t="n">
        <v>12.570483</v>
      </c>
      <c r="AR310" s="4" t="n">
        <v>12.031112</v>
      </c>
      <c r="AS310" s="4" t="n">
        <v>12.409642</v>
      </c>
      <c r="AT310" s="4" t="n">
        <v>13.480661</v>
      </c>
      <c r="AU310" s="4" t="n">
        <v>13.480661</v>
      </c>
      <c r="AV310" s="4" t="n">
        <v>12.024226</v>
      </c>
      <c r="AW310" s="0" t="n">
        <v>11.615181</v>
      </c>
      <c r="AX310" s="0" t="n">
        <v>11.543823</v>
      </c>
    </row>
    <row r="311" customFormat="false" ht="13.8" hidden="false" customHeight="false" outlineLevel="0" collapsed="false">
      <c r="A311" s="3" t="n">
        <v>42679</v>
      </c>
      <c r="B311" s="4" t="n">
        <f aca="false">AVERAGE(Z311:AS311)</f>
        <v>12.87952280204</v>
      </c>
      <c r="C311" s="4" t="n">
        <f aca="false">_xlfn.STDEV.P(Z311:AS311)</f>
        <v>0.602672309137587</v>
      </c>
      <c r="D311" s="4" t="n">
        <v>12.826721</v>
      </c>
      <c r="E311" s="4" t="n">
        <v>12.637521</v>
      </c>
      <c r="F311" s="4" t="n">
        <v>13.236818</v>
      </c>
      <c r="G311" s="4" t="n">
        <v>13.107561</v>
      </c>
      <c r="H311" s="4" t="n">
        <v>12.510618</v>
      </c>
      <c r="I311" s="4" t="n">
        <v>12.707335</v>
      </c>
      <c r="J311" s="4" t="n">
        <v>13.379995</v>
      </c>
      <c r="K311" s="4" t="n">
        <v>13.650449</v>
      </c>
      <c r="L311" s="4" t="n">
        <v>12.143157</v>
      </c>
      <c r="M311" s="4" t="n">
        <v>12.500659</v>
      </c>
      <c r="N311" s="4" t="n">
        <v>13.415675</v>
      </c>
      <c r="O311" s="4" t="n">
        <v>12.632116</v>
      </c>
      <c r="P311" s="4" t="n">
        <v>12.596865</v>
      </c>
      <c r="Q311" s="4" t="n">
        <v>12.800231</v>
      </c>
      <c r="R311" s="4" t="n">
        <v>12.51008</v>
      </c>
      <c r="S311" s="4" t="n">
        <v>13.186565</v>
      </c>
      <c r="T311" s="4" t="n">
        <v>13.378346</v>
      </c>
      <c r="U311" s="4" t="n">
        <v>12.453744</v>
      </c>
      <c r="V311" s="4" t="n">
        <v>12.783404</v>
      </c>
      <c r="W311" s="4" t="n">
        <v>12.929276</v>
      </c>
      <c r="X311" s="4" t="n">
        <v>13.03886</v>
      </c>
      <c r="Y311" s="4" t="n">
        <v>12.761459</v>
      </c>
      <c r="Z311" s="4" t="n">
        <v>13.059168</v>
      </c>
      <c r="AA311" s="4" t="n">
        <v>12.073272</v>
      </c>
      <c r="AB311" s="4" t="n">
        <v>12.819618</v>
      </c>
      <c r="AC311" s="4" t="n">
        <v>12.739789</v>
      </c>
      <c r="AD311" s="4" t="n">
        <v>13.057661</v>
      </c>
      <c r="AE311" s="4" t="n">
        <v>13.105359412</v>
      </c>
      <c r="AF311" s="4" t="n">
        <v>13.14956254</v>
      </c>
      <c r="AG311" s="4" t="n">
        <v>13.34066609</v>
      </c>
      <c r="AH311" s="4" t="n">
        <v>13.41699982</v>
      </c>
      <c r="AI311" s="4" t="n">
        <v>13.23121898</v>
      </c>
      <c r="AJ311" s="4" t="n">
        <v>13.1249473</v>
      </c>
      <c r="AK311" s="4" t="n">
        <v>12.87698386</v>
      </c>
      <c r="AL311" s="4" t="n">
        <v>13.29318624</v>
      </c>
      <c r="AM311" s="4" t="n">
        <v>13.93182833</v>
      </c>
      <c r="AN311" s="4" t="n">
        <v>13.47859447</v>
      </c>
      <c r="AO311" s="4" t="n">
        <v>13.06954326</v>
      </c>
      <c r="AP311" s="4" t="n">
        <v>11.3903437388</v>
      </c>
      <c r="AQ311" s="4" t="n">
        <v>12.396846</v>
      </c>
      <c r="AR311" s="4" t="n">
        <v>11.785868</v>
      </c>
      <c r="AS311" s="4" t="n">
        <v>12.249</v>
      </c>
      <c r="AT311" s="4" t="n">
        <v>13.400739</v>
      </c>
      <c r="AU311" s="4" t="n">
        <v>13.400739</v>
      </c>
      <c r="AV311" s="4" t="n">
        <v>11.972071</v>
      </c>
      <c r="AW311" s="0" t="n">
        <v>11.549079</v>
      </c>
      <c r="AX311" s="0" t="n">
        <v>11.420111</v>
      </c>
    </row>
    <row r="312" customFormat="false" ht="13.8" hidden="false" customHeight="false" outlineLevel="0" collapsed="false">
      <c r="A312" s="3" t="n">
        <v>42680</v>
      </c>
      <c r="B312" s="4" t="n">
        <f aca="false">AVERAGE(Z312:AS312)</f>
        <v>12.780689017505</v>
      </c>
      <c r="C312" s="4" t="n">
        <f aca="false">_xlfn.STDEV.P(Z312:AS312)</f>
        <v>0.615347838729501</v>
      </c>
      <c r="D312" s="4" t="n">
        <v>12.815212</v>
      </c>
      <c r="E312" s="4" t="n">
        <v>12.580791</v>
      </c>
      <c r="F312" s="4" t="n">
        <v>13.162542</v>
      </c>
      <c r="G312" s="4" t="n">
        <v>12.959023</v>
      </c>
      <c r="H312" s="4" t="n">
        <v>12.502122</v>
      </c>
      <c r="I312" s="4" t="n">
        <v>12.649991</v>
      </c>
      <c r="J312" s="4" t="n">
        <v>13.250952</v>
      </c>
      <c r="K312" s="4" t="n">
        <v>13.629782</v>
      </c>
      <c r="L312" s="4" t="n">
        <v>11.957598</v>
      </c>
      <c r="M312" s="4" t="n">
        <v>12.463218</v>
      </c>
      <c r="N312" s="4" t="n">
        <v>13.393791</v>
      </c>
      <c r="O312" s="4" t="n">
        <v>12.565659</v>
      </c>
      <c r="P312" s="4" t="n">
        <v>12.55054</v>
      </c>
      <c r="Q312" s="4" t="n">
        <v>12.602324</v>
      </c>
      <c r="R312" s="4" t="n">
        <v>12.40897</v>
      </c>
      <c r="S312" s="4" t="n">
        <v>12.963818</v>
      </c>
      <c r="T312" s="4" t="n">
        <v>13.090134</v>
      </c>
      <c r="U312" s="4" t="n">
        <v>12.451571</v>
      </c>
      <c r="V312" s="4" t="n">
        <v>12.720953</v>
      </c>
      <c r="W312" s="4" t="n">
        <v>12.939359</v>
      </c>
      <c r="X312" s="4" t="n">
        <v>12.916002</v>
      </c>
      <c r="Y312" s="4" t="n">
        <v>12.754483</v>
      </c>
      <c r="Z312" s="4" t="n">
        <v>13.00495</v>
      </c>
      <c r="AA312" s="4" t="n">
        <v>12.034491</v>
      </c>
      <c r="AB312" s="4" t="n">
        <v>12.68854</v>
      </c>
      <c r="AC312" s="4" t="n">
        <v>12.661461</v>
      </c>
      <c r="AD312" s="4" t="n">
        <v>13.004235</v>
      </c>
      <c r="AE312" s="4" t="n">
        <v>13.0078160882</v>
      </c>
      <c r="AF312" s="4" t="n">
        <v>13.02783327</v>
      </c>
      <c r="AG312" s="4" t="n">
        <v>13.15000769</v>
      </c>
      <c r="AH312" s="4" t="n">
        <v>13.33145053</v>
      </c>
      <c r="AI312" s="4" t="n">
        <v>13.13041736</v>
      </c>
      <c r="AJ312" s="4" t="n">
        <v>12.98514748</v>
      </c>
      <c r="AK312" s="4" t="n">
        <v>12.82573597</v>
      </c>
      <c r="AL312" s="4" t="n">
        <v>13.20265127</v>
      </c>
      <c r="AM312" s="4" t="n">
        <v>13.83597542</v>
      </c>
      <c r="AN312" s="4" t="n">
        <v>13.43096584</v>
      </c>
      <c r="AO312" s="4" t="n">
        <v>12.99224089</v>
      </c>
      <c r="AP312" s="4" t="n">
        <v>11.1507905419</v>
      </c>
      <c r="AQ312" s="4" t="n">
        <v>12.241714</v>
      </c>
      <c r="AR312" s="4" t="n">
        <v>11.729536</v>
      </c>
      <c r="AS312" s="4" t="n">
        <v>12.177821</v>
      </c>
      <c r="AT312" s="4" t="n">
        <v>13.322184</v>
      </c>
      <c r="AU312" s="4" t="n">
        <v>13.322184</v>
      </c>
      <c r="AV312" s="4" t="n">
        <v>11.891072</v>
      </c>
      <c r="AW312" s="0" t="n">
        <v>11.522608</v>
      </c>
      <c r="AX312" s="0" t="n">
        <v>11.33295</v>
      </c>
    </row>
    <row r="313" customFormat="false" ht="13.8" hidden="false" customHeight="false" outlineLevel="0" collapsed="false">
      <c r="A313" s="3" t="n">
        <v>42681</v>
      </c>
      <c r="B313" s="4" t="n">
        <f aca="false">AVERAGE(Z313:AS313)</f>
        <v>12.688599519605</v>
      </c>
      <c r="C313" s="4" t="n">
        <f aca="false">_xlfn.STDEV.P(Z313:AS313)</f>
        <v>0.600318600125704</v>
      </c>
      <c r="D313" s="4" t="n">
        <v>12.895724</v>
      </c>
      <c r="E313" s="4" t="n">
        <v>12.426299</v>
      </c>
      <c r="F313" s="4" t="n">
        <v>13.033002</v>
      </c>
      <c r="G313" s="4" t="n">
        <v>12.903087</v>
      </c>
      <c r="H313" s="4" t="n">
        <v>12.402597</v>
      </c>
      <c r="I313" s="4" t="n">
        <v>12.693169</v>
      </c>
      <c r="J313" s="4" t="n">
        <v>13.218545</v>
      </c>
      <c r="K313" s="4" t="n">
        <v>13.511478</v>
      </c>
      <c r="L313" s="4" t="n">
        <v>11.887403</v>
      </c>
      <c r="M313" s="4" t="n">
        <v>12.350134</v>
      </c>
      <c r="N313" s="4" t="n">
        <v>13.30354</v>
      </c>
      <c r="O313" s="4" t="n">
        <v>12.57637</v>
      </c>
      <c r="P313" s="4" t="n">
        <v>12.556908</v>
      </c>
      <c r="Q313" s="4" t="n">
        <v>12.538858</v>
      </c>
      <c r="R313" s="4" t="n">
        <v>12.222349</v>
      </c>
      <c r="S313" s="4" t="n">
        <v>12.767572</v>
      </c>
      <c r="T313" s="4" t="n">
        <v>12.943277</v>
      </c>
      <c r="U313" s="4" t="n">
        <v>12.396328</v>
      </c>
      <c r="V313" s="4" t="n">
        <v>12.641826</v>
      </c>
      <c r="W313" s="4" t="n">
        <v>12.823313</v>
      </c>
      <c r="X313" s="4" t="n">
        <v>12.825226</v>
      </c>
      <c r="Y313" s="4" t="n">
        <v>12.621541</v>
      </c>
      <c r="Z313" s="4" t="n">
        <v>12.947823</v>
      </c>
      <c r="AA313" s="4" t="n">
        <v>11.997334</v>
      </c>
      <c r="AB313" s="4" t="n">
        <v>12.556649</v>
      </c>
      <c r="AC313" s="4" t="n">
        <v>12.561801</v>
      </c>
      <c r="AD313" s="4" t="n">
        <v>12.874776</v>
      </c>
      <c r="AE313" s="4" t="n">
        <v>12.9427189599</v>
      </c>
      <c r="AF313" s="4" t="n">
        <v>12.93830213</v>
      </c>
      <c r="AG313" s="4" t="n">
        <v>12.94022005</v>
      </c>
      <c r="AH313" s="4" t="n">
        <v>13.08849045</v>
      </c>
      <c r="AI313" s="4" t="n">
        <v>13.00699324</v>
      </c>
      <c r="AJ313" s="4" t="n">
        <v>12.89981447</v>
      </c>
      <c r="AK313" s="4" t="n">
        <v>12.81687061</v>
      </c>
      <c r="AL313" s="4" t="n">
        <v>13.1957853</v>
      </c>
      <c r="AM313" s="4" t="n">
        <v>13.75349574</v>
      </c>
      <c r="AN313" s="4" t="n">
        <v>13.33073118</v>
      </c>
      <c r="AO313" s="4" t="n">
        <v>12.8655577</v>
      </c>
      <c r="AP313" s="4" t="n">
        <v>11.0189945622</v>
      </c>
      <c r="AQ313" s="4" t="n">
        <v>12.028018</v>
      </c>
      <c r="AR313" s="4" t="n">
        <v>11.79748</v>
      </c>
      <c r="AS313" s="4" t="n">
        <v>12.210135</v>
      </c>
      <c r="AT313" s="4" t="n">
        <v>13.126725</v>
      </c>
      <c r="AU313" s="4" t="n">
        <v>13.126725</v>
      </c>
      <c r="AV313" s="4" t="n">
        <v>11.727854</v>
      </c>
      <c r="AW313" s="0" t="n">
        <v>11.529968</v>
      </c>
      <c r="AX313" s="0" t="n">
        <v>11.307615</v>
      </c>
    </row>
    <row r="314" customFormat="false" ht="13.8" hidden="false" customHeight="false" outlineLevel="0" collapsed="false">
      <c r="A314" s="3" t="n">
        <v>42682</v>
      </c>
      <c r="B314" s="4" t="n">
        <f aca="false">AVERAGE(Z314:AS314)</f>
        <v>12.574721220015</v>
      </c>
      <c r="C314" s="4" t="n">
        <f aca="false">_xlfn.STDEV.P(Z314:AS314)</f>
        <v>0.602461734303649</v>
      </c>
      <c r="D314" s="4" t="n">
        <v>12.796082</v>
      </c>
      <c r="E314" s="4" t="n">
        <v>12.382994</v>
      </c>
      <c r="F314" s="4" t="n">
        <v>13.017686</v>
      </c>
      <c r="G314" s="4" t="n">
        <v>12.792256</v>
      </c>
      <c r="H314" s="4" t="n">
        <v>12.410021</v>
      </c>
      <c r="I314" s="4" t="n">
        <v>12.539406</v>
      </c>
      <c r="J314" s="4" t="n">
        <v>13.069424</v>
      </c>
      <c r="K314" s="4" t="n">
        <v>13.497254</v>
      </c>
      <c r="L314" s="4" t="n">
        <v>11.697873</v>
      </c>
      <c r="M314" s="4" t="n">
        <v>12.177478</v>
      </c>
      <c r="N314" s="4" t="n">
        <v>13.230243</v>
      </c>
      <c r="O314" s="4" t="n">
        <v>12.449751</v>
      </c>
      <c r="P314" s="4" t="n">
        <v>12.499658</v>
      </c>
      <c r="Q314" s="4" t="n">
        <v>12.393927</v>
      </c>
      <c r="R314" s="4" t="n">
        <v>12.087792</v>
      </c>
      <c r="S314" s="4" t="n">
        <v>12.679734</v>
      </c>
      <c r="T314" s="4" t="n">
        <v>12.829992</v>
      </c>
      <c r="U314" s="4" t="n">
        <v>12.280289</v>
      </c>
      <c r="V314" s="4" t="n">
        <v>12.518195</v>
      </c>
      <c r="W314" s="4" t="n">
        <v>12.699242</v>
      </c>
      <c r="X314" s="4" t="n">
        <v>12.750496</v>
      </c>
      <c r="Y314" s="4" t="n">
        <v>12.415455</v>
      </c>
      <c r="Z314" s="4" t="n">
        <v>12.821624</v>
      </c>
      <c r="AA314" s="4" t="n">
        <v>11.866047</v>
      </c>
      <c r="AB314" s="4" t="n">
        <v>12.514176</v>
      </c>
      <c r="AC314" s="4" t="n">
        <v>12.421589</v>
      </c>
      <c r="AD314" s="4" t="n">
        <v>12.724812</v>
      </c>
      <c r="AE314" s="4" t="n">
        <v>12.8957277987</v>
      </c>
      <c r="AF314" s="4" t="n">
        <v>12.90906579</v>
      </c>
      <c r="AG314" s="4" t="n">
        <v>12.88309695</v>
      </c>
      <c r="AH314" s="4" t="n">
        <v>12.8848508</v>
      </c>
      <c r="AI314" s="4" t="n">
        <v>12.8146279</v>
      </c>
      <c r="AJ314" s="4" t="n">
        <v>12.88803908</v>
      </c>
      <c r="AK314" s="4" t="n">
        <v>12.69682931</v>
      </c>
      <c r="AL314" s="4" t="n">
        <v>13.01248341</v>
      </c>
      <c r="AM314" s="4" t="n">
        <v>13.62606122</v>
      </c>
      <c r="AN314" s="4" t="n">
        <v>13.20915614</v>
      </c>
      <c r="AO314" s="4" t="n">
        <v>12.74934687</v>
      </c>
      <c r="AP314" s="4" t="n">
        <v>10.8782001316</v>
      </c>
      <c r="AQ314" s="4" t="n">
        <v>11.871889</v>
      </c>
      <c r="AR314" s="4" t="n">
        <v>11.697948</v>
      </c>
      <c r="AS314" s="4" t="n">
        <v>12.128854</v>
      </c>
      <c r="AT314" s="4" t="n">
        <v>12.893167</v>
      </c>
      <c r="AU314" s="4" t="n">
        <v>12.893167</v>
      </c>
      <c r="AV314" s="4" t="n">
        <v>11.619159</v>
      </c>
      <c r="AW314" s="0" t="n">
        <v>11.534189</v>
      </c>
      <c r="AX314" s="0" t="n">
        <v>11.280949</v>
      </c>
    </row>
    <row r="315" customFormat="false" ht="13.8" hidden="false" customHeight="false" outlineLevel="0" collapsed="false">
      <c r="A315" s="3" t="n">
        <v>42683</v>
      </c>
      <c r="B315" s="4" t="n">
        <f aca="false">AVERAGE(Z315:AS315)</f>
        <v>12.48383818109</v>
      </c>
      <c r="C315" s="4" t="n">
        <f aca="false">_xlfn.STDEV.P(Z315:AS315)</f>
        <v>0.608362391134839</v>
      </c>
      <c r="D315" s="4" t="n">
        <v>12.782194</v>
      </c>
      <c r="E315" s="4" t="n">
        <v>12.193399</v>
      </c>
      <c r="F315" s="4" t="n">
        <v>12.915203</v>
      </c>
      <c r="G315" s="4" t="n">
        <v>12.786889</v>
      </c>
      <c r="H315" s="4" t="n">
        <v>12.285501</v>
      </c>
      <c r="I315" s="4" t="n">
        <v>12.492844</v>
      </c>
      <c r="J315" s="4" t="n">
        <v>13.012043</v>
      </c>
      <c r="K315" s="4" t="n">
        <v>13.272813</v>
      </c>
      <c r="L315" s="4" t="n">
        <v>11.623967</v>
      </c>
      <c r="M315" s="4" t="n">
        <v>12.012753</v>
      </c>
      <c r="N315" s="4" t="n">
        <v>13.197083</v>
      </c>
      <c r="O315" s="4" t="n">
        <v>12.386957</v>
      </c>
      <c r="P315" s="4" t="n">
        <v>12.376101</v>
      </c>
      <c r="Q315" s="4" t="n">
        <v>12.408588</v>
      </c>
      <c r="R315" s="4" t="n">
        <v>11.963618</v>
      </c>
      <c r="S315" s="4" t="n">
        <v>12.657785</v>
      </c>
      <c r="T315" s="4" t="n">
        <v>12.769314</v>
      </c>
      <c r="U315" s="4" t="n">
        <v>12.147036</v>
      </c>
      <c r="V315" s="4" t="n">
        <v>12.373784</v>
      </c>
      <c r="W315" s="4" t="n">
        <v>12.594057</v>
      </c>
      <c r="X315" s="4" t="n">
        <v>12.720424</v>
      </c>
      <c r="Y315" s="4" t="n">
        <v>12.214931</v>
      </c>
      <c r="Z315" s="4" t="n">
        <v>12.709052</v>
      </c>
      <c r="AA315" s="4" t="n">
        <v>11.826526</v>
      </c>
      <c r="AB315" s="4" t="n">
        <v>12.447232</v>
      </c>
      <c r="AC315" s="4" t="n">
        <v>12.300115</v>
      </c>
      <c r="AD315" s="4" t="n">
        <v>12.627686</v>
      </c>
      <c r="AE315" s="4" t="n">
        <v>12.8479617095</v>
      </c>
      <c r="AF315" s="4" t="n">
        <v>12.7824395</v>
      </c>
      <c r="AG315" s="4" t="n">
        <v>12.8546608</v>
      </c>
      <c r="AH315" s="4" t="n">
        <v>12.71245262</v>
      </c>
      <c r="AI315" s="4" t="n">
        <v>12.70076877</v>
      </c>
      <c r="AJ315" s="4" t="n">
        <v>12.91039552</v>
      </c>
      <c r="AK315" s="4" t="n">
        <v>12.61982471</v>
      </c>
      <c r="AL315" s="4" t="n">
        <v>12.87281832</v>
      </c>
      <c r="AM315" s="4" t="n">
        <v>13.55028925</v>
      </c>
      <c r="AN315" s="4" t="n">
        <v>13.11610621</v>
      </c>
      <c r="AO315" s="4" t="n">
        <v>12.6759478</v>
      </c>
      <c r="AP315" s="4" t="n">
        <v>10.7728514123</v>
      </c>
      <c r="AQ315" s="4" t="n">
        <v>11.732434</v>
      </c>
      <c r="AR315" s="4" t="n">
        <v>11.614646</v>
      </c>
      <c r="AS315" s="4" t="n">
        <v>12.002556</v>
      </c>
      <c r="AT315" s="4" t="n">
        <v>12.813548</v>
      </c>
      <c r="AU315" s="4" t="n">
        <v>12.813548</v>
      </c>
      <c r="AV315" s="4" t="n">
        <v>11.486522</v>
      </c>
      <c r="AW315" s="0" t="n">
        <v>11.337973</v>
      </c>
      <c r="AX315" s="0" t="n">
        <v>11.210357</v>
      </c>
    </row>
    <row r="316" customFormat="false" ht="13.8" hidden="false" customHeight="false" outlineLevel="0" collapsed="false">
      <c r="A316" s="3" t="n">
        <v>42684</v>
      </c>
      <c r="B316" s="4" t="n">
        <f aca="false">AVERAGE(Z316:AS316)</f>
        <v>12.374705714255</v>
      </c>
      <c r="C316" s="4" t="n">
        <f aca="false">_xlfn.STDEV.P(Z316:AS316)</f>
        <v>0.606104283506279</v>
      </c>
      <c r="D316" s="4" t="n">
        <v>12.519813</v>
      </c>
      <c r="E316" s="4" t="n">
        <v>12.120893</v>
      </c>
      <c r="F316" s="4" t="n">
        <v>12.922812</v>
      </c>
      <c r="G316" s="4" t="n">
        <v>12.610792</v>
      </c>
      <c r="H316" s="4" t="n">
        <v>12.267644</v>
      </c>
      <c r="I316" s="4" t="n">
        <v>12.256166</v>
      </c>
      <c r="J316" s="4" t="n">
        <v>12.82505</v>
      </c>
      <c r="K316" s="4" t="n">
        <v>13.162643</v>
      </c>
      <c r="L316" s="4" t="n">
        <v>11.441229</v>
      </c>
      <c r="M316" s="4" t="n">
        <v>11.882691</v>
      </c>
      <c r="N316" s="4" t="n">
        <v>13.1094</v>
      </c>
      <c r="O316" s="4" t="n">
        <v>12.255792</v>
      </c>
      <c r="P316" s="4" t="n">
        <v>12.232688</v>
      </c>
      <c r="Q316" s="4" t="n">
        <v>12.24631</v>
      </c>
      <c r="R316" s="4" t="n">
        <v>11.847683</v>
      </c>
      <c r="S316" s="4" t="n">
        <v>12.521931</v>
      </c>
      <c r="T316" s="4" t="n">
        <v>12.58781</v>
      </c>
      <c r="U316" s="4" t="n">
        <v>11.950614</v>
      </c>
      <c r="V316" s="4" t="n">
        <v>12.223657</v>
      </c>
      <c r="W316" s="4" t="n">
        <v>12.465446</v>
      </c>
      <c r="X316" s="4" t="n">
        <v>12.597718</v>
      </c>
      <c r="Y316" s="4" t="n">
        <v>12.196181</v>
      </c>
      <c r="Z316" s="4" t="n">
        <v>12.598456</v>
      </c>
      <c r="AA316" s="4" t="n">
        <v>11.74157</v>
      </c>
      <c r="AB316" s="4" t="n">
        <v>12.316614</v>
      </c>
      <c r="AC316" s="4" t="n">
        <v>12.18986</v>
      </c>
      <c r="AD316" s="4" t="n">
        <v>12.596947</v>
      </c>
      <c r="AE316" s="4" t="n">
        <v>12.7306292363</v>
      </c>
      <c r="AF316" s="4" t="n">
        <v>12.64107346</v>
      </c>
      <c r="AG316" s="4" t="n">
        <v>12.7393301</v>
      </c>
      <c r="AH316" s="4" t="n">
        <v>12.59274491</v>
      </c>
      <c r="AI316" s="4" t="n">
        <v>12.5840313</v>
      </c>
      <c r="AJ316" s="4" t="n">
        <v>12.73256401</v>
      </c>
      <c r="AK316" s="4" t="n">
        <v>12.52223832</v>
      </c>
      <c r="AL316" s="4" t="n">
        <v>12.75557391</v>
      </c>
      <c r="AM316" s="4" t="n">
        <v>13.4115452</v>
      </c>
      <c r="AN316" s="4" t="n">
        <v>13.02969007</v>
      </c>
      <c r="AO316" s="4" t="n">
        <v>12.62821904</v>
      </c>
      <c r="AP316" s="4" t="n">
        <v>10.6515387288</v>
      </c>
      <c r="AQ316" s="4" t="n">
        <v>11.645794</v>
      </c>
      <c r="AR316" s="4" t="n">
        <v>11.476318</v>
      </c>
      <c r="AS316" s="4" t="n">
        <v>11.909377</v>
      </c>
      <c r="AT316" s="4" t="n">
        <v>12.718408</v>
      </c>
      <c r="AU316" s="4" t="n">
        <v>12.718408</v>
      </c>
      <c r="AV316" s="4" t="n">
        <v>11.331902</v>
      </c>
      <c r="AW316" s="0" t="n">
        <v>11.166653</v>
      </c>
      <c r="AX316" s="0" t="n">
        <v>11.156333</v>
      </c>
    </row>
    <row r="317" customFormat="false" ht="13.8" hidden="false" customHeight="false" outlineLevel="0" collapsed="false">
      <c r="A317" s="3" t="n">
        <v>42685</v>
      </c>
      <c r="B317" s="4" t="n">
        <f aca="false">AVERAGE(Z317:AS317)</f>
        <v>12.277601217075</v>
      </c>
      <c r="C317" s="4" t="n">
        <f aca="false">_xlfn.STDEV.P(Z317:AS317)</f>
        <v>0.618332728452374</v>
      </c>
      <c r="D317" s="4" t="n">
        <v>12.352085</v>
      </c>
      <c r="E317" s="4" t="n">
        <v>11.914732</v>
      </c>
      <c r="F317" s="4" t="n">
        <v>12.709413</v>
      </c>
      <c r="G317" s="4" t="n">
        <v>12.5368</v>
      </c>
      <c r="H317" s="4" t="n">
        <v>12.119512</v>
      </c>
      <c r="I317" s="4" t="n">
        <v>12.128437</v>
      </c>
      <c r="J317" s="4" t="n">
        <v>12.740871</v>
      </c>
      <c r="K317" s="4" t="n">
        <v>12.998587</v>
      </c>
      <c r="L317" s="4" t="n">
        <v>11.367872</v>
      </c>
      <c r="M317" s="4" t="n">
        <v>11.862502</v>
      </c>
      <c r="N317" s="4" t="n">
        <v>12.960469</v>
      </c>
      <c r="O317" s="4" t="n">
        <v>12.136358</v>
      </c>
      <c r="P317" s="4" t="n">
        <v>12.001413</v>
      </c>
      <c r="Q317" s="4" t="n">
        <v>12.033065</v>
      </c>
      <c r="R317" s="4" t="n">
        <v>11.799165</v>
      </c>
      <c r="S317" s="4" t="n">
        <v>12.350318</v>
      </c>
      <c r="T317" s="4" t="n">
        <v>12.348932</v>
      </c>
      <c r="U317" s="4" t="n">
        <v>11.883635</v>
      </c>
      <c r="V317" s="4" t="n">
        <v>12.106513</v>
      </c>
      <c r="W317" s="4" t="n">
        <v>12.250612</v>
      </c>
      <c r="X317" s="4" t="n">
        <v>12.441113</v>
      </c>
      <c r="Y317" s="4" t="n">
        <v>12.257683</v>
      </c>
      <c r="Z317" s="4" t="n">
        <v>12.499177</v>
      </c>
      <c r="AA317" s="4" t="n">
        <v>11.675964</v>
      </c>
      <c r="AB317" s="4" t="n">
        <v>12.32978</v>
      </c>
      <c r="AC317" s="4" t="n">
        <v>12.105621</v>
      </c>
      <c r="AD317" s="4" t="n">
        <v>12.60172</v>
      </c>
      <c r="AE317" s="4" t="n">
        <v>12.6434143457</v>
      </c>
      <c r="AF317" s="4" t="n">
        <v>12.46560616</v>
      </c>
      <c r="AG317" s="4" t="n">
        <v>12.62026764</v>
      </c>
      <c r="AH317" s="4" t="n">
        <v>12.52904332</v>
      </c>
      <c r="AI317" s="4" t="n">
        <v>12.57561333</v>
      </c>
      <c r="AJ317" s="4" t="n">
        <v>12.53414781</v>
      </c>
      <c r="AK317" s="4" t="n">
        <v>12.46344631</v>
      </c>
      <c r="AL317" s="4" t="n">
        <v>12.67038296</v>
      </c>
      <c r="AM317" s="4" t="n">
        <v>13.31133923</v>
      </c>
      <c r="AN317" s="4" t="n">
        <v>12.89868109</v>
      </c>
      <c r="AO317" s="4" t="n">
        <v>12.56432176</v>
      </c>
      <c r="AP317" s="4" t="n">
        <v>10.5387543858</v>
      </c>
      <c r="AQ317" s="4" t="n">
        <v>11.497386</v>
      </c>
      <c r="AR317" s="4" t="n">
        <v>11.32794</v>
      </c>
      <c r="AS317" s="4" t="n">
        <v>11.699418</v>
      </c>
      <c r="AT317" s="4" t="n">
        <v>12.616911</v>
      </c>
      <c r="AU317" s="4" t="n">
        <v>12.616911</v>
      </c>
      <c r="AV317" s="4" t="n">
        <v>11.200604</v>
      </c>
      <c r="AW317" s="0" t="n">
        <v>11.083895</v>
      </c>
      <c r="AX317" s="0" t="n">
        <v>11.097526</v>
      </c>
    </row>
    <row r="318" customFormat="false" ht="13.8" hidden="false" customHeight="false" outlineLevel="0" collapsed="false">
      <c r="A318" s="3" t="n">
        <v>42686</v>
      </c>
      <c r="B318" s="4" t="n">
        <f aca="false">AVERAGE(Z318:AS318)</f>
        <v>12.15647707066</v>
      </c>
      <c r="C318" s="4" t="n">
        <f aca="false">_xlfn.STDEV.P(Z318:AS318)</f>
        <v>0.613930222900079</v>
      </c>
      <c r="D318" s="4" t="n">
        <v>12.129287</v>
      </c>
      <c r="E318" s="4" t="n">
        <v>11.836185</v>
      </c>
      <c r="F318" s="4" t="n">
        <v>12.606703</v>
      </c>
      <c r="G318" s="4" t="n">
        <v>12.451406</v>
      </c>
      <c r="H318" s="4" t="n">
        <v>12.081987</v>
      </c>
      <c r="I318" s="4" t="n">
        <v>11.925738</v>
      </c>
      <c r="J318" s="4" t="n">
        <v>12.507055</v>
      </c>
      <c r="K318" s="4" t="n">
        <v>12.934673</v>
      </c>
      <c r="L318" s="4" t="n">
        <v>11.302012</v>
      </c>
      <c r="M318" s="4" t="n">
        <v>11.734346</v>
      </c>
      <c r="N318" s="4" t="n">
        <v>12.911741</v>
      </c>
      <c r="O318" s="4" t="n">
        <v>12.03756</v>
      </c>
      <c r="P318" s="4" t="n">
        <v>12.023504</v>
      </c>
      <c r="Q318" s="4" t="n">
        <v>11.985471</v>
      </c>
      <c r="R318" s="4" t="n">
        <v>11.673738</v>
      </c>
      <c r="S318" s="4" t="n">
        <v>12.271179</v>
      </c>
      <c r="T318" s="4" t="n">
        <v>12.181182</v>
      </c>
      <c r="U318" s="4" t="n">
        <v>11.88818</v>
      </c>
      <c r="V318" s="4" t="n">
        <v>11.943612</v>
      </c>
      <c r="W318" s="4" t="n">
        <v>12.143291</v>
      </c>
      <c r="X318" s="4" t="n">
        <v>12.334073</v>
      </c>
      <c r="Y318" s="4" t="n">
        <v>12.188462</v>
      </c>
      <c r="Z318" s="4" t="n">
        <v>12.456734</v>
      </c>
      <c r="AA318" s="4" t="n">
        <v>11.660104</v>
      </c>
      <c r="AB318" s="4" t="n">
        <v>12.247306</v>
      </c>
      <c r="AC318" s="4" t="n">
        <v>12.043362</v>
      </c>
      <c r="AD318" s="4" t="n">
        <v>12.53232</v>
      </c>
      <c r="AE318" s="4" t="n">
        <v>12.5267184891</v>
      </c>
      <c r="AF318" s="4" t="n">
        <v>12.24190782</v>
      </c>
      <c r="AG318" s="4" t="n">
        <v>12.48448669</v>
      </c>
      <c r="AH318" s="4" t="n">
        <v>12.49864669</v>
      </c>
      <c r="AI318" s="4" t="n">
        <v>12.3628859</v>
      </c>
      <c r="AJ318" s="4" t="n">
        <v>12.46233923</v>
      </c>
      <c r="AK318" s="4" t="n">
        <v>12.18505252</v>
      </c>
      <c r="AL318" s="4" t="n">
        <v>12.55251353</v>
      </c>
      <c r="AM318" s="4" t="n">
        <v>13.23615845</v>
      </c>
      <c r="AN318" s="4" t="n">
        <v>12.68025048</v>
      </c>
      <c r="AO318" s="4" t="n">
        <v>12.38180717</v>
      </c>
      <c r="AP318" s="4" t="n">
        <v>10.3970934441</v>
      </c>
      <c r="AQ318" s="4" t="n">
        <v>11.385956</v>
      </c>
      <c r="AR318" s="4" t="n">
        <v>11.250703</v>
      </c>
      <c r="AS318" s="4" t="n">
        <v>11.543196</v>
      </c>
      <c r="AT318" s="4" t="n">
        <v>12.487644</v>
      </c>
      <c r="AU318" s="4" t="n">
        <v>12.487644</v>
      </c>
      <c r="AV318" s="4" t="n">
        <v>11.097138</v>
      </c>
      <c r="AW318" s="0" t="n">
        <v>11.010388</v>
      </c>
      <c r="AX318" s="0" t="n">
        <v>11.004863</v>
      </c>
    </row>
    <row r="319" customFormat="false" ht="13.8" hidden="false" customHeight="false" outlineLevel="0" collapsed="false">
      <c r="A319" s="3" t="n">
        <v>42687</v>
      </c>
      <c r="B319" s="4" t="n">
        <f aca="false">AVERAGE(Z319:AS319)</f>
        <v>12.014320840395</v>
      </c>
      <c r="C319" s="4" t="n">
        <f aca="false">_xlfn.STDEV.P(Z319:AS319)</f>
        <v>0.646789458429482</v>
      </c>
      <c r="D319" s="4" t="n">
        <v>12.035458</v>
      </c>
      <c r="E319" s="4" t="n">
        <v>11.677235</v>
      </c>
      <c r="F319" s="4" t="n">
        <v>12.425624</v>
      </c>
      <c r="G319" s="4" t="n">
        <v>12.468277</v>
      </c>
      <c r="H319" s="4" t="n">
        <v>11.850443</v>
      </c>
      <c r="I319" s="4" t="n">
        <v>11.855317</v>
      </c>
      <c r="J319" s="4" t="n">
        <v>12.376769</v>
      </c>
      <c r="K319" s="4" t="n">
        <v>12.688532</v>
      </c>
      <c r="L319" s="4" t="n">
        <v>11.353034</v>
      </c>
      <c r="M319" s="4" t="n">
        <v>11.547503</v>
      </c>
      <c r="N319" s="4" t="n">
        <v>12.871793</v>
      </c>
      <c r="O319" s="4" t="n">
        <v>11.880313</v>
      </c>
      <c r="P319" s="4" t="n">
        <v>11.884143</v>
      </c>
      <c r="Q319" s="4" t="n">
        <v>11.890085</v>
      </c>
      <c r="R319" s="4" t="n">
        <v>11.574667</v>
      </c>
      <c r="S319" s="4" t="n">
        <v>12.278423</v>
      </c>
      <c r="T319" s="4" t="n">
        <v>12.067372</v>
      </c>
      <c r="U319" s="4" t="n">
        <v>11.955095</v>
      </c>
      <c r="V319" s="4" t="n">
        <v>11.703439</v>
      </c>
      <c r="W319" s="4" t="n">
        <v>12.000232</v>
      </c>
      <c r="X319" s="4" t="n">
        <v>12.204806</v>
      </c>
      <c r="Y319" s="4" t="n">
        <v>12.065728</v>
      </c>
      <c r="Z319" s="4" t="n">
        <v>12.37231</v>
      </c>
      <c r="AA319" s="4" t="n">
        <v>11.575295</v>
      </c>
      <c r="AB319" s="4" t="n">
        <v>12.128033</v>
      </c>
      <c r="AC319" s="4" t="n">
        <v>11.854141</v>
      </c>
      <c r="AD319" s="4" t="n">
        <v>12.360036</v>
      </c>
      <c r="AE319" s="4" t="n">
        <v>12.3167132982</v>
      </c>
      <c r="AF319" s="4" t="n">
        <v>12.04248387</v>
      </c>
      <c r="AG319" s="4" t="n">
        <v>12.37608005</v>
      </c>
      <c r="AH319" s="4" t="n">
        <v>12.42839407</v>
      </c>
      <c r="AI319" s="4" t="n">
        <v>12.32550062</v>
      </c>
      <c r="AJ319" s="4" t="n">
        <v>12.3817629</v>
      </c>
      <c r="AK319" s="4" t="n">
        <v>11.98874298</v>
      </c>
      <c r="AL319" s="4" t="n">
        <v>12.46124188</v>
      </c>
      <c r="AM319" s="4" t="n">
        <v>13.12339372</v>
      </c>
      <c r="AN319" s="4" t="n">
        <v>12.49885523</v>
      </c>
      <c r="AO319" s="4" t="n">
        <v>12.30921977</v>
      </c>
      <c r="AP319" s="4" t="n">
        <v>10.1434404197</v>
      </c>
      <c r="AQ319" s="4" t="n">
        <v>11.196439</v>
      </c>
      <c r="AR319" s="4" t="n">
        <v>11.100109</v>
      </c>
      <c r="AS319" s="4" t="n">
        <v>11.304225</v>
      </c>
      <c r="AT319" s="4" t="n">
        <v>12.452448</v>
      </c>
      <c r="AU319" s="4" t="n">
        <v>12.452448</v>
      </c>
      <c r="AV319" s="4" t="n">
        <v>10.979364</v>
      </c>
      <c r="AW319" s="0" t="n">
        <v>10.869439</v>
      </c>
      <c r="AX319" s="0" t="n">
        <v>10.823734</v>
      </c>
    </row>
    <row r="320" customFormat="false" ht="13.8" hidden="false" customHeight="false" outlineLevel="0" collapsed="false">
      <c r="A320" s="3" t="n">
        <v>42688</v>
      </c>
      <c r="B320" s="4" t="n">
        <f aca="false">AVERAGE(Z320:AS320)</f>
        <v>11.8952310545535</v>
      </c>
      <c r="C320" s="4" t="n">
        <f aca="false">_xlfn.STDEV.P(Z320:AS320)</f>
        <v>0.666275638909153</v>
      </c>
      <c r="D320" s="4" t="n">
        <v>11.911906</v>
      </c>
      <c r="E320" s="4" t="n">
        <v>11.641563</v>
      </c>
      <c r="F320" s="4" t="n">
        <v>12.349998</v>
      </c>
      <c r="G320" s="4" t="n">
        <v>12.356901</v>
      </c>
      <c r="H320" s="4" t="n">
        <v>11.737884</v>
      </c>
      <c r="I320" s="4" t="n">
        <v>11.698029</v>
      </c>
      <c r="J320" s="4" t="n">
        <v>12.292065</v>
      </c>
      <c r="K320" s="4" t="n">
        <v>12.557697</v>
      </c>
      <c r="L320" s="4" t="n">
        <v>11.104019</v>
      </c>
      <c r="M320" s="4" t="n">
        <v>11.485108</v>
      </c>
      <c r="N320" s="4" t="n">
        <v>12.627041</v>
      </c>
      <c r="O320" s="4" t="n">
        <v>11.690231</v>
      </c>
      <c r="P320" s="4" t="n">
        <v>11.621758</v>
      </c>
      <c r="Q320" s="4" t="n">
        <v>11.700667</v>
      </c>
      <c r="R320" s="4" t="n">
        <v>11.497078</v>
      </c>
      <c r="S320" s="4" t="n">
        <v>12.208497</v>
      </c>
      <c r="T320" s="4" t="n">
        <v>11.958979</v>
      </c>
      <c r="U320" s="4" t="n">
        <v>11.869327</v>
      </c>
      <c r="V320" s="4" t="n">
        <v>11.591307</v>
      </c>
      <c r="W320" s="4" t="n">
        <v>11.909201</v>
      </c>
      <c r="X320" s="4" t="n">
        <v>12.161404</v>
      </c>
      <c r="Y320" s="4" t="n">
        <v>11.930781</v>
      </c>
      <c r="Z320" s="4" t="n">
        <v>12.249631</v>
      </c>
      <c r="AA320" s="4" t="n">
        <v>11.506497</v>
      </c>
      <c r="AB320" s="4" t="n">
        <v>11.995262</v>
      </c>
      <c r="AC320" s="4" t="n">
        <v>11.765998</v>
      </c>
      <c r="AD320" s="4" t="n">
        <v>12.24869</v>
      </c>
      <c r="AE320" s="4" t="n">
        <v>12.1149653591</v>
      </c>
      <c r="AF320" s="4" t="n">
        <v>11.76860833</v>
      </c>
      <c r="AG320" s="4" t="n">
        <v>12.33369058</v>
      </c>
      <c r="AH320" s="4" t="n">
        <v>12.25383233</v>
      </c>
      <c r="AI320" s="4" t="n">
        <v>12.18860782</v>
      </c>
      <c r="AJ320" s="4" t="n">
        <v>12.27856737</v>
      </c>
      <c r="AK320" s="4" t="n">
        <v>11.93656839</v>
      </c>
      <c r="AL320" s="4" t="n">
        <v>12.44162969</v>
      </c>
      <c r="AM320" s="4" t="n">
        <v>13.05951008</v>
      </c>
      <c r="AN320" s="4" t="n">
        <v>12.33368881</v>
      </c>
      <c r="AO320" s="4" t="n">
        <v>12.25036424</v>
      </c>
      <c r="AP320" s="4" t="n">
        <v>9.93437509197</v>
      </c>
      <c r="AQ320" s="4" t="n">
        <v>11.021706</v>
      </c>
      <c r="AR320" s="4" t="n">
        <v>11.010222</v>
      </c>
      <c r="AS320" s="4" t="n">
        <v>11.212207</v>
      </c>
      <c r="AT320" s="4" t="n">
        <v>12.343283</v>
      </c>
      <c r="AU320" s="4" t="n">
        <v>12.343283</v>
      </c>
      <c r="AV320" s="4" t="n">
        <v>10.789998</v>
      </c>
      <c r="AW320" s="0" t="n">
        <v>10.742674</v>
      </c>
      <c r="AX320" s="0" t="n">
        <v>10.723692</v>
      </c>
    </row>
    <row r="321" customFormat="false" ht="13.8" hidden="false" customHeight="false" outlineLevel="0" collapsed="false">
      <c r="A321" s="3" t="n">
        <v>42689</v>
      </c>
      <c r="B321" s="4" t="n">
        <f aca="false">AVERAGE(Z321:AS321)</f>
        <v>11.775278229315</v>
      </c>
      <c r="C321" s="4" t="n">
        <f aca="false">_xlfn.STDEV.P(Z321:AS321)</f>
        <v>0.659080515480712</v>
      </c>
      <c r="D321" s="4" t="n">
        <v>11.894951</v>
      </c>
      <c r="E321" s="4" t="n">
        <v>11.473925</v>
      </c>
      <c r="F321" s="4" t="n">
        <v>12.116064</v>
      </c>
      <c r="G321" s="4" t="n">
        <v>12.356452</v>
      </c>
      <c r="H321" s="4" t="n">
        <v>11.600253</v>
      </c>
      <c r="I321" s="4" t="n">
        <v>11.660232</v>
      </c>
      <c r="J321" s="4" t="n">
        <v>12.316432</v>
      </c>
      <c r="K321" s="4" t="n">
        <v>12.421901</v>
      </c>
      <c r="L321" s="4" t="n">
        <v>10.975057</v>
      </c>
      <c r="M321" s="4" t="n">
        <v>11.409263</v>
      </c>
      <c r="N321" s="4" t="n">
        <v>12.444649</v>
      </c>
      <c r="O321" s="4" t="n">
        <v>11.51727</v>
      </c>
      <c r="P321" s="4" t="n">
        <v>11.62758</v>
      </c>
      <c r="Q321" s="4" t="n">
        <v>11.677803</v>
      </c>
      <c r="R321" s="4" t="n">
        <v>11.433263</v>
      </c>
      <c r="S321" s="4" t="n">
        <v>12.141531</v>
      </c>
      <c r="T321" s="4" t="n">
        <v>11.857947</v>
      </c>
      <c r="U321" s="4" t="n">
        <v>11.796015</v>
      </c>
      <c r="V321" s="4" t="n">
        <v>11.365197</v>
      </c>
      <c r="W321" s="4" t="n">
        <v>11.798094</v>
      </c>
      <c r="X321" s="4" t="n">
        <v>12.073491</v>
      </c>
      <c r="Y321" s="4" t="n">
        <v>11.794141</v>
      </c>
      <c r="Z321" s="4" t="n">
        <v>12.152757</v>
      </c>
      <c r="AA321" s="4" t="n">
        <v>11.356805</v>
      </c>
      <c r="AB321" s="4" t="n">
        <v>11.854215</v>
      </c>
      <c r="AC321" s="4" t="n">
        <v>11.614638</v>
      </c>
      <c r="AD321" s="4" t="n">
        <v>12.056894</v>
      </c>
      <c r="AE321" s="4" t="n">
        <v>11.9489778127</v>
      </c>
      <c r="AF321" s="4" t="n">
        <v>11.64278032</v>
      </c>
      <c r="AG321" s="4" t="n">
        <v>12.32746044</v>
      </c>
      <c r="AH321" s="4" t="n">
        <v>12.02694789</v>
      </c>
      <c r="AI321" s="4" t="n">
        <v>12.01531347</v>
      </c>
      <c r="AJ321" s="4" t="n">
        <v>12.1492039</v>
      </c>
      <c r="AK321" s="4" t="n">
        <v>11.86980972</v>
      </c>
      <c r="AL321" s="4" t="n">
        <v>12.34147206</v>
      </c>
      <c r="AM321" s="4" t="n">
        <v>12.86002788</v>
      </c>
      <c r="AN321" s="4" t="n">
        <v>12.42878468</v>
      </c>
      <c r="AO321" s="4" t="n">
        <v>12.03927553</v>
      </c>
      <c r="AP321" s="4" t="n">
        <v>9.8304368836</v>
      </c>
      <c r="AQ321" s="4" t="n">
        <v>10.992516</v>
      </c>
      <c r="AR321" s="4" t="n">
        <v>10.855593</v>
      </c>
      <c r="AS321" s="4" t="n">
        <v>11.141656</v>
      </c>
      <c r="AT321" s="4" t="n">
        <v>12.150143</v>
      </c>
      <c r="AU321" s="4" t="n">
        <v>12.150143</v>
      </c>
      <c r="AV321" s="4" t="n">
        <v>10.604635</v>
      </c>
      <c r="AW321" s="0" t="n">
        <v>10.664037</v>
      </c>
      <c r="AX321" s="0" t="n">
        <v>10.559981</v>
      </c>
    </row>
    <row r="322" customFormat="false" ht="13.8" hidden="false" customHeight="false" outlineLevel="0" collapsed="false">
      <c r="A322" s="3" t="n">
        <v>42690</v>
      </c>
      <c r="B322" s="4" t="n">
        <f aca="false">AVERAGE(Z322:AS322)</f>
        <v>11.640966582038</v>
      </c>
      <c r="C322" s="4" t="n">
        <f aca="false">_xlfn.STDEV.P(Z322:AS322)</f>
        <v>0.674729546865188</v>
      </c>
      <c r="D322" s="4" t="n">
        <v>11.658177</v>
      </c>
      <c r="E322" s="4" t="n">
        <v>11.418965</v>
      </c>
      <c r="F322" s="4" t="n">
        <v>12.002455</v>
      </c>
      <c r="G322" s="4" t="n">
        <v>12.15919</v>
      </c>
      <c r="H322" s="4" t="n">
        <v>11.579136</v>
      </c>
      <c r="I322" s="4" t="n">
        <v>11.51652</v>
      </c>
      <c r="J322" s="4" t="n">
        <v>12.083974</v>
      </c>
      <c r="K322" s="4" t="n">
        <v>12.375023</v>
      </c>
      <c r="L322" s="4" t="n">
        <v>10.779473</v>
      </c>
      <c r="M322" s="4" t="n">
        <v>11.293477</v>
      </c>
      <c r="N322" s="4" t="n">
        <v>12.44812</v>
      </c>
      <c r="O322" s="4" t="n">
        <v>11.425533</v>
      </c>
      <c r="P322" s="4" t="n">
        <v>11.479326</v>
      </c>
      <c r="Q322" s="4" t="n">
        <v>11.535248</v>
      </c>
      <c r="R322" s="4" t="n">
        <v>11.348663</v>
      </c>
      <c r="S322" s="4" t="n">
        <v>12.000095</v>
      </c>
      <c r="T322" s="4" t="n">
        <v>11.739403</v>
      </c>
      <c r="U322" s="4" t="n">
        <v>11.708097</v>
      </c>
      <c r="V322" s="4" t="n">
        <v>11.2433</v>
      </c>
      <c r="W322" s="4" t="n">
        <v>11.572071</v>
      </c>
      <c r="X322" s="4" t="n">
        <v>11.991108</v>
      </c>
      <c r="Y322" s="4" t="n">
        <v>11.589348</v>
      </c>
      <c r="Z322" s="4" t="n">
        <v>11.962402</v>
      </c>
      <c r="AA322" s="4" t="n">
        <v>11.146885</v>
      </c>
      <c r="AB322" s="4" t="n">
        <v>11.75435</v>
      </c>
      <c r="AC322" s="4" t="n">
        <v>11.467545</v>
      </c>
      <c r="AD322" s="4" t="n">
        <v>11.783684</v>
      </c>
      <c r="AE322" s="4" t="n">
        <v>11.8440599992</v>
      </c>
      <c r="AF322" s="4" t="n">
        <v>11.61068461</v>
      </c>
      <c r="AG322" s="4" t="n">
        <v>12.16572797</v>
      </c>
      <c r="AH322" s="4" t="n">
        <v>11.9733612</v>
      </c>
      <c r="AI322" s="4" t="n">
        <v>11.89992005</v>
      </c>
      <c r="AJ322" s="4" t="n">
        <v>11.96482592</v>
      </c>
      <c r="AK322" s="4" t="n">
        <v>11.7988912</v>
      </c>
      <c r="AL322" s="4" t="n">
        <v>12.2362828</v>
      </c>
      <c r="AM322" s="4" t="n">
        <v>12.8039842</v>
      </c>
      <c r="AN322" s="4" t="n">
        <v>12.31150951</v>
      </c>
      <c r="AO322" s="4" t="n">
        <v>11.90848005</v>
      </c>
      <c r="AP322" s="4" t="n">
        <v>9.69163213156</v>
      </c>
      <c r="AQ322" s="4" t="n">
        <v>10.815695</v>
      </c>
      <c r="AR322" s="4" t="n">
        <v>10.644338</v>
      </c>
      <c r="AS322" s="4" t="n">
        <v>11.035073</v>
      </c>
      <c r="AT322" s="4" t="n">
        <v>11.947338</v>
      </c>
      <c r="AU322" s="4" t="n">
        <v>11.947338</v>
      </c>
      <c r="AV322" s="4" t="n">
        <v>10.442362</v>
      </c>
      <c r="AW322" s="0" t="n">
        <v>10.527843</v>
      </c>
      <c r="AX322" s="0" t="n">
        <v>10.452537</v>
      </c>
    </row>
    <row r="323" customFormat="false" ht="13.8" hidden="false" customHeight="false" outlineLevel="0" collapsed="false">
      <c r="A323" s="3" t="n">
        <v>42691</v>
      </c>
      <c r="B323" s="4" t="n">
        <f aca="false">AVERAGE(Z323:AS323)</f>
        <v>11.476210863527</v>
      </c>
      <c r="C323" s="4" t="n">
        <f aca="false">_xlfn.STDEV.P(Z323:AS323)</f>
        <v>0.671670740554576</v>
      </c>
      <c r="D323" s="4" t="n">
        <v>11.534961</v>
      </c>
      <c r="E323" s="4" t="n">
        <v>11.214769</v>
      </c>
      <c r="F323" s="4" t="n">
        <v>11.817879</v>
      </c>
      <c r="G323" s="4" t="n">
        <v>12.070829</v>
      </c>
      <c r="H323" s="4" t="n">
        <v>11.373434</v>
      </c>
      <c r="I323" s="4" t="n">
        <v>11.495921</v>
      </c>
      <c r="J323" s="4" t="n">
        <v>11.955976</v>
      </c>
      <c r="K323" s="4" t="n">
        <v>12.17632</v>
      </c>
      <c r="L323" s="4" t="n">
        <v>10.693701</v>
      </c>
      <c r="M323" s="4" t="n">
        <v>11.056125</v>
      </c>
      <c r="N323" s="4" t="n">
        <v>12.241488</v>
      </c>
      <c r="O323" s="4" t="n">
        <v>11.350247</v>
      </c>
      <c r="P323" s="4" t="n">
        <v>11.34282</v>
      </c>
      <c r="Q323" s="4" t="n">
        <v>11.299652</v>
      </c>
      <c r="R323" s="4" t="n">
        <v>11.294033</v>
      </c>
      <c r="S323" s="4" t="n">
        <v>11.905028</v>
      </c>
      <c r="T323" s="4" t="n">
        <v>11.653466</v>
      </c>
      <c r="U323" s="4" t="n">
        <v>11.530607</v>
      </c>
      <c r="V323" s="4" t="n">
        <v>11.057224</v>
      </c>
      <c r="W323" s="4" t="n">
        <v>11.43581</v>
      </c>
      <c r="X323" s="4" t="n">
        <v>11.887489</v>
      </c>
      <c r="Y323" s="4" t="n">
        <v>11.434009</v>
      </c>
      <c r="Z323" s="4" t="n">
        <v>11.730929</v>
      </c>
      <c r="AA323" s="4" t="n">
        <v>10.987028</v>
      </c>
      <c r="AB323" s="4" t="n">
        <v>11.55496</v>
      </c>
      <c r="AC323" s="4" t="n">
        <v>11.342047</v>
      </c>
      <c r="AD323" s="4" t="n">
        <v>11.586662</v>
      </c>
      <c r="AE323" s="4" t="n">
        <v>11.6252941434</v>
      </c>
      <c r="AF323" s="4" t="n">
        <v>11.5603805</v>
      </c>
      <c r="AG323" s="4" t="n">
        <v>11.96029064</v>
      </c>
      <c r="AH323" s="4" t="n">
        <v>11.93329504</v>
      </c>
      <c r="AI323" s="4" t="n">
        <v>11.61987281</v>
      </c>
      <c r="AJ323" s="4" t="n">
        <v>11.80012516</v>
      </c>
      <c r="AK323" s="4" t="n">
        <v>11.66769032</v>
      </c>
      <c r="AL323" s="4" t="n">
        <v>12.11394452</v>
      </c>
      <c r="AM323" s="4" t="n">
        <v>12.61480324</v>
      </c>
      <c r="AN323" s="4" t="n">
        <v>12.08479477</v>
      </c>
      <c r="AO323" s="4" t="n">
        <v>11.77470781</v>
      </c>
      <c r="AP323" s="4" t="n">
        <v>9.52961731714</v>
      </c>
      <c r="AQ323" s="4" t="n">
        <v>10.683239</v>
      </c>
      <c r="AR323" s="4" t="n">
        <v>10.368857</v>
      </c>
      <c r="AS323" s="4" t="n">
        <v>10.985679</v>
      </c>
      <c r="AT323" s="4" t="n">
        <v>11.842854</v>
      </c>
      <c r="AU323" s="4" t="n">
        <v>11.842854</v>
      </c>
      <c r="AV323" s="4" t="n">
        <v>10.254677</v>
      </c>
      <c r="AW323" s="0" t="n">
        <v>10.356999</v>
      </c>
      <c r="AX323" s="0" t="n">
        <v>10.456896</v>
      </c>
    </row>
    <row r="324" customFormat="false" ht="13.8" hidden="false" customHeight="false" outlineLevel="0" collapsed="false">
      <c r="A324" s="3" t="n">
        <v>42692</v>
      </c>
      <c r="B324" s="4" t="n">
        <f aca="false">AVERAGE(Z324:AS324)</f>
        <v>11.338918170591</v>
      </c>
      <c r="C324" s="4" t="n">
        <f aca="false">_xlfn.STDEV.P(Z324:AS324)</f>
        <v>0.690324888523821</v>
      </c>
      <c r="D324" s="4" t="n">
        <v>11.316293</v>
      </c>
      <c r="E324" s="4" t="n">
        <v>11.136245</v>
      </c>
      <c r="F324" s="4" t="n">
        <v>11.754392</v>
      </c>
      <c r="G324" s="4" t="n">
        <v>11.858241</v>
      </c>
      <c r="H324" s="4" t="n">
        <v>11.288938</v>
      </c>
      <c r="I324" s="4" t="n">
        <v>11.329054</v>
      </c>
      <c r="J324" s="4" t="n">
        <v>11.667656</v>
      </c>
      <c r="K324" s="4" t="n">
        <v>12.072682</v>
      </c>
      <c r="L324" s="4" t="n">
        <v>10.483318</v>
      </c>
      <c r="M324" s="4" t="n">
        <v>10.949215</v>
      </c>
      <c r="N324" s="4" t="n">
        <v>12.081831</v>
      </c>
      <c r="O324" s="4" t="n">
        <v>11.210693</v>
      </c>
      <c r="P324" s="4" t="n">
        <v>11.21994</v>
      </c>
      <c r="Q324" s="4" t="n">
        <v>11.213218</v>
      </c>
      <c r="R324" s="4" t="n">
        <v>11.013978</v>
      </c>
      <c r="S324" s="4" t="n">
        <v>11.677065</v>
      </c>
      <c r="T324" s="4" t="n">
        <v>11.48362</v>
      </c>
      <c r="U324" s="4" t="n">
        <v>11.439975</v>
      </c>
      <c r="V324" s="4" t="n">
        <v>10.886454</v>
      </c>
      <c r="W324" s="4" t="n">
        <v>11.312973</v>
      </c>
      <c r="X324" s="4" t="n">
        <v>11.786133</v>
      </c>
      <c r="Y324" s="4" t="n">
        <v>11.246247</v>
      </c>
      <c r="Z324" s="4" t="n">
        <v>11.588872</v>
      </c>
      <c r="AA324" s="4" t="n">
        <v>10.921055</v>
      </c>
      <c r="AB324" s="4" t="n">
        <v>11.386648</v>
      </c>
      <c r="AC324" s="4" t="n">
        <v>11.221773</v>
      </c>
      <c r="AD324" s="4" t="n">
        <v>11.438172</v>
      </c>
      <c r="AE324" s="4" t="n">
        <v>11.5046562505</v>
      </c>
      <c r="AF324" s="4" t="n">
        <v>11.44828714</v>
      </c>
      <c r="AG324" s="4" t="n">
        <v>11.85697456</v>
      </c>
      <c r="AH324" s="4" t="n">
        <v>11.7923408</v>
      </c>
      <c r="AI324" s="4" t="n">
        <v>11.43566268</v>
      </c>
      <c r="AJ324" s="4" t="n">
        <v>11.62530046</v>
      </c>
      <c r="AK324" s="4" t="n">
        <v>11.54772612</v>
      </c>
      <c r="AL324" s="4" t="n">
        <v>11.95320623</v>
      </c>
      <c r="AM324" s="4" t="n">
        <v>12.51981034</v>
      </c>
      <c r="AN324" s="4" t="n">
        <v>12.07278258</v>
      </c>
      <c r="AO324" s="4" t="n">
        <v>11.56889847</v>
      </c>
      <c r="AP324" s="4" t="n">
        <v>9.38407978132</v>
      </c>
      <c r="AQ324" s="4" t="n">
        <v>10.450236</v>
      </c>
      <c r="AR324" s="4" t="n">
        <v>10.118908</v>
      </c>
      <c r="AS324" s="4" t="n">
        <v>10.942974</v>
      </c>
      <c r="AT324" s="4" t="n">
        <v>11.828021</v>
      </c>
      <c r="AU324" s="4" t="n">
        <v>11.828021</v>
      </c>
      <c r="AV324" s="4" t="n">
        <v>10.05665</v>
      </c>
      <c r="AW324" s="0" t="n">
        <v>10.265312</v>
      </c>
      <c r="AX324" s="0" t="n">
        <v>10.323231</v>
      </c>
    </row>
    <row r="325" customFormat="false" ht="13.8" hidden="false" customHeight="false" outlineLevel="0" collapsed="false">
      <c r="A325" s="3" t="n">
        <v>42693</v>
      </c>
      <c r="B325" s="4" t="n">
        <f aca="false">AVERAGE(Z325:AS325)</f>
        <v>11.2270943611555</v>
      </c>
      <c r="C325" s="4" t="n">
        <f aca="false">_xlfn.STDEV.P(Z325:AS325)</f>
        <v>0.677960421766952</v>
      </c>
      <c r="D325" s="4" t="n">
        <v>11.213197</v>
      </c>
      <c r="E325" s="4" t="n">
        <v>10.970553</v>
      </c>
      <c r="F325" s="4" t="n">
        <v>11.483815</v>
      </c>
      <c r="G325" s="4" t="n">
        <v>11.748028</v>
      </c>
      <c r="H325" s="4" t="n">
        <v>11.034844</v>
      </c>
      <c r="I325" s="4" t="n">
        <v>11.285963</v>
      </c>
      <c r="J325" s="4" t="n">
        <v>11.490564</v>
      </c>
      <c r="K325" s="4" t="n">
        <v>11.885502</v>
      </c>
      <c r="L325" s="4" t="n">
        <v>10.402789</v>
      </c>
      <c r="M325" s="4" t="n">
        <v>10.775904</v>
      </c>
      <c r="N325" s="4" t="n">
        <v>11.991405</v>
      </c>
      <c r="O325" s="4" t="n">
        <v>11.04874</v>
      </c>
      <c r="P325" s="4" t="n">
        <v>11.045429</v>
      </c>
      <c r="Q325" s="4" t="n">
        <v>11.058473</v>
      </c>
      <c r="R325" s="4" t="n">
        <v>10.936942</v>
      </c>
      <c r="S325" s="4" t="n">
        <v>11.500989</v>
      </c>
      <c r="T325" s="4" t="n">
        <v>11.274024</v>
      </c>
      <c r="U325" s="4" t="n">
        <v>11.297215</v>
      </c>
      <c r="V325" s="4" t="n">
        <v>10.793728</v>
      </c>
      <c r="W325" s="4" t="n">
        <v>11.147051</v>
      </c>
      <c r="X325" s="4" t="n">
        <v>11.6473</v>
      </c>
      <c r="Y325" s="4" t="n">
        <v>11.059031</v>
      </c>
      <c r="Z325" s="4" t="n">
        <v>11.402864</v>
      </c>
      <c r="AA325" s="4" t="n">
        <v>10.759167</v>
      </c>
      <c r="AB325" s="4" t="n">
        <v>11.236525</v>
      </c>
      <c r="AC325" s="4" t="n">
        <v>11.071175</v>
      </c>
      <c r="AD325" s="4" t="n">
        <v>11.294171</v>
      </c>
      <c r="AE325" s="4" t="n">
        <v>11.4047367743</v>
      </c>
      <c r="AF325" s="4" t="n">
        <v>11.31196491</v>
      </c>
      <c r="AG325" s="4" t="n">
        <v>11.7221205</v>
      </c>
      <c r="AH325" s="4" t="n">
        <v>11.62012627</v>
      </c>
      <c r="AI325" s="4" t="n">
        <v>11.38045428</v>
      </c>
      <c r="AJ325" s="4" t="n">
        <v>11.61128259</v>
      </c>
      <c r="AK325" s="4" t="n">
        <v>11.42728548</v>
      </c>
      <c r="AL325" s="4" t="n">
        <v>11.7636955</v>
      </c>
      <c r="AM325" s="4" t="n">
        <v>12.39963553</v>
      </c>
      <c r="AN325" s="4" t="n">
        <v>11.94456401</v>
      </c>
      <c r="AO325" s="4" t="n">
        <v>11.55752637</v>
      </c>
      <c r="AP325" s="4" t="n">
        <v>9.26901100881</v>
      </c>
      <c r="AQ325" s="4" t="n">
        <v>10.345398</v>
      </c>
      <c r="AR325" s="4" t="n">
        <v>10.099014</v>
      </c>
      <c r="AS325" s="4" t="n">
        <v>10.92117</v>
      </c>
      <c r="AT325" s="4" t="n">
        <v>11.64898</v>
      </c>
      <c r="AU325" s="4" t="n">
        <v>11.64898</v>
      </c>
      <c r="AV325" s="4" t="n">
        <v>9.885531</v>
      </c>
      <c r="AW325" s="0" t="n">
        <v>10.227805</v>
      </c>
      <c r="AX325" s="0" t="n">
        <v>10.211102</v>
      </c>
    </row>
    <row r="326" customFormat="false" ht="13.8" hidden="false" customHeight="false" outlineLevel="0" collapsed="false">
      <c r="A326" s="3" t="n">
        <v>42694</v>
      </c>
      <c r="B326" s="4" t="n">
        <f aca="false">AVERAGE(Z326:AS326)</f>
        <v>11.094238685637</v>
      </c>
      <c r="C326" s="4" t="n">
        <f aca="false">_xlfn.STDEV.P(Z326:AS326)</f>
        <v>0.680670608401423</v>
      </c>
      <c r="D326" s="4" t="n">
        <v>11.006139</v>
      </c>
      <c r="E326" s="4" t="n">
        <v>10.920525</v>
      </c>
      <c r="F326" s="4" t="n">
        <v>11.324854</v>
      </c>
      <c r="G326" s="4" t="n">
        <v>11.555315</v>
      </c>
      <c r="H326" s="4" t="n">
        <v>10.890353</v>
      </c>
      <c r="I326" s="4" t="n">
        <v>11.005084</v>
      </c>
      <c r="J326" s="4" t="n">
        <v>11.279766</v>
      </c>
      <c r="K326" s="4" t="n">
        <v>11.802657</v>
      </c>
      <c r="L326" s="4" t="n">
        <v>10.189321</v>
      </c>
      <c r="M326" s="4" t="n">
        <v>10.710228</v>
      </c>
      <c r="N326" s="4" t="n">
        <v>11.814107</v>
      </c>
      <c r="O326" s="4" t="n">
        <v>10.887319</v>
      </c>
      <c r="P326" s="4" t="n">
        <v>10.88118</v>
      </c>
      <c r="Q326" s="4" t="n">
        <v>10.905904</v>
      </c>
      <c r="R326" s="4" t="n">
        <v>10.740891</v>
      </c>
      <c r="S326" s="4" t="n">
        <v>11.25473</v>
      </c>
      <c r="T326" s="4" t="n">
        <v>11.064417</v>
      </c>
      <c r="U326" s="4" t="n">
        <v>11.135995</v>
      </c>
      <c r="V326" s="4" t="n">
        <v>10.706592</v>
      </c>
      <c r="W326" s="4" t="n">
        <v>11.056738</v>
      </c>
      <c r="X326" s="4" t="n">
        <v>11.431598</v>
      </c>
      <c r="Y326" s="4" t="n">
        <v>10.93558</v>
      </c>
      <c r="Z326" s="4" t="n">
        <v>11.353862</v>
      </c>
      <c r="AA326" s="4" t="n">
        <v>10.555583</v>
      </c>
      <c r="AB326" s="4" t="n">
        <v>11.113914</v>
      </c>
      <c r="AC326" s="4" t="n">
        <v>10.96631</v>
      </c>
      <c r="AD326" s="4" t="n">
        <v>11.191271</v>
      </c>
      <c r="AE326" s="4" t="n">
        <v>11.2374053823</v>
      </c>
      <c r="AF326" s="4" t="n">
        <v>11.05742513</v>
      </c>
      <c r="AG326" s="4" t="n">
        <v>11.63937766</v>
      </c>
      <c r="AH326" s="4" t="n">
        <v>11.47698593</v>
      </c>
      <c r="AI326" s="4" t="n">
        <v>11.30326639</v>
      </c>
      <c r="AJ326" s="4" t="n">
        <v>11.51288344</v>
      </c>
      <c r="AK326" s="4" t="n">
        <v>11.17316554</v>
      </c>
      <c r="AL326" s="4" t="n">
        <v>11.61729108</v>
      </c>
      <c r="AM326" s="4" t="n">
        <v>12.32219349</v>
      </c>
      <c r="AN326" s="4" t="n">
        <v>11.74512258</v>
      </c>
      <c r="AO326" s="4" t="n">
        <v>11.45900596</v>
      </c>
      <c r="AP326" s="4" t="n">
        <v>9.15568013044</v>
      </c>
      <c r="AQ326" s="4" t="n">
        <v>10.217748</v>
      </c>
      <c r="AR326" s="4" t="n">
        <v>9.97821</v>
      </c>
      <c r="AS326" s="4" t="n">
        <v>10.808073</v>
      </c>
      <c r="AT326" s="4" t="n">
        <v>11.387532</v>
      </c>
      <c r="AU326" s="4" t="n">
        <v>11.387532</v>
      </c>
      <c r="AV326" s="4" t="n">
        <v>9.713304</v>
      </c>
      <c r="AW326" s="0" t="n">
        <v>10.110309</v>
      </c>
      <c r="AX326" s="0" t="n">
        <v>10.09178</v>
      </c>
    </row>
    <row r="327" customFormat="false" ht="13.8" hidden="false" customHeight="false" outlineLevel="0" collapsed="false">
      <c r="A327" s="3" t="n">
        <v>42695</v>
      </c>
      <c r="B327" s="4" t="n">
        <f aca="false">AVERAGE(Z327:AS327)</f>
        <v>10.9445734900885</v>
      </c>
      <c r="C327" s="4" t="n">
        <f aca="false">_xlfn.STDEV.P(Z327:AS327)</f>
        <v>0.690663392686582</v>
      </c>
      <c r="D327" s="4" t="n">
        <v>10.921175</v>
      </c>
      <c r="E327" s="4" t="n">
        <v>10.686829</v>
      </c>
      <c r="F327" s="4" t="n">
        <v>11.07461</v>
      </c>
      <c r="G327" s="4" t="n">
        <v>11.472716</v>
      </c>
      <c r="H327" s="4" t="n">
        <v>10.676439</v>
      </c>
      <c r="I327" s="4" t="n">
        <v>10.84358</v>
      </c>
      <c r="J327" s="4" t="n">
        <v>11.198418</v>
      </c>
      <c r="K327" s="4" t="n">
        <v>11.630711</v>
      </c>
      <c r="L327" s="4" t="n">
        <v>10.106183</v>
      </c>
      <c r="M327" s="4" t="n">
        <v>10.673274</v>
      </c>
      <c r="N327" s="4" t="n">
        <v>11.570855</v>
      </c>
      <c r="O327" s="4" t="n">
        <v>10.79098</v>
      </c>
      <c r="P327" s="4" t="n">
        <v>10.649308</v>
      </c>
      <c r="Q327" s="4" t="n">
        <v>10.827463</v>
      </c>
      <c r="R327" s="4" t="n">
        <v>10.523316</v>
      </c>
      <c r="S327" s="4" t="n">
        <v>11.226275</v>
      </c>
      <c r="T327" s="4" t="n">
        <v>10.86916</v>
      </c>
      <c r="U327" s="4" t="n">
        <v>10.940794</v>
      </c>
      <c r="V327" s="4" t="n">
        <v>10.426281</v>
      </c>
      <c r="W327" s="4" t="n">
        <v>10.983174</v>
      </c>
      <c r="X327" s="4" t="n">
        <v>11.318579</v>
      </c>
      <c r="Y327" s="4" t="n">
        <v>10.824551</v>
      </c>
      <c r="Z327" s="4" t="n">
        <v>11.190834</v>
      </c>
      <c r="AA327" s="4" t="n">
        <v>10.339998</v>
      </c>
      <c r="AB327" s="4" t="n">
        <v>10.98715</v>
      </c>
      <c r="AC327" s="4" t="n">
        <v>10.803303</v>
      </c>
      <c r="AD327" s="4" t="n">
        <v>11.002144</v>
      </c>
      <c r="AE327" s="4" t="n">
        <v>11.1116879462</v>
      </c>
      <c r="AF327" s="4" t="n">
        <v>10.80022541</v>
      </c>
      <c r="AG327" s="4" t="n">
        <v>11.5298118</v>
      </c>
      <c r="AH327" s="4" t="n">
        <v>11.37711605</v>
      </c>
      <c r="AI327" s="4" t="n">
        <v>11.09909069</v>
      </c>
      <c r="AJ327" s="4" t="n">
        <v>11.40817134</v>
      </c>
      <c r="AK327" s="4" t="n">
        <v>11.02778317</v>
      </c>
      <c r="AL327" s="4" t="n">
        <v>11.43148023</v>
      </c>
      <c r="AM327" s="4" t="n">
        <v>12.24516284</v>
      </c>
      <c r="AN327" s="4" t="n">
        <v>11.56725287</v>
      </c>
      <c r="AO327" s="4" t="n">
        <v>11.32115252</v>
      </c>
      <c r="AP327" s="4" t="n">
        <v>8.96740893557</v>
      </c>
      <c r="AQ327" s="4" t="n">
        <v>10.124442</v>
      </c>
      <c r="AR327" s="4" t="n">
        <v>9.867483</v>
      </c>
      <c r="AS327" s="4" t="n">
        <v>10.689772</v>
      </c>
      <c r="AT327" s="4" t="n">
        <v>11.20111</v>
      </c>
      <c r="AU327" s="4" t="n">
        <v>11.20111</v>
      </c>
      <c r="AV327" s="4" t="n">
        <v>9.564126</v>
      </c>
      <c r="AW327" s="0" t="n">
        <v>9.887471</v>
      </c>
      <c r="AX327" s="0" t="n">
        <v>10.0117</v>
      </c>
    </row>
    <row r="328" customFormat="false" ht="13.8" hidden="false" customHeight="false" outlineLevel="0" collapsed="false">
      <c r="A328" s="3" t="n">
        <v>42696</v>
      </c>
      <c r="B328" s="4" t="n">
        <f aca="false">AVERAGE(Z328:AS328)</f>
        <v>10.7947529265745</v>
      </c>
      <c r="C328" s="4" t="n">
        <f aca="false">_xlfn.STDEV.P(Z328:AS328)</f>
        <v>0.700914900057661</v>
      </c>
      <c r="D328" s="4" t="n">
        <v>10.709187</v>
      </c>
      <c r="E328" s="4" t="n">
        <v>10.57447</v>
      </c>
      <c r="F328" s="4" t="n">
        <v>10.942818</v>
      </c>
      <c r="G328" s="4" t="n">
        <v>11.262333</v>
      </c>
      <c r="H328" s="4" t="n">
        <v>10.578783</v>
      </c>
      <c r="I328" s="4" t="n">
        <v>10.588651</v>
      </c>
      <c r="J328" s="4" t="n">
        <v>11.003221</v>
      </c>
      <c r="K328" s="4" t="n">
        <v>11.560301</v>
      </c>
      <c r="L328" s="4" t="n">
        <v>9.900361</v>
      </c>
      <c r="M328" s="4" t="n">
        <v>10.518501</v>
      </c>
      <c r="N328" s="4" t="n">
        <v>11.495656</v>
      </c>
      <c r="O328" s="4" t="n">
        <v>10.534231</v>
      </c>
      <c r="P328" s="4" t="n">
        <v>10.485105</v>
      </c>
      <c r="Q328" s="4" t="n">
        <v>10.607286</v>
      </c>
      <c r="R328" s="4" t="n">
        <v>10.40866</v>
      </c>
      <c r="S328" s="4" t="n">
        <v>11.124041</v>
      </c>
      <c r="T328" s="4" t="n">
        <v>10.699585</v>
      </c>
      <c r="U328" s="4" t="n">
        <v>10.833237</v>
      </c>
      <c r="V328" s="4" t="n">
        <v>10.243903</v>
      </c>
      <c r="W328" s="4" t="n">
        <v>10.850095</v>
      </c>
      <c r="X328" s="4" t="n">
        <v>11.190189</v>
      </c>
      <c r="Y328" s="4" t="n">
        <v>10.713683</v>
      </c>
      <c r="Z328" s="4" t="n">
        <v>10.953211</v>
      </c>
      <c r="AA328" s="4" t="n">
        <v>10.15473</v>
      </c>
      <c r="AB328" s="4" t="n">
        <v>10.823184</v>
      </c>
      <c r="AC328" s="4" t="n">
        <v>10.617342</v>
      </c>
      <c r="AD328" s="4" t="n">
        <v>10.81309</v>
      </c>
      <c r="AE328" s="4" t="n">
        <v>11.0252488082</v>
      </c>
      <c r="AF328" s="4" t="n">
        <v>10.51882145</v>
      </c>
      <c r="AG328" s="4" t="n">
        <v>11.4545748</v>
      </c>
      <c r="AH328" s="4" t="n">
        <v>11.32437693</v>
      </c>
      <c r="AI328" s="4" t="n">
        <v>10.95671113</v>
      </c>
      <c r="AJ328" s="4" t="n">
        <v>11.21771428</v>
      </c>
      <c r="AK328" s="4" t="n">
        <v>10.97500034</v>
      </c>
      <c r="AL328" s="4" t="n">
        <v>11.18453687</v>
      </c>
      <c r="AM328" s="4" t="n">
        <v>12.12893192</v>
      </c>
      <c r="AN328" s="4" t="n">
        <v>11.52458249</v>
      </c>
      <c r="AO328" s="4" t="n">
        <v>11.15964835</v>
      </c>
      <c r="AP328" s="4" t="n">
        <v>8.86835416329</v>
      </c>
      <c r="AQ328" s="4" t="n">
        <v>9.919675</v>
      </c>
      <c r="AR328" s="4" t="n">
        <v>9.726899</v>
      </c>
      <c r="AS328" s="4" t="n">
        <v>10.548426</v>
      </c>
      <c r="AT328" s="4" t="n">
        <v>10.997587</v>
      </c>
      <c r="AU328" s="4" t="n">
        <v>10.997587</v>
      </c>
      <c r="AV328" s="4" t="n">
        <v>9.385978</v>
      </c>
      <c r="AW328" s="0" t="n">
        <v>9.747943</v>
      </c>
      <c r="AX328" s="0" t="n">
        <v>9.910832</v>
      </c>
    </row>
    <row r="329" customFormat="false" ht="13.8" hidden="false" customHeight="false" outlineLevel="0" collapsed="false">
      <c r="A329" s="3" t="n">
        <v>42697</v>
      </c>
      <c r="B329" s="4" t="n">
        <f aca="false">AVERAGE(Z329:AS329)</f>
        <v>10.6700661460495</v>
      </c>
      <c r="C329" s="4" t="n">
        <f aca="false">_xlfn.STDEV.P(Z329:AS329)</f>
        <v>0.693005672043846</v>
      </c>
      <c r="D329" s="4" t="n">
        <v>10.621949</v>
      </c>
      <c r="E329" s="4" t="n">
        <v>10.320073</v>
      </c>
      <c r="F329" s="4" t="n">
        <v>10.726405</v>
      </c>
      <c r="G329" s="4" t="n">
        <v>11.162594</v>
      </c>
      <c r="H329" s="4" t="n">
        <v>10.247954</v>
      </c>
      <c r="I329" s="4" t="n">
        <v>10.459774</v>
      </c>
      <c r="J329" s="4" t="n">
        <v>10.919483</v>
      </c>
      <c r="K329" s="4" t="n">
        <v>11.410858</v>
      </c>
      <c r="L329" s="4" t="n">
        <v>9.808556</v>
      </c>
      <c r="M329" s="4" t="n">
        <v>10.374651</v>
      </c>
      <c r="N329" s="4" t="n">
        <v>11.341148</v>
      </c>
      <c r="O329" s="4" t="n">
        <v>10.4346</v>
      </c>
      <c r="P329" s="4" t="n">
        <v>10.272036</v>
      </c>
      <c r="Q329" s="4" t="n">
        <v>10.444881</v>
      </c>
      <c r="R329" s="4" t="n">
        <v>10.164246</v>
      </c>
      <c r="S329" s="4" t="n">
        <v>10.868015</v>
      </c>
      <c r="T329" s="4" t="n">
        <v>10.676036</v>
      </c>
      <c r="U329" s="4" t="n">
        <v>10.640936</v>
      </c>
      <c r="V329" s="4" t="n">
        <v>10.105512</v>
      </c>
      <c r="W329" s="4" t="n">
        <v>10.702126</v>
      </c>
      <c r="X329" s="4" t="n">
        <v>10.995705</v>
      </c>
      <c r="Y329" s="4" t="n">
        <v>10.679971</v>
      </c>
      <c r="Z329" s="4" t="n">
        <v>10.797739</v>
      </c>
      <c r="AA329" s="4" t="n">
        <v>10.021029</v>
      </c>
      <c r="AB329" s="4" t="n">
        <v>10.675023</v>
      </c>
      <c r="AC329" s="4" t="n">
        <v>10.428815</v>
      </c>
      <c r="AD329" s="4" t="n">
        <v>10.683351</v>
      </c>
      <c r="AE329" s="4" t="n">
        <v>10.8902393397</v>
      </c>
      <c r="AF329" s="4" t="n">
        <v>10.40355584</v>
      </c>
      <c r="AG329" s="4" t="n">
        <v>11.41268594</v>
      </c>
      <c r="AH329" s="4" t="n">
        <v>11.11965824</v>
      </c>
      <c r="AI329" s="4" t="n">
        <v>10.85864898</v>
      </c>
      <c r="AJ329" s="4" t="n">
        <v>11.12958442</v>
      </c>
      <c r="AK329" s="4" t="n">
        <v>10.90637732</v>
      </c>
      <c r="AL329" s="4" t="n">
        <v>11.03085319</v>
      </c>
      <c r="AM329" s="4" t="n">
        <v>11.93183531</v>
      </c>
      <c r="AN329" s="4" t="n">
        <v>11.41252805</v>
      </c>
      <c r="AO329" s="4" t="n">
        <v>11.06420919</v>
      </c>
      <c r="AP329" s="4" t="n">
        <v>8.77328410129</v>
      </c>
      <c r="AQ329" s="4" t="n">
        <v>9.77258</v>
      </c>
      <c r="AR329" s="4" t="n">
        <v>9.645194</v>
      </c>
      <c r="AS329" s="4" t="n">
        <v>10.444132</v>
      </c>
      <c r="AT329" s="4" t="n">
        <v>10.806427</v>
      </c>
      <c r="AU329" s="4" t="n">
        <v>10.806427</v>
      </c>
      <c r="AV329" s="4" t="n">
        <v>9.294709</v>
      </c>
      <c r="AW329" s="0" t="n">
        <v>9.563045</v>
      </c>
      <c r="AX329" s="0" t="n">
        <v>9.767335</v>
      </c>
    </row>
    <row r="330" customFormat="false" ht="13.8" hidden="false" customHeight="false" outlineLevel="0" collapsed="false">
      <c r="A330" s="3" t="n">
        <v>42698</v>
      </c>
      <c r="B330" s="4" t="n">
        <f aca="false">AVERAGE(Z330:AS330)</f>
        <v>10.525796235881</v>
      </c>
      <c r="C330" s="4" t="n">
        <f aca="false">_xlfn.STDEV.P(Z330:AS330)</f>
        <v>0.682250812616678</v>
      </c>
      <c r="D330" s="4" t="n">
        <v>10.429101</v>
      </c>
      <c r="E330" s="4" t="n">
        <v>10.194379</v>
      </c>
      <c r="F330" s="4" t="n">
        <v>10.62827</v>
      </c>
      <c r="G330" s="4" t="n">
        <v>10.974991</v>
      </c>
      <c r="H330" s="4" t="n">
        <v>10.058311</v>
      </c>
      <c r="I330" s="4" t="n">
        <v>10.245968</v>
      </c>
      <c r="J330" s="4" t="n">
        <v>10.725068</v>
      </c>
      <c r="K330" s="4" t="n">
        <v>11.355544</v>
      </c>
      <c r="L330" s="4" t="n">
        <v>9.603883</v>
      </c>
      <c r="M330" s="4" t="n">
        <v>10.195377</v>
      </c>
      <c r="N330" s="4" t="n">
        <v>11.273206</v>
      </c>
      <c r="O330" s="4" t="n">
        <v>10.370391</v>
      </c>
      <c r="P330" s="4" t="n">
        <v>10.086173</v>
      </c>
      <c r="Q330" s="4" t="n">
        <v>10.355518</v>
      </c>
      <c r="R330" s="4" t="n">
        <v>10.10297</v>
      </c>
      <c r="S330" s="4" t="n">
        <v>10.628769</v>
      </c>
      <c r="T330" s="4" t="n">
        <v>10.628</v>
      </c>
      <c r="U330" s="4" t="n">
        <v>10.506623</v>
      </c>
      <c r="V330" s="4" t="n">
        <v>9.883577</v>
      </c>
      <c r="W330" s="4" t="n">
        <v>10.422776</v>
      </c>
      <c r="X330" s="4" t="n">
        <v>10.94143</v>
      </c>
      <c r="Y330" s="4" t="n">
        <v>10.537872</v>
      </c>
      <c r="Z330" s="4" t="n">
        <v>10.655132</v>
      </c>
      <c r="AA330" s="4" t="n">
        <v>9.884101</v>
      </c>
      <c r="AB330" s="4" t="n">
        <v>10.435655</v>
      </c>
      <c r="AC330" s="4" t="n">
        <v>10.334584</v>
      </c>
      <c r="AD330" s="4" t="n">
        <v>10.566366</v>
      </c>
      <c r="AE330" s="4" t="n">
        <v>10.7330307688</v>
      </c>
      <c r="AF330" s="4" t="n">
        <v>10.24608216</v>
      </c>
      <c r="AG330" s="4" t="n">
        <v>11.29078565</v>
      </c>
      <c r="AH330" s="4" t="n">
        <v>11.00724438</v>
      </c>
      <c r="AI330" s="4" t="n">
        <v>10.70342285</v>
      </c>
      <c r="AJ330" s="4" t="n">
        <v>10.92428406</v>
      </c>
      <c r="AK330" s="4" t="n">
        <v>10.7836461</v>
      </c>
      <c r="AL330" s="4" t="n">
        <v>10.97937314</v>
      </c>
      <c r="AM330" s="4" t="n">
        <v>11.71302174</v>
      </c>
      <c r="AN330" s="4" t="n">
        <v>11.22001883</v>
      </c>
      <c r="AO330" s="4" t="n">
        <v>10.88883275</v>
      </c>
      <c r="AP330" s="4" t="n">
        <v>8.62990628882</v>
      </c>
      <c r="AQ330" s="4" t="n">
        <v>9.697733</v>
      </c>
      <c r="AR330" s="4" t="n">
        <v>9.478152</v>
      </c>
      <c r="AS330" s="4" t="n">
        <v>10.344553</v>
      </c>
      <c r="AT330" s="4" t="n">
        <v>10.616232</v>
      </c>
      <c r="AU330" s="4" t="n">
        <v>10.616232</v>
      </c>
      <c r="AV330" s="4" t="n">
        <v>9.140487</v>
      </c>
      <c r="AW330" s="0" t="n">
        <v>9.365045</v>
      </c>
      <c r="AX330" s="0" t="n">
        <v>9.651059</v>
      </c>
    </row>
    <row r="331" customFormat="false" ht="13.8" hidden="false" customHeight="false" outlineLevel="0" collapsed="false">
      <c r="A331" s="3" t="n">
        <v>42699</v>
      </c>
      <c r="B331" s="4" t="n">
        <f aca="false">AVERAGE(Z331:AS331)</f>
        <v>10.3958247647225</v>
      </c>
      <c r="C331" s="4" t="n">
        <f aca="false">_xlfn.STDEV.P(Z331:AS331)</f>
        <v>0.685836715053034</v>
      </c>
      <c r="D331" s="4" t="n">
        <v>10.35608</v>
      </c>
      <c r="E331" s="4" t="n">
        <v>9.998331</v>
      </c>
      <c r="F331" s="4" t="n">
        <v>10.406191</v>
      </c>
      <c r="G331" s="4" t="n">
        <v>10.901817</v>
      </c>
      <c r="H331" s="4" t="n">
        <v>9.79287</v>
      </c>
      <c r="I331" s="4" t="n">
        <v>10.163534</v>
      </c>
      <c r="J331" s="4" t="n">
        <v>10.646882</v>
      </c>
      <c r="K331" s="4" t="n">
        <v>11.156927</v>
      </c>
      <c r="L331" s="4" t="n">
        <v>9.530481</v>
      </c>
      <c r="M331" s="4" t="n">
        <v>10.028709</v>
      </c>
      <c r="N331" s="4" t="n">
        <v>11.143578</v>
      </c>
      <c r="O331" s="4" t="n">
        <v>10.169961</v>
      </c>
      <c r="P331" s="4" t="n">
        <v>9.939189</v>
      </c>
      <c r="Q331" s="4" t="n">
        <v>10.195721</v>
      </c>
      <c r="R331" s="4" t="n">
        <v>10.043954</v>
      </c>
      <c r="S331" s="4" t="n">
        <v>10.536024</v>
      </c>
      <c r="T331" s="4" t="n">
        <v>10.499411</v>
      </c>
      <c r="U331" s="4" t="n">
        <v>10.447121</v>
      </c>
      <c r="V331" s="4" t="n">
        <v>9.625136</v>
      </c>
      <c r="W331" s="4" t="n">
        <v>10.17987</v>
      </c>
      <c r="X331" s="4" t="n">
        <v>10.780229</v>
      </c>
      <c r="Y331" s="4" t="n">
        <v>10.338488</v>
      </c>
      <c r="Z331" s="4" t="n">
        <v>10.455241</v>
      </c>
      <c r="AA331" s="4" t="n">
        <v>9.858127</v>
      </c>
      <c r="AB331" s="4" t="n">
        <v>10.412576</v>
      </c>
      <c r="AC331" s="4" t="n">
        <v>10.230988</v>
      </c>
      <c r="AD331" s="4" t="n">
        <v>10.429002</v>
      </c>
      <c r="AE331" s="4" t="n">
        <v>10.5234403333</v>
      </c>
      <c r="AF331" s="4" t="n">
        <v>10.08370276</v>
      </c>
      <c r="AG331" s="4" t="n">
        <v>11.20363627</v>
      </c>
      <c r="AH331" s="4" t="n">
        <v>10.86591112</v>
      </c>
      <c r="AI331" s="4" t="n">
        <v>10.54826681</v>
      </c>
      <c r="AJ331" s="4" t="n">
        <v>10.73299039</v>
      </c>
      <c r="AK331" s="4" t="n">
        <v>10.72948567</v>
      </c>
      <c r="AL331" s="4" t="n">
        <v>10.92497719</v>
      </c>
      <c r="AM331" s="4" t="n">
        <v>11.52696318</v>
      </c>
      <c r="AN331" s="4" t="n">
        <v>11.16397231</v>
      </c>
      <c r="AO331" s="4" t="n">
        <v>10.73908832</v>
      </c>
      <c r="AP331" s="4" t="n">
        <v>8.50494694115</v>
      </c>
      <c r="AQ331" s="4" t="n">
        <v>9.550545</v>
      </c>
      <c r="AR331" s="4" t="n">
        <v>9.286196</v>
      </c>
      <c r="AS331" s="4" t="n">
        <v>10.146439</v>
      </c>
      <c r="AT331" s="4" t="n">
        <v>10.400749</v>
      </c>
      <c r="AU331" s="4" t="n">
        <v>10.400749</v>
      </c>
      <c r="AV331" s="4" t="n">
        <v>8.973199</v>
      </c>
      <c r="AW331" s="0" t="n">
        <v>9.174962</v>
      </c>
      <c r="AX331" s="0" t="n">
        <v>9.549423</v>
      </c>
    </row>
    <row r="332" customFormat="false" ht="13.8" hidden="false" customHeight="false" outlineLevel="0" collapsed="false">
      <c r="A332" s="3" t="n">
        <v>42700</v>
      </c>
      <c r="B332" s="4" t="n">
        <f aca="false">AVERAGE(Z332:AS332)</f>
        <v>10.2646164543825</v>
      </c>
      <c r="C332" s="4" t="n">
        <f aca="false">_xlfn.STDEV.P(Z332:AS332)</f>
        <v>0.704288518916068</v>
      </c>
      <c r="D332" s="4" t="n">
        <v>10.067176</v>
      </c>
      <c r="E332" s="4" t="n">
        <v>9.925555</v>
      </c>
      <c r="F332" s="4" t="n">
        <v>10.288704</v>
      </c>
      <c r="G332" s="4" t="n">
        <v>10.686695</v>
      </c>
      <c r="H332" s="4" t="n">
        <v>9.664487</v>
      </c>
      <c r="I332" s="4" t="n">
        <v>9.942665</v>
      </c>
      <c r="J332" s="4" t="n">
        <v>10.412757</v>
      </c>
      <c r="K332" s="4" t="n">
        <v>11.066885</v>
      </c>
      <c r="L332" s="4" t="n">
        <v>9.317653</v>
      </c>
      <c r="M332" s="4" t="n">
        <v>9.827724</v>
      </c>
      <c r="N332" s="4" t="n">
        <v>10.973052</v>
      </c>
      <c r="O332" s="4" t="n">
        <v>10.055339</v>
      </c>
      <c r="P332" s="4" t="n">
        <v>9.827807</v>
      </c>
      <c r="Q332" s="4" t="n">
        <v>9.969166</v>
      </c>
      <c r="R332" s="4" t="n">
        <v>9.769185</v>
      </c>
      <c r="S332" s="4" t="n">
        <v>10.407334</v>
      </c>
      <c r="T332" s="4" t="n">
        <v>10.4015</v>
      </c>
      <c r="U332" s="4" t="n">
        <v>10.380134</v>
      </c>
      <c r="V332" s="4" t="n">
        <v>9.479737</v>
      </c>
      <c r="W332" s="4" t="n">
        <v>10.017691</v>
      </c>
      <c r="X332" s="4" t="n">
        <v>10.569338</v>
      </c>
      <c r="Y332" s="4" t="n">
        <v>10.173948</v>
      </c>
      <c r="Z332" s="4" t="n">
        <v>10.286964</v>
      </c>
      <c r="AA332" s="4" t="n">
        <v>9.662763</v>
      </c>
      <c r="AB332" s="4" t="n">
        <v>10.400292</v>
      </c>
      <c r="AC332" s="4" t="n">
        <v>9.998558</v>
      </c>
      <c r="AD332" s="4" t="n">
        <v>10.381866</v>
      </c>
      <c r="AE332" s="4" t="n">
        <v>10.3064287625</v>
      </c>
      <c r="AF332" s="4" t="n">
        <v>9.904110307</v>
      </c>
      <c r="AG332" s="4" t="n">
        <v>11.06383373</v>
      </c>
      <c r="AH332" s="4" t="n">
        <v>10.66554345</v>
      </c>
      <c r="AI332" s="4" t="n">
        <v>10.40967565</v>
      </c>
      <c r="AJ332" s="4" t="n">
        <v>10.59943533</v>
      </c>
      <c r="AK332" s="4" t="n">
        <v>10.60716223</v>
      </c>
      <c r="AL332" s="4" t="n">
        <v>10.831726</v>
      </c>
      <c r="AM332" s="4" t="n">
        <v>11.48412795</v>
      </c>
      <c r="AN332" s="4" t="n">
        <v>11.10552204</v>
      </c>
      <c r="AO332" s="4" t="n">
        <v>10.6568478</v>
      </c>
      <c r="AP332" s="4" t="n">
        <v>8.36605783815</v>
      </c>
      <c r="AQ332" s="4" t="n">
        <v>9.413228</v>
      </c>
      <c r="AR332" s="4" t="n">
        <v>9.173925</v>
      </c>
      <c r="AS332" s="4" t="n">
        <v>9.974262</v>
      </c>
      <c r="AT332" s="4" t="n">
        <v>10.080272</v>
      </c>
      <c r="AU332" s="4" t="n">
        <v>10.080272</v>
      </c>
      <c r="AV332" s="4" t="n">
        <v>8.855998</v>
      </c>
      <c r="AW332" s="0" t="n">
        <v>9.084214</v>
      </c>
      <c r="AX332" s="0" t="n">
        <v>9.385675</v>
      </c>
    </row>
    <row r="333" customFormat="false" ht="13.8" hidden="false" customHeight="false" outlineLevel="0" collapsed="false">
      <c r="A333" s="3" t="n">
        <v>42701</v>
      </c>
      <c r="B333" s="4" t="n">
        <f aca="false">AVERAGE(Z333:AS333)</f>
        <v>10.1053548991755</v>
      </c>
      <c r="C333" s="4" t="n">
        <f aca="false">_xlfn.STDEV.P(Z333:AS333)</f>
        <v>0.685342809617659</v>
      </c>
      <c r="D333" s="4" t="n">
        <v>9.907246</v>
      </c>
      <c r="E333" s="4" t="n">
        <v>9.809775</v>
      </c>
      <c r="F333" s="4" t="n">
        <v>10.05118</v>
      </c>
      <c r="G333" s="4" t="n">
        <v>10.576364</v>
      </c>
      <c r="H333" s="4" t="n">
        <v>9.430503</v>
      </c>
      <c r="I333" s="4" t="n">
        <v>9.861255</v>
      </c>
      <c r="J333" s="4" t="n">
        <v>10.298285</v>
      </c>
      <c r="K333" s="4" t="n">
        <v>10.89548</v>
      </c>
      <c r="L333" s="4" t="n">
        <v>9.223365</v>
      </c>
      <c r="M333" s="4" t="n">
        <v>9.513709</v>
      </c>
      <c r="N333" s="4" t="n">
        <v>10.776085</v>
      </c>
      <c r="O333" s="4" t="n">
        <v>9.879424</v>
      </c>
      <c r="P333" s="4" t="n">
        <v>9.745224</v>
      </c>
      <c r="Q333" s="4" t="n">
        <v>9.793774</v>
      </c>
      <c r="R333" s="4" t="n">
        <v>9.674715</v>
      </c>
      <c r="S333" s="4" t="n">
        <v>10.29335</v>
      </c>
      <c r="T333" s="4" t="n">
        <v>10.272852</v>
      </c>
      <c r="U333" s="4" t="n">
        <v>10.23901</v>
      </c>
      <c r="V333" s="4" t="n">
        <v>9.269785</v>
      </c>
      <c r="W333" s="4" t="n">
        <v>9.822741</v>
      </c>
      <c r="X333" s="4" t="n">
        <v>10.361834</v>
      </c>
      <c r="Y333" s="4" t="n">
        <v>9.918797</v>
      </c>
      <c r="Z333" s="4" t="n">
        <v>10.073852</v>
      </c>
      <c r="AA333" s="4" t="n">
        <v>9.522029</v>
      </c>
      <c r="AB333" s="4" t="n">
        <v>10.346048</v>
      </c>
      <c r="AC333" s="4" t="n">
        <v>9.866633</v>
      </c>
      <c r="AD333" s="4" t="n">
        <v>10.193425</v>
      </c>
      <c r="AE333" s="4" t="n">
        <v>10.045373633</v>
      </c>
      <c r="AF333" s="4" t="n">
        <v>9.775927138</v>
      </c>
      <c r="AG333" s="4" t="n">
        <v>10.86331116</v>
      </c>
      <c r="AH333" s="4" t="n">
        <v>10.40585132</v>
      </c>
      <c r="AI333" s="4" t="n">
        <v>10.23186521</v>
      </c>
      <c r="AJ333" s="4" t="n">
        <v>10.48356195</v>
      </c>
      <c r="AK333" s="4" t="n">
        <v>10.48260737</v>
      </c>
      <c r="AL333" s="4" t="n">
        <v>10.47338758</v>
      </c>
      <c r="AM333" s="4" t="n">
        <v>11.41598348</v>
      </c>
      <c r="AN333" s="4" t="n">
        <v>10.97255756</v>
      </c>
      <c r="AO333" s="4" t="n">
        <v>10.43446076</v>
      </c>
      <c r="AP333" s="4" t="n">
        <v>8.27340182251</v>
      </c>
      <c r="AQ333" s="4" t="n">
        <v>9.361666</v>
      </c>
      <c r="AR333" s="4" t="n">
        <v>9.023975</v>
      </c>
      <c r="AS333" s="4" t="n">
        <v>9.861181</v>
      </c>
      <c r="AT333" s="4" t="n">
        <v>9.873126</v>
      </c>
      <c r="AU333" s="4" t="n">
        <v>9.873126</v>
      </c>
      <c r="AV333" s="4" t="n">
        <v>8.718361</v>
      </c>
      <c r="AW333" s="0" t="n">
        <v>8.937621</v>
      </c>
      <c r="AX333" s="0" t="n">
        <v>9.286159</v>
      </c>
    </row>
    <row r="334" customFormat="false" ht="13.8" hidden="false" customHeight="false" outlineLevel="0" collapsed="false">
      <c r="A334" s="3" t="n">
        <v>42702</v>
      </c>
      <c r="B334" s="4" t="n">
        <f aca="false">AVERAGE(Z334:AS334)</f>
        <v>9.945625553657</v>
      </c>
      <c r="C334" s="4" t="n">
        <f aca="false">_xlfn.STDEV.P(Z334:AS334)</f>
        <v>0.683054446556078</v>
      </c>
      <c r="D334" s="4" t="n">
        <v>9.673319</v>
      </c>
      <c r="E334" s="4" t="n">
        <v>9.797423</v>
      </c>
      <c r="F334" s="4" t="n">
        <v>9.931546</v>
      </c>
      <c r="G334" s="4" t="n">
        <v>10.364763</v>
      </c>
      <c r="H334" s="4" t="n">
        <v>9.328281</v>
      </c>
      <c r="I334" s="4" t="n">
        <v>9.656185</v>
      </c>
      <c r="J334" s="4" t="n">
        <v>10.082753</v>
      </c>
      <c r="K334" s="4" t="n">
        <v>10.82556</v>
      </c>
      <c r="L334" s="4" t="n">
        <v>8.969025</v>
      </c>
      <c r="M334" s="4" t="n">
        <v>9.364074</v>
      </c>
      <c r="N334" s="4" t="n">
        <v>10.604564</v>
      </c>
      <c r="O334" s="4" t="n">
        <v>9.660196</v>
      </c>
      <c r="P334" s="4" t="n">
        <v>9.582803</v>
      </c>
      <c r="Q334" s="4" t="n">
        <v>9.799988</v>
      </c>
      <c r="R334" s="4" t="n">
        <v>9.458121</v>
      </c>
      <c r="S334" s="4" t="n">
        <v>10.162496</v>
      </c>
      <c r="T334" s="4" t="n">
        <v>10.083668</v>
      </c>
      <c r="U334" s="4" t="n">
        <v>10.040939</v>
      </c>
      <c r="V334" s="4" t="n">
        <v>9.113636</v>
      </c>
      <c r="W334" s="4" t="n">
        <v>9.736894</v>
      </c>
      <c r="X334" s="4" t="n">
        <v>10.129975</v>
      </c>
      <c r="Y334" s="4" t="n">
        <v>9.723108</v>
      </c>
      <c r="Z334" s="4" t="n">
        <v>9.910008</v>
      </c>
      <c r="AA334" s="4" t="n">
        <v>9.369893</v>
      </c>
      <c r="AB334" s="4" t="n">
        <v>10.194154</v>
      </c>
      <c r="AC334" s="4" t="n">
        <v>9.772164</v>
      </c>
      <c r="AD334" s="4" t="n">
        <v>9.997319</v>
      </c>
      <c r="AE334" s="4" t="n">
        <v>9.90571814352</v>
      </c>
      <c r="AF334" s="4" t="n">
        <v>9.581761109</v>
      </c>
      <c r="AG334" s="4" t="n">
        <v>10.66295432</v>
      </c>
      <c r="AH334" s="4" t="n">
        <v>10.21480478</v>
      </c>
      <c r="AI334" s="4" t="n">
        <v>9.9149179</v>
      </c>
      <c r="AJ334" s="4" t="n">
        <v>10.23329463</v>
      </c>
      <c r="AK334" s="4" t="n">
        <v>10.402535</v>
      </c>
      <c r="AL334" s="4" t="n">
        <v>10.42127395</v>
      </c>
      <c r="AM334" s="4" t="n">
        <v>11.29868017</v>
      </c>
      <c r="AN334" s="4" t="n">
        <v>10.76583625</v>
      </c>
      <c r="AO334" s="4" t="n">
        <v>10.30783932</v>
      </c>
      <c r="AP334" s="4" t="n">
        <v>8.14964650062</v>
      </c>
      <c r="AQ334" s="4" t="n">
        <v>9.240914</v>
      </c>
      <c r="AR334" s="4" t="n">
        <v>8.819109</v>
      </c>
      <c r="AS334" s="4" t="n">
        <v>9.749688</v>
      </c>
      <c r="AT334" s="4" t="n">
        <v>9.724368</v>
      </c>
      <c r="AU334" s="4" t="n">
        <v>9.724368</v>
      </c>
      <c r="AV334" s="4" t="n">
        <v>8.553357</v>
      </c>
      <c r="AW334" s="0" t="n">
        <v>8.784262</v>
      </c>
      <c r="AX334" s="0" t="n">
        <v>9.176042</v>
      </c>
    </row>
    <row r="335" customFormat="false" ht="13.8" hidden="false" customHeight="false" outlineLevel="0" collapsed="false">
      <c r="A335" s="3" t="n">
        <v>42703</v>
      </c>
      <c r="B335" s="4" t="n">
        <f aca="false">AVERAGE(Z335:AS335)</f>
        <v>9.7821465807275</v>
      </c>
      <c r="C335" s="4" t="n">
        <f aca="false">_xlfn.STDEV.P(Z335:AS335)</f>
        <v>0.693336281594667</v>
      </c>
      <c r="D335" s="4" t="n">
        <v>9.570009</v>
      </c>
      <c r="E335" s="4" t="n">
        <v>9.577553</v>
      </c>
      <c r="F335" s="4" t="n">
        <v>9.655961</v>
      </c>
      <c r="G335" s="4" t="n">
        <v>10.269442</v>
      </c>
      <c r="H335" s="4" t="n">
        <v>9.091692</v>
      </c>
      <c r="I335" s="4" t="n">
        <v>9.56616</v>
      </c>
      <c r="J335" s="4" t="n">
        <v>9.995971</v>
      </c>
      <c r="K335" s="4" t="n">
        <v>10.590921</v>
      </c>
      <c r="L335" s="4" t="n">
        <v>8.838946</v>
      </c>
      <c r="M335" s="4" t="n">
        <v>9.2744</v>
      </c>
      <c r="N335" s="4" t="n">
        <v>10.488215</v>
      </c>
      <c r="O335" s="4" t="n">
        <v>9.47538</v>
      </c>
      <c r="P335" s="4" t="n">
        <v>9.398109</v>
      </c>
      <c r="Q335" s="4" t="n">
        <v>9.765388</v>
      </c>
      <c r="R335" s="4" t="n">
        <v>9.251833</v>
      </c>
      <c r="S335" s="4" t="n">
        <v>9.893682</v>
      </c>
      <c r="T335" s="4" t="n">
        <v>9.841965</v>
      </c>
      <c r="U335" s="4" t="n">
        <v>9.894401</v>
      </c>
      <c r="V335" s="4" t="n">
        <v>8.947946</v>
      </c>
      <c r="W335" s="4" t="n">
        <v>9.639831</v>
      </c>
      <c r="X335" s="4" t="n">
        <v>9.906672</v>
      </c>
      <c r="Y335" s="4" t="n">
        <v>9.540608</v>
      </c>
      <c r="Z335" s="4" t="n">
        <v>9.785685</v>
      </c>
      <c r="AA335" s="4" t="n">
        <v>9.155327</v>
      </c>
      <c r="AB335" s="4" t="n">
        <v>9.937512</v>
      </c>
      <c r="AC335" s="4" t="n">
        <v>9.730802</v>
      </c>
      <c r="AD335" s="4" t="n">
        <v>9.765674</v>
      </c>
      <c r="AE335" s="4" t="n">
        <v>9.77174606352</v>
      </c>
      <c r="AF335" s="4" t="n">
        <v>9.455972939</v>
      </c>
      <c r="AG335" s="4" t="n">
        <v>10.59078744</v>
      </c>
      <c r="AH335" s="4" t="n">
        <v>10.09856956</v>
      </c>
      <c r="AI335" s="4" t="n">
        <v>9.731808341</v>
      </c>
      <c r="AJ335" s="4" t="n">
        <v>10.0883568</v>
      </c>
      <c r="AK335" s="4" t="n">
        <v>10.23038921</v>
      </c>
      <c r="AL335" s="4" t="n">
        <v>10.24863333</v>
      </c>
      <c r="AM335" s="4" t="n">
        <v>11.22654098</v>
      </c>
      <c r="AN335" s="4" t="n">
        <v>10.55242649</v>
      </c>
      <c r="AO335" s="4" t="n">
        <v>10.00002223</v>
      </c>
      <c r="AP335" s="4" t="n">
        <v>8.00727523103</v>
      </c>
      <c r="AQ335" s="4" t="n">
        <v>9.034525</v>
      </c>
      <c r="AR335" s="4" t="n">
        <v>8.618543</v>
      </c>
      <c r="AS335" s="4" t="n">
        <v>9.612335</v>
      </c>
      <c r="AT335" s="4" t="n">
        <v>9.704869</v>
      </c>
      <c r="AU335" s="4" t="n">
        <v>9.704869</v>
      </c>
      <c r="AV335" s="4" t="n">
        <v>8.402551</v>
      </c>
      <c r="AW335" s="0" t="n">
        <v>8.497286</v>
      </c>
      <c r="AX335" s="0" t="n">
        <v>9.130199</v>
      </c>
    </row>
    <row r="336" customFormat="false" ht="13.8" hidden="false" customHeight="false" outlineLevel="0" collapsed="false">
      <c r="A336" s="3" t="n">
        <v>42704</v>
      </c>
      <c r="B336" s="4" t="n">
        <f aca="false">AVERAGE(Z336:AS336)</f>
        <v>9.621130294475</v>
      </c>
      <c r="C336" s="4" t="n">
        <f aca="false">_xlfn.STDEV.P(Z336:AS336)</f>
        <v>0.684596279955202</v>
      </c>
      <c r="D336" s="4" t="n">
        <v>9.347032</v>
      </c>
      <c r="E336" s="4" t="n">
        <v>9.470039</v>
      </c>
      <c r="F336" s="4" t="n">
        <v>9.500406</v>
      </c>
      <c r="G336" s="4" t="n">
        <v>10.015226</v>
      </c>
      <c r="H336" s="4" t="n">
        <v>8.977</v>
      </c>
      <c r="I336" s="4" t="n">
        <v>9.369042</v>
      </c>
      <c r="J336" s="4" t="n">
        <v>9.798311</v>
      </c>
      <c r="K336" s="4" t="n">
        <v>10.465985</v>
      </c>
      <c r="L336" s="4" t="n">
        <v>8.601617</v>
      </c>
      <c r="M336" s="4" t="n">
        <v>9.183194</v>
      </c>
      <c r="N336" s="4" t="n">
        <v>10.269541</v>
      </c>
      <c r="O336" s="4" t="n">
        <v>9.219927</v>
      </c>
      <c r="P336" s="4" t="n">
        <v>9.220515</v>
      </c>
      <c r="Q336" s="4" t="n">
        <v>9.463185</v>
      </c>
      <c r="R336" s="4" t="n">
        <v>9.085054</v>
      </c>
      <c r="S336" s="4" t="n">
        <v>9.6257</v>
      </c>
      <c r="T336" s="4" t="n">
        <v>9.610222</v>
      </c>
      <c r="U336" s="4" t="n">
        <v>9.703518</v>
      </c>
      <c r="V336" s="4" t="n">
        <v>8.873608</v>
      </c>
      <c r="W336" s="4" t="n">
        <v>9.551591</v>
      </c>
      <c r="X336" s="4" t="n">
        <v>9.692769</v>
      </c>
      <c r="Y336" s="4" t="n">
        <v>9.370776</v>
      </c>
      <c r="Z336" s="4" t="n">
        <v>9.661664</v>
      </c>
      <c r="AA336" s="4" t="n">
        <v>8.951875</v>
      </c>
      <c r="AB336" s="4" t="n">
        <v>9.876726</v>
      </c>
      <c r="AC336" s="4" t="n">
        <v>9.62843</v>
      </c>
      <c r="AD336" s="4" t="n">
        <v>9.682741</v>
      </c>
      <c r="AE336" s="4" t="n">
        <v>9.54455185082</v>
      </c>
      <c r="AF336" s="4" t="n">
        <v>9.276921835</v>
      </c>
      <c r="AG336" s="4" t="n">
        <v>10.51080836</v>
      </c>
      <c r="AH336" s="4" t="n">
        <v>9.880735896</v>
      </c>
      <c r="AI336" s="4" t="n">
        <v>9.568833003</v>
      </c>
      <c r="AJ336" s="4" t="n">
        <v>9.909103882</v>
      </c>
      <c r="AK336" s="4" t="n">
        <v>10.009606</v>
      </c>
      <c r="AL336" s="4" t="n">
        <v>10.03763065</v>
      </c>
      <c r="AM336" s="4" t="n">
        <v>10.96555999</v>
      </c>
      <c r="AN336" s="4" t="n">
        <v>10.42377271</v>
      </c>
      <c r="AO336" s="4" t="n">
        <v>9.843071918</v>
      </c>
      <c r="AP336" s="4" t="n">
        <v>7.90183279468</v>
      </c>
      <c r="AQ336" s="4" t="n">
        <v>8.832822</v>
      </c>
      <c r="AR336" s="4" t="n">
        <v>8.456256</v>
      </c>
      <c r="AS336" s="4" t="n">
        <v>9.459663</v>
      </c>
      <c r="AT336" s="4" t="n">
        <v>9.484211</v>
      </c>
      <c r="AU336" s="4" t="n">
        <v>9.484211</v>
      </c>
      <c r="AV336" s="4" t="n">
        <v>8.236002</v>
      </c>
      <c r="AW336" s="0" t="n">
        <v>8.248117</v>
      </c>
      <c r="AX336" s="0" t="n">
        <v>8.979891</v>
      </c>
    </row>
    <row r="337" customFormat="false" ht="13.8" hidden="false" customHeight="false" outlineLevel="0" collapsed="false">
      <c r="A337" s="3" t="n">
        <v>42705</v>
      </c>
      <c r="B337" s="4" t="n">
        <f aca="false">AVERAGE(Z337:AS337)</f>
        <v>9.4433208613095</v>
      </c>
      <c r="C337" s="4" t="n">
        <f aca="false">_xlfn.STDEV.P(Z337:AS337)</f>
        <v>0.680516733879641</v>
      </c>
      <c r="D337" s="4" t="n">
        <v>9.246518</v>
      </c>
      <c r="E337" s="4" t="n">
        <v>9.285617</v>
      </c>
      <c r="F337" s="4" t="n">
        <v>9.253548</v>
      </c>
      <c r="G337" s="4" t="n">
        <v>9.882507</v>
      </c>
      <c r="H337" s="4" t="n">
        <v>8.673228</v>
      </c>
      <c r="I337" s="4" t="n">
        <v>9.296296</v>
      </c>
      <c r="J337" s="4" t="n">
        <v>9.716924</v>
      </c>
      <c r="K337" s="4" t="n">
        <v>10.234677</v>
      </c>
      <c r="L337" s="4" t="n">
        <v>8.497221</v>
      </c>
      <c r="M337" s="4" t="n">
        <v>9.002821</v>
      </c>
      <c r="N337" s="4" t="n">
        <v>10.090118</v>
      </c>
      <c r="O337" s="4" t="n">
        <v>9.06405</v>
      </c>
      <c r="P337" s="4" t="n">
        <v>9.004819</v>
      </c>
      <c r="Q337" s="4" t="n">
        <v>9.247571</v>
      </c>
      <c r="R337" s="4" t="n">
        <v>8.848354</v>
      </c>
      <c r="S337" s="4" t="n">
        <v>9.388771</v>
      </c>
      <c r="T337" s="4" t="n">
        <v>9.416462</v>
      </c>
      <c r="U337" s="4" t="n">
        <v>9.578397</v>
      </c>
      <c r="V337" s="4" t="n">
        <v>8.676381</v>
      </c>
      <c r="W337" s="4" t="n">
        <v>9.425312</v>
      </c>
      <c r="X337" s="4" t="n">
        <v>9.493562</v>
      </c>
      <c r="Y337" s="4" t="n">
        <v>9.222573</v>
      </c>
      <c r="Z337" s="4" t="n">
        <v>9.48406</v>
      </c>
      <c r="AA337" s="4" t="n">
        <v>8.760927</v>
      </c>
      <c r="AB337" s="4" t="n">
        <v>9.699256</v>
      </c>
      <c r="AC337" s="4" t="n">
        <v>9.517115</v>
      </c>
      <c r="AD337" s="4" t="n">
        <v>9.522016</v>
      </c>
      <c r="AE337" s="4" t="n">
        <v>9.30336213878</v>
      </c>
      <c r="AF337" s="4" t="n">
        <v>9.067071649</v>
      </c>
      <c r="AG337" s="4" t="n">
        <v>10.38668945</v>
      </c>
      <c r="AH337" s="4" t="n">
        <v>9.816374714</v>
      </c>
      <c r="AI337" s="4" t="n">
        <v>9.297141756</v>
      </c>
      <c r="AJ337" s="4" t="n">
        <v>9.676999879</v>
      </c>
      <c r="AK337" s="4" t="n">
        <v>9.906278634</v>
      </c>
      <c r="AL337" s="4" t="n">
        <v>9.776265499</v>
      </c>
      <c r="AM337" s="4" t="n">
        <v>10.66521077</v>
      </c>
      <c r="AN337" s="4" t="n">
        <v>10.28077779</v>
      </c>
      <c r="AO337" s="4" t="n">
        <v>9.741277688</v>
      </c>
      <c r="AP337" s="4" t="n">
        <v>7.79644625841</v>
      </c>
      <c r="AQ337" s="4" t="n">
        <v>8.578585</v>
      </c>
      <c r="AR337" s="4" t="n">
        <v>8.274141</v>
      </c>
      <c r="AS337" s="4" t="n">
        <v>9.316421</v>
      </c>
      <c r="AT337" s="4" t="n">
        <v>9.249554</v>
      </c>
      <c r="AU337" s="4" t="n">
        <v>9.249554</v>
      </c>
      <c r="AV337" s="4" t="n">
        <v>8.074254</v>
      </c>
      <c r="AW337" s="0" t="n">
        <v>8.024035</v>
      </c>
      <c r="AX337" s="0" t="n">
        <v>8.847348</v>
      </c>
    </row>
    <row r="338" customFormat="false" ht="13.8" hidden="false" customHeight="false" outlineLevel="0" collapsed="false">
      <c r="A338" s="3" t="n">
        <v>42706</v>
      </c>
      <c r="B338" s="4" t="n">
        <f aca="false">AVERAGE(Z338:AS338)</f>
        <v>9.2892201780985</v>
      </c>
      <c r="C338" s="4" t="n">
        <f aca="false">_xlfn.STDEV.P(Z338:AS338)</f>
        <v>0.683646283488404</v>
      </c>
      <c r="D338" s="4" t="n">
        <v>9.099384</v>
      </c>
      <c r="E338" s="4" t="n">
        <v>9.219966</v>
      </c>
      <c r="F338" s="4" t="n">
        <v>9.110461</v>
      </c>
      <c r="G338" s="4" t="n">
        <v>9.648983</v>
      </c>
      <c r="H338" s="4" t="n">
        <v>8.514939</v>
      </c>
      <c r="I338" s="4" t="n">
        <v>9.070266</v>
      </c>
      <c r="J338" s="4" t="n">
        <v>9.473494</v>
      </c>
      <c r="K338" s="4" t="n">
        <v>10.10224</v>
      </c>
      <c r="L338" s="4" t="n">
        <v>8.303881</v>
      </c>
      <c r="M338" s="4" t="n">
        <v>8.862126</v>
      </c>
      <c r="N338" s="4" t="n">
        <v>9.914271</v>
      </c>
      <c r="O338" s="4" t="n">
        <v>8.908769</v>
      </c>
      <c r="P338" s="4" t="n">
        <v>8.771565</v>
      </c>
      <c r="Q338" s="4" t="n">
        <v>9.093916</v>
      </c>
      <c r="R338" s="4" t="n">
        <v>8.655242</v>
      </c>
      <c r="S338" s="4" t="n">
        <v>9.284673</v>
      </c>
      <c r="T338" s="4" t="n">
        <v>9.409382</v>
      </c>
      <c r="U338" s="4" t="n">
        <v>9.40737</v>
      </c>
      <c r="V338" s="4" t="n">
        <v>8.501342</v>
      </c>
      <c r="W338" s="4" t="n">
        <v>9.267823</v>
      </c>
      <c r="X338" s="4" t="n">
        <v>9.273629</v>
      </c>
      <c r="Y338" s="4" t="n">
        <v>9.08132</v>
      </c>
      <c r="Z338" s="4" t="n">
        <v>9.31323</v>
      </c>
      <c r="AA338" s="4" t="n">
        <v>8.680448</v>
      </c>
      <c r="AB338" s="4" t="n">
        <v>9.608161</v>
      </c>
      <c r="AC338" s="4" t="n">
        <v>9.387348</v>
      </c>
      <c r="AD338" s="4" t="n">
        <v>9.231131</v>
      </c>
      <c r="AE338" s="4" t="n">
        <v>9.06484006794</v>
      </c>
      <c r="AF338" s="4" t="n">
        <v>8.907945553</v>
      </c>
      <c r="AG338" s="4" t="n">
        <v>10.25382438</v>
      </c>
      <c r="AH338" s="4" t="n">
        <v>9.574881521</v>
      </c>
      <c r="AI338" s="4" t="n">
        <v>9.152662953</v>
      </c>
      <c r="AJ338" s="4" t="n">
        <v>9.578310961</v>
      </c>
      <c r="AK338" s="4" t="n">
        <v>9.805116046</v>
      </c>
      <c r="AL338" s="4" t="n">
        <v>9.683781984</v>
      </c>
      <c r="AM338" s="4" t="n">
        <v>10.47822335</v>
      </c>
      <c r="AN338" s="4" t="n">
        <v>10.04704652</v>
      </c>
      <c r="AO338" s="4" t="n">
        <v>9.667862438</v>
      </c>
      <c r="AP338" s="4" t="n">
        <v>7.63403678803</v>
      </c>
      <c r="AQ338" s="4" t="n">
        <v>8.46588</v>
      </c>
      <c r="AR338" s="4" t="n">
        <v>8.034084</v>
      </c>
      <c r="AS338" s="4" t="n">
        <v>9.215589</v>
      </c>
      <c r="AT338" s="4" t="n">
        <v>9.164315</v>
      </c>
      <c r="AU338" s="4" t="n">
        <v>9.164315</v>
      </c>
      <c r="AV338" s="4" t="n">
        <v>7.879059</v>
      </c>
      <c r="AW338" s="0" t="n">
        <v>7.851543</v>
      </c>
      <c r="AX338" s="0" t="n">
        <v>8.64192</v>
      </c>
    </row>
    <row r="339" customFormat="false" ht="13.8" hidden="false" customHeight="false" outlineLevel="0" collapsed="false">
      <c r="A339" s="3" t="n">
        <v>42707</v>
      </c>
      <c r="B339" s="4" t="n">
        <f aca="false">AVERAGE(Z339:AS339)</f>
        <v>9.129952600679</v>
      </c>
      <c r="C339" s="4" t="n">
        <f aca="false">_xlfn.STDEV.P(Z339:AS339)</f>
        <v>0.69517682511066</v>
      </c>
      <c r="D339" s="4" t="n">
        <v>9.084084</v>
      </c>
      <c r="E339" s="4" t="n">
        <v>8.766381</v>
      </c>
      <c r="F339" s="4" t="n">
        <v>8.8385</v>
      </c>
      <c r="G339" s="4" t="n">
        <v>9.532592</v>
      </c>
      <c r="H339" s="4" t="n">
        <v>8.230531</v>
      </c>
      <c r="I339" s="4" t="n">
        <v>8.959435</v>
      </c>
      <c r="J339" s="4" t="n">
        <v>9.362162</v>
      </c>
      <c r="K339" s="4" t="n">
        <v>9.848842</v>
      </c>
      <c r="L339" s="4" t="n">
        <v>8.234707</v>
      </c>
      <c r="M339" s="4" t="n">
        <v>8.72281738095238</v>
      </c>
      <c r="N339" s="4" t="n">
        <v>9.760218</v>
      </c>
      <c r="O339" s="4" t="n">
        <v>8.806825</v>
      </c>
      <c r="P339" s="4" t="n">
        <v>8.424636</v>
      </c>
      <c r="Q339" s="4" t="n">
        <v>8.992996</v>
      </c>
      <c r="R339" s="4" t="n">
        <v>8.458506</v>
      </c>
      <c r="S339" s="4" t="n">
        <v>9.224963</v>
      </c>
      <c r="T339" s="4" t="n">
        <v>9.203685</v>
      </c>
      <c r="U339" s="4" t="n">
        <v>9.25647</v>
      </c>
      <c r="V339" s="4" t="n">
        <v>8.494069</v>
      </c>
      <c r="W339" s="4" t="n">
        <v>9.189815</v>
      </c>
      <c r="X339" s="4" t="n">
        <v>8.997791</v>
      </c>
      <c r="Y339" s="4" t="n">
        <v>9.037933</v>
      </c>
      <c r="Z339" s="4" t="n">
        <v>9.177318</v>
      </c>
      <c r="AA339" s="4" t="n">
        <v>8.559101</v>
      </c>
      <c r="AB339" s="4" t="n">
        <v>9.487909</v>
      </c>
      <c r="AC339" s="4" t="n">
        <v>9.232381</v>
      </c>
      <c r="AD339" s="4" t="n">
        <v>8.989416</v>
      </c>
      <c r="AE339" s="4" t="n">
        <v>8.81450618078</v>
      </c>
      <c r="AF339" s="4" t="n">
        <v>8.754270453</v>
      </c>
      <c r="AG339" s="4" t="n">
        <v>10.12964991</v>
      </c>
      <c r="AH339" s="4" t="n">
        <v>9.484821511</v>
      </c>
      <c r="AI339" s="4" t="n">
        <v>9.04698816</v>
      </c>
      <c r="AJ339" s="4" t="n">
        <v>9.37946387</v>
      </c>
      <c r="AK339" s="4" t="n">
        <v>9.687415106</v>
      </c>
      <c r="AL339" s="4" t="n">
        <v>9.550594056</v>
      </c>
      <c r="AM339" s="4" t="n">
        <v>10.28525119</v>
      </c>
      <c r="AN339" s="4" t="n">
        <v>9.958447629</v>
      </c>
      <c r="AO339" s="4" t="n">
        <v>9.432707696</v>
      </c>
      <c r="AP339" s="4" t="n">
        <v>7.4123782518</v>
      </c>
      <c r="AQ339" s="4" t="n">
        <v>8.335714</v>
      </c>
      <c r="AR339" s="4" t="n">
        <v>7.887467</v>
      </c>
      <c r="AS339" s="4" t="n">
        <v>8.993252</v>
      </c>
      <c r="AT339" s="4" t="n">
        <v>9.054332</v>
      </c>
      <c r="AU339" s="4" t="n">
        <v>9.054332</v>
      </c>
      <c r="AV339" s="4" t="n">
        <v>7.589303</v>
      </c>
      <c r="AW339" s="0" t="n">
        <v>7.764706</v>
      </c>
      <c r="AX339" s="0" t="n">
        <v>8.387516</v>
      </c>
    </row>
    <row r="340" customFormat="false" ht="13.8" hidden="false" customHeight="false" outlineLevel="0" collapsed="false">
      <c r="A340" s="3" t="n">
        <v>42708</v>
      </c>
      <c r="B340" s="4" t="n">
        <f aca="false">AVERAGE(Z340:AS340)</f>
        <v>8.956757042265</v>
      </c>
      <c r="C340" s="4" t="n">
        <f aca="false">_xlfn.STDEV.P(Z340:AS340)</f>
        <v>0.72680402843962</v>
      </c>
      <c r="D340" s="4" t="n">
        <v>8.879645</v>
      </c>
      <c r="E340" s="4" t="n">
        <v>8.439252</v>
      </c>
      <c r="F340" s="4" t="n">
        <v>8.69299</v>
      </c>
      <c r="G340" s="4" t="n">
        <v>9.253637</v>
      </c>
      <c r="H340" s="4" t="n">
        <v>8.065345</v>
      </c>
      <c r="I340" s="4" t="n">
        <v>8.633088</v>
      </c>
      <c r="J340" s="4" t="n">
        <v>9.077933</v>
      </c>
      <c r="K340" s="4" t="n">
        <v>9.684815</v>
      </c>
      <c r="L340" s="4" t="n">
        <v>8.074979</v>
      </c>
      <c r="M340" s="4" t="n">
        <v>8.58350876190476</v>
      </c>
      <c r="N340" s="4" t="n">
        <v>9.57786</v>
      </c>
      <c r="O340" s="4" t="n">
        <v>8.645308</v>
      </c>
      <c r="P340" s="4" t="n">
        <v>8.381908</v>
      </c>
      <c r="Q340" s="4" t="n">
        <v>8.724319</v>
      </c>
      <c r="R340" s="4" t="n">
        <v>8.348537</v>
      </c>
      <c r="S340" s="4" t="n">
        <v>8.951714</v>
      </c>
      <c r="T340" s="4" t="n">
        <v>9.036325</v>
      </c>
      <c r="U340" s="4" t="n">
        <v>9.124088</v>
      </c>
      <c r="V340" s="4" t="n">
        <v>8.318686</v>
      </c>
      <c r="W340" s="4" t="n">
        <v>9.036607</v>
      </c>
      <c r="X340" s="4" t="n">
        <v>8.821523</v>
      </c>
      <c r="Y340" s="4" t="n">
        <v>8.967579</v>
      </c>
      <c r="Z340" s="4" t="n">
        <v>8.998987</v>
      </c>
      <c r="AA340" s="4" t="n">
        <v>8.292808</v>
      </c>
      <c r="AB340" s="4" t="n">
        <v>9.377749</v>
      </c>
      <c r="AC340" s="4" t="n">
        <v>9.020494</v>
      </c>
      <c r="AD340" s="4" t="n">
        <v>8.858768</v>
      </c>
      <c r="AE340" s="4" t="n">
        <v>8.53050437643</v>
      </c>
      <c r="AF340" s="4" t="n">
        <v>8.636390618</v>
      </c>
      <c r="AG340" s="4" t="n">
        <v>10.12050326</v>
      </c>
      <c r="AH340" s="4" t="n">
        <v>9.371539546</v>
      </c>
      <c r="AI340" s="4" t="n">
        <v>8.91958846</v>
      </c>
      <c r="AJ340" s="4" t="n">
        <v>9.14181602</v>
      </c>
      <c r="AK340" s="4" t="n">
        <v>9.497189461</v>
      </c>
      <c r="AL340" s="4" t="n">
        <v>9.218663767</v>
      </c>
      <c r="AM340" s="4" t="n">
        <v>10.25052304</v>
      </c>
      <c r="AN340" s="4" t="n">
        <v>9.836012314</v>
      </c>
      <c r="AO340" s="4" t="n">
        <v>9.187667521</v>
      </c>
      <c r="AP340" s="4" t="n">
        <v>7.23044346187</v>
      </c>
      <c r="AQ340" s="4" t="n">
        <v>8.20269</v>
      </c>
      <c r="AR340" s="4" t="n">
        <v>7.676473</v>
      </c>
      <c r="AS340" s="4" t="n">
        <v>8.76633</v>
      </c>
      <c r="AT340" s="4" t="n">
        <v>8.862366</v>
      </c>
      <c r="AU340" s="4" t="n">
        <v>8.862366</v>
      </c>
      <c r="AV340" s="4" t="n">
        <v>7.371863</v>
      </c>
      <c r="AW340" s="0" t="n">
        <v>7.574088</v>
      </c>
      <c r="AX340" s="0" t="n">
        <v>8.273112</v>
      </c>
    </row>
    <row r="341" customFormat="false" ht="13.8" hidden="false" customHeight="false" outlineLevel="0" collapsed="false">
      <c r="A341" s="3" t="n">
        <v>42709</v>
      </c>
      <c r="B341" s="4" t="n">
        <f aca="false">AVERAGE(Z341:AS341)</f>
        <v>8.778286345758</v>
      </c>
      <c r="C341" s="4" t="n">
        <f aca="false">_xlfn.STDEV.P(Z341:AS341)</f>
        <v>0.748756250001883</v>
      </c>
      <c r="D341" s="4" t="n">
        <v>8.802818</v>
      </c>
      <c r="E341" s="4" t="n">
        <v>8.217085</v>
      </c>
      <c r="F341" s="4" t="n">
        <v>8.4358</v>
      </c>
      <c r="G341" s="4" t="n">
        <v>9.0859</v>
      </c>
      <c r="H341" s="4" t="n">
        <v>7.873076</v>
      </c>
      <c r="I341" s="4" t="n">
        <v>8.451756</v>
      </c>
      <c r="J341" s="4" t="n">
        <v>8.924829</v>
      </c>
      <c r="K341" s="4" t="n">
        <v>9.516414</v>
      </c>
      <c r="L341" s="4" t="n">
        <v>7.935659</v>
      </c>
      <c r="M341" s="4" t="n">
        <v>8.44420014285715</v>
      </c>
      <c r="N341" s="4" t="n">
        <v>9.344574</v>
      </c>
      <c r="O341" s="4" t="n">
        <v>8.41954</v>
      </c>
      <c r="P341" s="4" t="n">
        <v>8.339608</v>
      </c>
      <c r="Q341" s="4" t="n">
        <v>8.538321</v>
      </c>
      <c r="R341" s="4" t="n">
        <v>8.205962</v>
      </c>
      <c r="S341" s="4" t="n">
        <v>8.637474</v>
      </c>
      <c r="T341" s="4" t="n">
        <v>8.80047</v>
      </c>
      <c r="U341" s="4" t="n">
        <v>9.043776</v>
      </c>
      <c r="V341" s="4" t="n">
        <v>8.10842</v>
      </c>
      <c r="W341" s="4" t="n">
        <v>8.94052</v>
      </c>
      <c r="X341" s="4" t="n">
        <v>8.596656</v>
      </c>
      <c r="Y341" s="4" t="n">
        <v>8.753566</v>
      </c>
      <c r="Z341" s="4" t="n">
        <v>8.750383</v>
      </c>
      <c r="AA341" s="4" t="n">
        <v>8.080615</v>
      </c>
      <c r="AB341" s="4" t="n">
        <v>9.277894</v>
      </c>
      <c r="AC341" s="4" t="n">
        <v>8.84489</v>
      </c>
      <c r="AD341" s="4" t="n">
        <v>8.721024</v>
      </c>
      <c r="AE341" s="4" t="n">
        <v>8.2932142215</v>
      </c>
      <c r="AF341" s="4" t="n">
        <v>8.387313539</v>
      </c>
      <c r="AG341" s="4" t="n">
        <v>9.924547076</v>
      </c>
      <c r="AH341" s="4" t="n">
        <v>9.267491045</v>
      </c>
      <c r="AI341" s="4" t="n">
        <v>8.769523158</v>
      </c>
      <c r="AJ341" s="4" t="n">
        <v>8.981895678</v>
      </c>
      <c r="AK341" s="4" t="n">
        <v>9.326264678</v>
      </c>
      <c r="AL341" s="4" t="n">
        <v>9.105011229</v>
      </c>
      <c r="AM341" s="4" t="n">
        <v>10.05998295</v>
      </c>
      <c r="AN341" s="4" t="n">
        <v>9.724347845</v>
      </c>
      <c r="AO341" s="4" t="n">
        <v>9.04895242</v>
      </c>
      <c r="AP341" s="4" t="n">
        <v>7.10492307566</v>
      </c>
      <c r="AQ341" s="4" t="n">
        <v>8.044624</v>
      </c>
      <c r="AR341" s="4" t="n">
        <v>7.344562</v>
      </c>
      <c r="AS341" s="4" t="n">
        <v>8.508268</v>
      </c>
      <c r="AT341" s="4" t="n">
        <v>8.665995</v>
      </c>
      <c r="AU341" s="4" t="n">
        <v>8.665995</v>
      </c>
      <c r="AV341" s="4" t="n">
        <v>7.323808</v>
      </c>
      <c r="AW341" s="0" t="n">
        <v>7.398413</v>
      </c>
      <c r="AX341" s="0" t="n">
        <v>8.091828</v>
      </c>
    </row>
    <row r="342" customFormat="false" ht="13.8" hidden="false" customHeight="false" outlineLevel="0" collapsed="false">
      <c r="A342" s="3" t="n">
        <v>42710</v>
      </c>
      <c r="B342" s="4" t="n">
        <f aca="false">AVERAGE(Z342:AS342)</f>
        <v>8.6039822711865</v>
      </c>
      <c r="C342" s="4" t="n">
        <f aca="false">_xlfn.STDEV.P(Z342:AS342)</f>
        <v>0.75302833964748</v>
      </c>
      <c r="D342" s="4" t="n">
        <v>8.607366</v>
      </c>
      <c r="E342" s="4" t="n">
        <v>8.132526</v>
      </c>
      <c r="F342" s="4" t="n">
        <v>8.330231</v>
      </c>
      <c r="G342" s="4" t="n">
        <v>8.812759</v>
      </c>
      <c r="H342" s="4" t="n">
        <v>7.813628</v>
      </c>
      <c r="I342" s="4" t="n">
        <v>8.206582</v>
      </c>
      <c r="J342" s="4" t="n">
        <v>8.686417</v>
      </c>
      <c r="K342" s="4" t="n">
        <v>9.444996</v>
      </c>
      <c r="L342" s="4" t="n">
        <v>7.755731</v>
      </c>
      <c r="M342" s="4" t="n">
        <v>8.30489152380953</v>
      </c>
      <c r="N342" s="4" t="n">
        <v>9.236013</v>
      </c>
      <c r="O342" s="4" t="n">
        <v>8.179059</v>
      </c>
      <c r="P342" s="4" t="n">
        <v>8.27697</v>
      </c>
      <c r="Q342" s="4" t="n">
        <v>8.356542</v>
      </c>
      <c r="R342" s="4" t="n">
        <v>8.074985</v>
      </c>
      <c r="S342" s="4" t="n">
        <v>8.393292</v>
      </c>
      <c r="T342" s="4" t="n">
        <v>8.515295</v>
      </c>
      <c r="U342" s="4" t="n">
        <v>8.898731</v>
      </c>
      <c r="V342" s="4" t="n">
        <v>7.841568</v>
      </c>
      <c r="W342" s="4" t="n">
        <v>8.763159</v>
      </c>
      <c r="X342" s="4" t="n">
        <v>8.489615</v>
      </c>
      <c r="Y342" s="4" t="n">
        <v>8.611182</v>
      </c>
      <c r="Z342" s="4" t="n">
        <v>8.567909</v>
      </c>
      <c r="AA342" s="4" t="n">
        <v>7.941511</v>
      </c>
      <c r="AB342" s="4" t="n">
        <v>9.094683</v>
      </c>
      <c r="AC342" s="4" t="n">
        <v>8.665734</v>
      </c>
      <c r="AD342" s="4" t="n">
        <v>8.634313</v>
      </c>
      <c r="AE342" s="4" t="n">
        <v>8.09853014311</v>
      </c>
      <c r="AF342" s="4" t="n">
        <v>8.166279988</v>
      </c>
      <c r="AG342" s="4" t="n">
        <v>9.802248717</v>
      </c>
      <c r="AH342" s="4" t="n">
        <v>9.097547634</v>
      </c>
      <c r="AI342" s="4" t="n">
        <v>8.582420193</v>
      </c>
      <c r="AJ342" s="4" t="n">
        <v>8.801583641</v>
      </c>
      <c r="AK342" s="4" t="n">
        <v>9.226532676</v>
      </c>
      <c r="AL342" s="4" t="n">
        <v>8.977505212</v>
      </c>
      <c r="AM342" s="4" t="n">
        <v>9.83151808</v>
      </c>
      <c r="AN342" s="4" t="n">
        <v>9.607908377</v>
      </c>
      <c r="AO342" s="4" t="n">
        <v>8.780490972</v>
      </c>
      <c r="AP342" s="4" t="n">
        <v>6.99071979062</v>
      </c>
      <c r="AQ342" s="4" t="n">
        <v>7.887352</v>
      </c>
      <c r="AR342" s="4" t="n">
        <v>7.149037</v>
      </c>
      <c r="AS342" s="4" t="n">
        <v>8.175821</v>
      </c>
      <c r="AT342" s="4" t="n">
        <v>8.46831</v>
      </c>
      <c r="AU342" s="4" t="n">
        <v>8.46831</v>
      </c>
      <c r="AV342" s="4" t="n">
        <v>7.115182</v>
      </c>
      <c r="AW342" s="0" t="n">
        <v>7.286252</v>
      </c>
      <c r="AX342" s="0" t="n">
        <v>7.932273</v>
      </c>
    </row>
    <row r="343" customFormat="false" ht="13.8" hidden="false" customHeight="false" outlineLevel="0" collapsed="false">
      <c r="A343" s="3" t="n">
        <v>42711</v>
      </c>
      <c r="B343" s="4" t="n">
        <f aca="false">AVERAGE(Z343:AS343)</f>
        <v>8.422415393699</v>
      </c>
      <c r="C343" s="4" t="n">
        <f aca="false">_xlfn.STDEV.P(Z343:AS343)</f>
        <v>0.759915656153398</v>
      </c>
      <c r="D343" s="4" t="n">
        <v>8.551935</v>
      </c>
      <c r="E343" s="4" t="n">
        <v>7.830742</v>
      </c>
      <c r="F343" s="4" t="n">
        <v>8.108198</v>
      </c>
      <c r="G343" s="4" t="n">
        <v>8.664238</v>
      </c>
      <c r="H343" s="4" t="n">
        <v>7.550895</v>
      </c>
      <c r="I343" s="4" t="n">
        <v>8.093827</v>
      </c>
      <c r="J343" s="4" t="n">
        <v>8.595239</v>
      </c>
      <c r="K343" s="4" t="n">
        <v>9.170105</v>
      </c>
      <c r="L343" s="4" t="n">
        <v>7.597496</v>
      </c>
      <c r="M343" s="4" t="n">
        <v>8.16558290476191</v>
      </c>
      <c r="N343" s="4" t="n">
        <v>8.96614</v>
      </c>
      <c r="O343" s="4" t="n">
        <v>8.038477</v>
      </c>
      <c r="P343" s="4" t="n">
        <v>8.098823</v>
      </c>
      <c r="Q343" s="4" t="n">
        <v>8.190193</v>
      </c>
      <c r="R343" s="4" t="n">
        <v>7.845694</v>
      </c>
      <c r="S343" s="4" t="n">
        <v>8.18967</v>
      </c>
      <c r="T343" s="4" t="n">
        <v>8.326713</v>
      </c>
      <c r="U343" s="4" t="n">
        <v>8.61769</v>
      </c>
      <c r="V343" s="4" t="n">
        <v>7.688077</v>
      </c>
      <c r="W343" s="4" t="n">
        <v>8.597113</v>
      </c>
      <c r="X343" s="4" t="n">
        <v>8.295109</v>
      </c>
      <c r="Y343" s="4" t="n">
        <v>8.469353</v>
      </c>
      <c r="Z343" s="4" t="n">
        <v>8.378127</v>
      </c>
      <c r="AA343" s="4" t="n">
        <v>7.75668</v>
      </c>
      <c r="AB343" s="4" t="n">
        <v>8.954147</v>
      </c>
      <c r="AC343" s="4" t="n">
        <v>8.498149</v>
      </c>
      <c r="AD343" s="4" t="n">
        <v>8.535613</v>
      </c>
      <c r="AE343" s="4" t="n">
        <v>7.86228613241</v>
      </c>
      <c r="AF343" s="4" t="n">
        <v>7.936807284</v>
      </c>
      <c r="AG343" s="4" t="n">
        <v>9.685670751</v>
      </c>
      <c r="AH343" s="4" t="n">
        <v>8.895963575</v>
      </c>
      <c r="AI343" s="4" t="n">
        <v>8.43429603</v>
      </c>
      <c r="AJ343" s="4" t="n">
        <v>8.536843246</v>
      </c>
      <c r="AK343" s="4" t="n">
        <v>8.987750652</v>
      </c>
      <c r="AL343" s="4" t="n">
        <v>8.792858886</v>
      </c>
      <c r="AM343" s="4" t="n">
        <v>9.700766609</v>
      </c>
      <c r="AN343" s="4" t="n">
        <v>9.477902185</v>
      </c>
      <c r="AO343" s="4" t="n">
        <v>8.474737801</v>
      </c>
      <c r="AP343" s="4" t="n">
        <v>6.83507672257</v>
      </c>
      <c r="AQ343" s="4" t="n">
        <v>7.677854</v>
      </c>
      <c r="AR343" s="4" t="n">
        <v>7.020617</v>
      </c>
      <c r="AS343" s="4" t="n">
        <v>8.006161</v>
      </c>
      <c r="AT343" s="4" t="n">
        <v>8.125174</v>
      </c>
      <c r="AU343" s="4" t="n">
        <v>8.125174</v>
      </c>
      <c r="AV343" s="4" t="n">
        <v>6.862189</v>
      </c>
      <c r="AW343" s="0" t="n">
        <v>7.07892</v>
      </c>
      <c r="AX343" s="0" t="n">
        <v>7.770364</v>
      </c>
    </row>
    <row r="344" customFormat="false" ht="13.8" hidden="false" customHeight="false" outlineLevel="0" collapsed="false">
      <c r="A344" s="3" t="n">
        <v>42712</v>
      </c>
      <c r="B344" s="4" t="n">
        <f aca="false">AVERAGE(Z344:AS344)</f>
        <v>8.237958296537</v>
      </c>
      <c r="C344" s="4" t="n">
        <f aca="false">_xlfn.STDEV.P(Z344:AS344)</f>
        <v>0.76223780728718</v>
      </c>
      <c r="D344" s="4" t="n">
        <v>8.297266</v>
      </c>
      <c r="E344" s="4" t="n">
        <v>7.674922</v>
      </c>
      <c r="F344" s="4" t="n">
        <v>8.00823</v>
      </c>
      <c r="G344" s="4" t="n">
        <v>8.42841</v>
      </c>
      <c r="H344" s="4" t="n">
        <v>7.403445</v>
      </c>
      <c r="I344" s="4" t="n">
        <v>7.875798</v>
      </c>
      <c r="J344" s="4" t="n">
        <v>8.304487</v>
      </c>
      <c r="K344" s="4" t="n">
        <v>9.010605</v>
      </c>
      <c r="L344" s="4" t="n">
        <v>7.409659</v>
      </c>
      <c r="M344" s="4" t="n">
        <v>8.02627428571429</v>
      </c>
      <c r="N344" s="4" t="n">
        <v>8.936439</v>
      </c>
      <c r="O344" s="4" t="n">
        <v>7.829211</v>
      </c>
      <c r="P344" s="4" t="n">
        <v>7.863004</v>
      </c>
      <c r="Q344" s="4" t="n">
        <v>7.966197</v>
      </c>
      <c r="R344" s="4" t="n">
        <v>7.748061</v>
      </c>
      <c r="S344" s="4" t="n">
        <v>8.043514</v>
      </c>
      <c r="T344" s="4" t="n">
        <v>8.205897</v>
      </c>
      <c r="U344" s="4" t="n">
        <v>8.351648</v>
      </c>
      <c r="V344" s="4" t="n">
        <v>7.537952</v>
      </c>
      <c r="W344" s="4" t="n">
        <v>8.487722</v>
      </c>
      <c r="X344" s="4" t="n">
        <v>8.168976</v>
      </c>
      <c r="Y344" s="4" t="n">
        <v>8.248532</v>
      </c>
      <c r="Z344" s="4" t="n">
        <v>8.262406</v>
      </c>
      <c r="AA344" s="4" t="n">
        <v>7.63991</v>
      </c>
      <c r="AB344" s="4" t="n">
        <v>8.827982</v>
      </c>
      <c r="AC344" s="4" t="n">
        <v>8.246733</v>
      </c>
      <c r="AD344" s="4" t="n">
        <v>8.413841</v>
      </c>
      <c r="AE344" s="4" t="n">
        <v>7.55412558886</v>
      </c>
      <c r="AF344" s="4" t="n">
        <v>7.770835583</v>
      </c>
      <c r="AG344" s="4" t="n">
        <v>9.363561949</v>
      </c>
      <c r="AH344" s="4" t="n">
        <v>8.657299822</v>
      </c>
      <c r="AI344" s="4" t="n">
        <v>8.347027027</v>
      </c>
      <c r="AJ344" s="4" t="n">
        <v>8.344587527</v>
      </c>
      <c r="AK344" s="4" t="n">
        <v>8.777553313</v>
      </c>
      <c r="AL344" s="4" t="n">
        <v>8.597817036</v>
      </c>
      <c r="AM344" s="4" t="n">
        <v>9.517198518</v>
      </c>
      <c r="AN344" s="4" t="n">
        <v>9.346705417</v>
      </c>
      <c r="AO344" s="4" t="n">
        <v>8.319451521</v>
      </c>
      <c r="AP344" s="4" t="n">
        <v>6.61851862888</v>
      </c>
      <c r="AQ344" s="4" t="n">
        <v>7.519575</v>
      </c>
      <c r="AR344" s="4" t="n">
        <v>6.768017</v>
      </c>
      <c r="AS344" s="4" t="n">
        <v>7.86602</v>
      </c>
      <c r="AT344" s="4" t="n">
        <v>7.841813</v>
      </c>
      <c r="AU344" s="4" t="n">
        <v>7.841813</v>
      </c>
      <c r="AV344" s="4" t="n">
        <v>6.706128</v>
      </c>
      <c r="AW344" s="0" t="n">
        <v>6.905813</v>
      </c>
      <c r="AX344" s="0" t="n">
        <v>7.594242</v>
      </c>
    </row>
    <row r="345" customFormat="false" ht="13.8" hidden="false" customHeight="false" outlineLevel="0" collapsed="false">
      <c r="A345" s="3" t="n">
        <v>42713</v>
      </c>
      <c r="B345" s="4" t="n">
        <f aca="false">AVERAGE(Z345:AS345)</f>
        <v>8.0560746978005</v>
      </c>
      <c r="C345" s="4" t="n">
        <f aca="false">_xlfn.STDEV.P(Z345:AS345)</f>
        <v>0.785988551620306</v>
      </c>
      <c r="D345" s="4" t="n">
        <v>8.170167</v>
      </c>
      <c r="E345" s="4" t="n">
        <v>7.399382</v>
      </c>
      <c r="F345" s="4" t="n">
        <v>7.731788</v>
      </c>
      <c r="G345" s="4" t="n">
        <v>8.316544</v>
      </c>
      <c r="H345" s="4" t="n">
        <v>7.248373</v>
      </c>
      <c r="I345" s="4" t="n">
        <v>7.774859</v>
      </c>
      <c r="J345" s="4" t="n">
        <v>8.142429</v>
      </c>
      <c r="K345" s="4" t="n">
        <v>8.77321</v>
      </c>
      <c r="L345" s="4" t="n">
        <v>7.288409</v>
      </c>
      <c r="M345" s="4" t="n">
        <v>7.88696566666667</v>
      </c>
      <c r="N345" s="4" t="n">
        <v>8.797178</v>
      </c>
      <c r="O345" s="4" t="n">
        <v>7.646165</v>
      </c>
      <c r="P345" s="4" t="n">
        <v>7.696961</v>
      </c>
      <c r="Q345" s="4" t="n">
        <v>7.729409</v>
      </c>
      <c r="R345" s="4" t="n">
        <v>7.555196</v>
      </c>
      <c r="S345" s="4" t="n">
        <v>7.811543</v>
      </c>
      <c r="T345" s="4" t="n">
        <v>8.085688</v>
      </c>
      <c r="U345" s="4" t="n">
        <v>8.214371</v>
      </c>
      <c r="V345" s="4" t="n">
        <v>7.363555</v>
      </c>
      <c r="W345" s="4" t="n">
        <v>8.364848</v>
      </c>
      <c r="X345" s="4" t="n">
        <v>7.999092</v>
      </c>
      <c r="Y345" s="4" t="n">
        <v>8.134215</v>
      </c>
      <c r="Z345" s="4" t="n">
        <v>8.052776</v>
      </c>
      <c r="AA345" s="4" t="n">
        <v>7.348181</v>
      </c>
      <c r="AB345" s="4" t="n">
        <v>8.620709</v>
      </c>
      <c r="AC345" s="4" t="n">
        <v>8.110323</v>
      </c>
      <c r="AD345" s="4" t="n">
        <v>8.24222</v>
      </c>
      <c r="AE345" s="4" t="n">
        <v>7.32138043148</v>
      </c>
      <c r="AF345" s="4" t="n">
        <v>7.541049053</v>
      </c>
      <c r="AG345" s="4" t="n">
        <v>9.299041697</v>
      </c>
      <c r="AH345" s="4" t="n">
        <v>8.44876092</v>
      </c>
      <c r="AI345" s="4" t="n">
        <v>8.188058712</v>
      </c>
      <c r="AJ345" s="4" t="n">
        <v>8.025657713</v>
      </c>
      <c r="AK345" s="4" t="n">
        <v>8.635279581</v>
      </c>
      <c r="AL345" s="4" t="n">
        <v>8.480311507</v>
      </c>
      <c r="AM345" s="4" t="n">
        <v>9.278461208</v>
      </c>
      <c r="AN345" s="4" t="n">
        <v>9.282451057</v>
      </c>
      <c r="AO345" s="4" t="n">
        <v>8.215012123</v>
      </c>
      <c r="AP345" s="4" t="n">
        <v>6.51747495353</v>
      </c>
      <c r="AQ345" s="4" t="n">
        <v>7.335627</v>
      </c>
      <c r="AR345" s="4" t="n">
        <v>6.505778</v>
      </c>
      <c r="AS345" s="4" t="n">
        <v>7.672941</v>
      </c>
      <c r="AT345" s="4" t="n">
        <v>7.599017</v>
      </c>
      <c r="AU345" s="4" t="n">
        <v>7.599017</v>
      </c>
      <c r="AV345" s="4" t="n">
        <v>6.541883</v>
      </c>
      <c r="AW345" s="0" t="n">
        <v>6.785918</v>
      </c>
      <c r="AX345" s="0" t="n">
        <v>7.43188</v>
      </c>
    </row>
    <row r="346" customFormat="false" ht="13.8" hidden="false" customHeight="false" outlineLevel="0" collapsed="false">
      <c r="A346" s="3" t="n">
        <v>42714</v>
      </c>
      <c r="B346" s="4" t="n">
        <f aca="false">AVERAGE(Z346:AS346)</f>
        <v>7.856259470795</v>
      </c>
      <c r="C346" s="4" t="n">
        <f aca="false">_xlfn.STDEV.P(Z346:AS346)</f>
        <v>0.810114684216081</v>
      </c>
      <c r="D346" s="4" t="n">
        <v>7.924592</v>
      </c>
      <c r="E346" s="4" t="n">
        <v>7.267561</v>
      </c>
      <c r="F346" s="4" t="n">
        <v>7.569645</v>
      </c>
      <c r="G346" s="4" t="n">
        <v>8.028562</v>
      </c>
      <c r="H346" s="4" t="n">
        <v>7.208772</v>
      </c>
      <c r="I346" s="4" t="n">
        <v>7.539514</v>
      </c>
      <c r="J346" s="4" t="n">
        <v>7.908876</v>
      </c>
      <c r="K346" s="4" t="n">
        <v>8.65553</v>
      </c>
      <c r="L346" s="4" t="n">
        <v>7.19457</v>
      </c>
      <c r="M346" s="4" t="n">
        <v>7.74765704761905</v>
      </c>
      <c r="N346" s="4" t="n">
        <v>8.641081</v>
      </c>
      <c r="O346" s="4" t="n">
        <v>7.538533</v>
      </c>
      <c r="P346" s="4" t="n">
        <v>7.548997</v>
      </c>
      <c r="Q346" s="4" t="n">
        <v>7.558227</v>
      </c>
      <c r="R346" s="4" t="n">
        <v>7.398464</v>
      </c>
      <c r="S346" s="4" t="n">
        <v>7.626733</v>
      </c>
      <c r="T346" s="4" t="n">
        <v>7.95419</v>
      </c>
      <c r="U346" s="4" t="n">
        <v>8.09336</v>
      </c>
      <c r="V346" s="4" t="n">
        <v>7.17981</v>
      </c>
      <c r="W346" s="4" t="n">
        <v>8.210352</v>
      </c>
      <c r="X346" s="4" t="n">
        <v>7.81242</v>
      </c>
      <c r="Y346" s="4" t="n">
        <v>7.982371</v>
      </c>
      <c r="Z346" s="4" t="n">
        <v>7.845871</v>
      </c>
      <c r="AA346" s="4" t="n">
        <v>7.086102</v>
      </c>
      <c r="AB346" s="4" t="n">
        <v>8.408155</v>
      </c>
      <c r="AC346" s="4" t="n">
        <v>8.00057</v>
      </c>
      <c r="AD346" s="4" t="n">
        <v>8.058469</v>
      </c>
      <c r="AE346" s="4" t="n">
        <v>7.05160200011</v>
      </c>
      <c r="AF346" s="4" t="n">
        <v>7.345522215</v>
      </c>
      <c r="AG346" s="4" t="n">
        <v>9.178233519</v>
      </c>
      <c r="AH346" s="4" t="n">
        <v>8.282032793</v>
      </c>
      <c r="AI346" s="4" t="n">
        <v>8.012413522</v>
      </c>
      <c r="AJ346" s="4" t="n">
        <v>7.821475524</v>
      </c>
      <c r="AK346" s="4" t="n">
        <v>8.456517336</v>
      </c>
      <c r="AL346" s="4" t="n">
        <v>8.225567872</v>
      </c>
      <c r="AM346" s="4" t="n">
        <v>9.093636476</v>
      </c>
      <c r="AN346" s="4" t="n">
        <v>9.084861702</v>
      </c>
      <c r="AO346" s="4" t="n">
        <v>8.048410441</v>
      </c>
      <c r="AP346" s="4" t="n">
        <v>6.27011401579</v>
      </c>
      <c r="AQ346" s="4" t="n">
        <v>7.154489</v>
      </c>
      <c r="AR346" s="4" t="n">
        <v>6.259807</v>
      </c>
      <c r="AS346" s="4" t="n">
        <v>7.441339</v>
      </c>
      <c r="AT346" s="4" t="n">
        <v>7.423474</v>
      </c>
      <c r="AU346" s="4" t="n">
        <v>7.423474</v>
      </c>
      <c r="AV346" s="4" t="n">
        <v>6.338269</v>
      </c>
      <c r="AW346" s="0" t="n">
        <v>6.641839</v>
      </c>
      <c r="AX346" s="0" t="n">
        <v>7.305327</v>
      </c>
    </row>
    <row r="347" customFormat="false" ht="13.8" hidden="false" customHeight="false" outlineLevel="0" collapsed="false">
      <c r="A347" s="3" t="n">
        <v>42715</v>
      </c>
      <c r="B347" s="4" t="n">
        <f aca="false">AVERAGE(Z347:AS347)</f>
        <v>7.705968267799</v>
      </c>
      <c r="C347" s="4" t="n">
        <f aca="false">_xlfn.STDEV.P(Z347:AS347)</f>
        <v>0.842325010988824</v>
      </c>
      <c r="D347" s="4" t="n">
        <v>7.797132</v>
      </c>
      <c r="E347" s="4" t="n">
        <v>6.975016</v>
      </c>
      <c r="F347" s="4" t="n">
        <v>7.351267</v>
      </c>
      <c r="G347" s="4" t="n">
        <v>7.855969</v>
      </c>
      <c r="H347" s="4" t="n">
        <v>6.990695</v>
      </c>
      <c r="I347" s="4" t="n">
        <v>7.4369</v>
      </c>
      <c r="J347" s="4" t="n">
        <v>7.810967</v>
      </c>
      <c r="K347" s="4" t="n">
        <v>8.448239</v>
      </c>
      <c r="L347" s="4" t="n">
        <v>7.128513</v>
      </c>
      <c r="M347" s="4" t="n">
        <v>7.60834842857143</v>
      </c>
      <c r="N347" s="4" t="n">
        <v>8.363104</v>
      </c>
      <c r="O347" s="4" t="n">
        <v>7.356651</v>
      </c>
      <c r="P347" s="4" t="n">
        <v>7.33683</v>
      </c>
      <c r="Q347" s="4" t="n">
        <v>7.39955</v>
      </c>
      <c r="R347" s="4" t="n">
        <v>7.191786</v>
      </c>
      <c r="S347" s="4" t="n">
        <v>7.346098</v>
      </c>
      <c r="T347" s="4" t="n">
        <v>7.747843</v>
      </c>
      <c r="U347" s="4" t="n">
        <v>7.969984</v>
      </c>
      <c r="V347" s="4" t="n">
        <v>6.959147</v>
      </c>
      <c r="W347" s="4" t="n">
        <v>8.113087</v>
      </c>
      <c r="X347" s="4" t="n">
        <v>7.646499</v>
      </c>
      <c r="Y347" s="4" t="n">
        <v>7.742946</v>
      </c>
      <c r="Z347" s="4" t="n">
        <v>7.697553</v>
      </c>
      <c r="AA347" s="4" t="n">
        <v>6.949226</v>
      </c>
      <c r="AB347" s="4" t="n">
        <v>8.278306</v>
      </c>
      <c r="AC347" s="4" t="n">
        <v>7.921488</v>
      </c>
      <c r="AD347" s="4" t="n">
        <v>7.914856</v>
      </c>
      <c r="AE347" s="4" t="n">
        <v>6.8613231099</v>
      </c>
      <c r="AF347" s="4" t="n">
        <v>7.203358927</v>
      </c>
      <c r="AG347" s="4" t="n">
        <v>9.135977037</v>
      </c>
      <c r="AH347" s="4" t="n">
        <v>8.166404911</v>
      </c>
      <c r="AI347" s="4" t="n">
        <v>7.931827014</v>
      </c>
      <c r="AJ347" s="4" t="n">
        <v>7.6551233</v>
      </c>
      <c r="AK347" s="4" t="n">
        <v>8.339466898</v>
      </c>
      <c r="AL347" s="4" t="n">
        <v>8.080256544</v>
      </c>
      <c r="AM347" s="4" t="n">
        <v>8.943344388</v>
      </c>
      <c r="AN347" s="4" t="n">
        <v>8.931489239</v>
      </c>
      <c r="AO347" s="4" t="n">
        <v>7.814860104</v>
      </c>
      <c r="AP347" s="4" t="n">
        <v>5.98932088408</v>
      </c>
      <c r="AQ347" s="4" t="n">
        <v>6.964012</v>
      </c>
      <c r="AR347" s="4" t="n">
        <v>6.080841</v>
      </c>
      <c r="AS347" s="4" t="n">
        <v>7.260331</v>
      </c>
      <c r="AT347" s="4" t="n">
        <v>7.308602</v>
      </c>
      <c r="AU347" s="4" t="n">
        <v>7.308602</v>
      </c>
      <c r="AV347" s="4" t="n">
        <v>6.227662</v>
      </c>
      <c r="AW347" s="0" t="n">
        <v>6.534926</v>
      </c>
      <c r="AX347" s="0" t="n">
        <v>7.193115</v>
      </c>
    </row>
    <row r="348" customFormat="false" ht="13.8" hidden="false" customHeight="false" outlineLevel="0" collapsed="false">
      <c r="A348" s="3" t="n">
        <v>42716</v>
      </c>
      <c r="B348" s="4" t="n">
        <f aca="false">AVERAGE(Z348:AS348)</f>
        <v>7.5466192557035</v>
      </c>
      <c r="C348" s="4" t="n">
        <f aca="false">_xlfn.STDEV.P(Z348:AS348)</f>
        <v>0.857354839988065</v>
      </c>
      <c r="D348" s="4" t="n">
        <v>7.532073</v>
      </c>
      <c r="E348" s="4" t="n">
        <v>6.832583</v>
      </c>
      <c r="F348" s="4" t="n">
        <v>7.25464</v>
      </c>
      <c r="G348" s="4" t="n">
        <v>7.632399</v>
      </c>
      <c r="H348" s="4" t="n">
        <v>6.886705</v>
      </c>
      <c r="I348" s="4" t="n">
        <v>7.225506</v>
      </c>
      <c r="J348" s="4" t="n">
        <v>7.506868</v>
      </c>
      <c r="K348" s="4" t="n">
        <v>8.349195</v>
      </c>
      <c r="L348" s="4" t="n">
        <v>6.944067</v>
      </c>
      <c r="M348" s="4" t="n">
        <v>7.46903980952381</v>
      </c>
      <c r="N348" s="4" t="n">
        <v>8.169693</v>
      </c>
      <c r="O348" s="4" t="n">
        <v>7.223622</v>
      </c>
      <c r="P348" s="4" t="n">
        <v>7.126749</v>
      </c>
      <c r="Q348" s="4" t="n">
        <v>7.209049</v>
      </c>
      <c r="R348" s="4" t="n">
        <v>6.939858</v>
      </c>
      <c r="S348" s="4" t="n">
        <v>7.199717</v>
      </c>
      <c r="T348" s="4" t="n">
        <v>7.639647</v>
      </c>
      <c r="U348" s="4" t="n">
        <v>7.735922</v>
      </c>
      <c r="V348" s="4" t="n">
        <v>6.822194</v>
      </c>
      <c r="W348" s="4" t="n">
        <v>7.902784</v>
      </c>
      <c r="X348" s="4" t="n">
        <v>7.412591</v>
      </c>
      <c r="Y348" s="4" t="n">
        <v>7.511743</v>
      </c>
      <c r="Z348" s="4" t="n">
        <v>7.505326</v>
      </c>
      <c r="AA348" s="4" t="n">
        <v>6.907981</v>
      </c>
      <c r="AB348" s="4" t="n">
        <v>8.114944</v>
      </c>
      <c r="AC348" s="4" t="n">
        <v>7.81388</v>
      </c>
      <c r="AD348" s="4" t="n">
        <v>7.691201</v>
      </c>
      <c r="AE348" s="4" t="n">
        <v>6.67980920176</v>
      </c>
      <c r="AF348" s="4" t="n">
        <v>7.047559681</v>
      </c>
      <c r="AG348" s="4" t="n">
        <v>8.990315833</v>
      </c>
      <c r="AH348" s="4" t="n">
        <v>7.993924844</v>
      </c>
      <c r="AI348" s="4" t="n">
        <v>7.845523621</v>
      </c>
      <c r="AJ348" s="4" t="n">
        <v>7.541647399</v>
      </c>
      <c r="AK348" s="4" t="n">
        <v>8.167641256</v>
      </c>
      <c r="AL348" s="4" t="n">
        <v>7.930138442</v>
      </c>
      <c r="AM348" s="4" t="n">
        <v>8.864365967</v>
      </c>
      <c r="AN348" s="4" t="n">
        <v>8.77554348</v>
      </c>
      <c r="AO348" s="4" t="n">
        <v>7.535018448</v>
      </c>
      <c r="AP348" s="4" t="n">
        <v>5.77640694131</v>
      </c>
      <c r="AQ348" s="4" t="n">
        <v>6.797168</v>
      </c>
      <c r="AR348" s="4" t="n">
        <v>5.869128</v>
      </c>
      <c r="AS348" s="4" t="n">
        <v>7.084862</v>
      </c>
      <c r="AT348" s="4" t="n">
        <v>7.13242</v>
      </c>
      <c r="AU348" s="4" t="n">
        <v>7.13242</v>
      </c>
      <c r="AV348" s="4" t="n">
        <v>6.071745</v>
      </c>
      <c r="AW348" s="0" t="n">
        <v>6.396165</v>
      </c>
      <c r="AX348" s="0" t="n">
        <v>7.12212</v>
      </c>
    </row>
    <row r="349" customFormat="false" ht="13.8" hidden="false" customHeight="false" outlineLevel="0" collapsed="false">
      <c r="A349" s="3" t="n">
        <v>42717</v>
      </c>
      <c r="B349" s="4" t="n">
        <f aca="false">AVERAGE(Z349:AS349)</f>
        <v>7.397900496789</v>
      </c>
      <c r="C349" s="4" t="n">
        <f aca="false">_xlfn.STDEV.P(Z349:AS349)</f>
        <v>0.876195315235509</v>
      </c>
      <c r="D349" s="4" t="n">
        <v>7.403014</v>
      </c>
      <c r="E349" s="4" t="n">
        <v>6.582489</v>
      </c>
      <c r="F349" s="4" t="n">
        <v>7.034895</v>
      </c>
      <c r="G349" s="4" t="n">
        <v>7.531406</v>
      </c>
      <c r="H349" s="4" t="n">
        <v>6.604985</v>
      </c>
      <c r="I349" s="4" t="n">
        <v>7.144417</v>
      </c>
      <c r="J349" s="4" t="n">
        <v>7.321752</v>
      </c>
      <c r="K349" s="4" t="n">
        <v>8.062845</v>
      </c>
      <c r="L349" s="4" t="n">
        <v>6.874913</v>
      </c>
      <c r="M349" s="4" t="n">
        <v>7.32973119047619</v>
      </c>
      <c r="N349" s="4" t="n">
        <v>7.966538</v>
      </c>
      <c r="O349" s="4" t="n">
        <v>7.112433</v>
      </c>
      <c r="P349" s="4" t="n">
        <v>6.97732</v>
      </c>
      <c r="Q349" s="4" t="n">
        <v>7.078627</v>
      </c>
      <c r="R349" s="4" t="n">
        <v>6.764836</v>
      </c>
      <c r="S349" s="4" t="n">
        <v>7.010214</v>
      </c>
      <c r="T349" s="4" t="n">
        <v>7.374975</v>
      </c>
      <c r="U349" s="4" t="n">
        <v>7.536582</v>
      </c>
      <c r="V349" s="4" t="n">
        <v>6.655797</v>
      </c>
      <c r="W349" s="4" t="n">
        <v>7.757901</v>
      </c>
      <c r="X349" s="4" t="n">
        <v>7.290397</v>
      </c>
      <c r="Y349" s="4" t="n">
        <v>7.208552</v>
      </c>
      <c r="Z349" s="4" t="n">
        <v>7.259082</v>
      </c>
      <c r="AA349" s="4" t="n">
        <v>6.769727</v>
      </c>
      <c r="AB349" s="4" t="n">
        <v>8.051462</v>
      </c>
      <c r="AC349" s="4" t="n">
        <v>7.683466</v>
      </c>
      <c r="AD349" s="4" t="n">
        <v>7.487718</v>
      </c>
      <c r="AE349" s="4" t="n">
        <v>6.51142564022</v>
      </c>
      <c r="AF349" s="4" t="n">
        <v>6.899795349</v>
      </c>
      <c r="AG349" s="4" t="n">
        <v>8.864675828</v>
      </c>
      <c r="AH349" s="4" t="n">
        <v>7.881080875</v>
      </c>
      <c r="AI349" s="4" t="n">
        <v>7.65732836</v>
      </c>
      <c r="AJ349" s="4" t="n">
        <v>7.412595213</v>
      </c>
      <c r="AK349" s="4" t="n">
        <v>7.965001723</v>
      </c>
      <c r="AL349" s="4" t="n">
        <v>7.810833508</v>
      </c>
      <c r="AM349" s="4" t="n">
        <v>8.841986673</v>
      </c>
      <c r="AN349" s="4" t="n">
        <v>8.6586963</v>
      </c>
      <c r="AO349" s="4" t="n">
        <v>7.313265269</v>
      </c>
      <c r="AP349" s="4" t="n">
        <v>5.61654619756</v>
      </c>
      <c r="AQ349" s="4" t="n">
        <v>6.639825</v>
      </c>
      <c r="AR349" s="4" t="n">
        <v>5.734758</v>
      </c>
      <c r="AS349" s="4" t="n">
        <v>6.898741</v>
      </c>
      <c r="AT349" s="4" t="n">
        <v>6.980524</v>
      </c>
      <c r="AU349" s="4" t="n">
        <v>6.980524</v>
      </c>
      <c r="AV349" s="4" t="n">
        <v>5.911958</v>
      </c>
      <c r="AW349" s="0" t="n">
        <v>6.258502</v>
      </c>
      <c r="AX349" s="0" t="n">
        <v>6.943678</v>
      </c>
    </row>
    <row r="350" customFormat="false" ht="13.8" hidden="false" customHeight="false" outlineLevel="0" collapsed="false">
      <c r="A350" s="3" t="n">
        <v>42718</v>
      </c>
      <c r="B350" s="4" t="n">
        <f aca="false">AVERAGE(Z350:AS350)</f>
        <v>7.2458169763025</v>
      </c>
      <c r="C350" s="4" t="n">
        <f aca="false">_xlfn.STDEV.P(Z350:AS350)</f>
        <v>0.900036942291479</v>
      </c>
      <c r="D350" s="4" t="n">
        <v>7.171526</v>
      </c>
      <c r="E350" s="4" t="n">
        <v>6.492396</v>
      </c>
      <c r="F350" s="4" t="n">
        <v>6.92782</v>
      </c>
      <c r="G350" s="4" t="n">
        <v>7.219734</v>
      </c>
      <c r="H350" s="4" t="n">
        <v>6.437896</v>
      </c>
      <c r="I350" s="4" t="n">
        <v>6.842628</v>
      </c>
      <c r="J350" s="4" t="n">
        <v>7.132789</v>
      </c>
      <c r="K350" s="4" t="n">
        <v>7.887247</v>
      </c>
      <c r="L350" s="4" t="n">
        <v>6.759227</v>
      </c>
      <c r="M350" s="4" t="n">
        <v>7.19042257142858</v>
      </c>
      <c r="N350" s="4" t="n">
        <v>7.7087</v>
      </c>
      <c r="O350" s="4" t="n">
        <v>6.895621</v>
      </c>
      <c r="P350" s="4" t="n">
        <v>6.818244</v>
      </c>
      <c r="Q350" s="4" t="n">
        <v>6.997999</v>
      </c>
      <c r="R350" s="4" t="n">
        <v>6.431255</v>
      </c>
      <c r="S350" s="4" t="n">
        <v>6.848028</v>
      </c>
      <c r="T350" s="4" t="n">
        <v>7.293885</v>
      </c>
      <c r="U350" s="4" t="n">
        <v>7.410054</v>
      </c>
      <c r="V350" s="4" t="n">
        <v>6.454079</v>
      </c>
      <c r="W350" s="4" t="n">
        <v>7.60457</v>
      </c>
      <c r="X350" s="4" t="n">
        <v>7.0588</v>
      </c>
      <c r="Y350" s="4" t="n">
        <v>7.102867</v>
      </c>
      <c r="Z350" s="4" t="n">
        <v>7.11733</v>
      </c>
      <c r="AA350" s="4" t="n">
        <v>6.513569</v>
      </c>
      <c r="AB350" s="4" t="n">
        <v>7.894679</v>
      </c>
      <c r="AC350" s="4" t="n">
        <v>7.538329</v>
      </c>
      <c r="AD350" s="4" t="n">
        <v>7.299707</v>
      </c>
      <c r="AE350" s="4" t="n">
        <v>6.31284662009</v>
      </c>
      <c r="AF350" s="4" t="n">
        <v>6.691080678</v>
      </c>
      <c r="AG350" s="4" t="n">
        <v>8.762453087</v>
      </c>
      <c r="AH350" s="4" t="n">
        <v>7.725647083</v>
      </c>
      <c r="AI350" s="4" t="n">
        <v>7.457072154</v>
      </c>
      <c r="AJ350" s="4" t="n">
        <v>7.328431329</v>
      </c>
      <c r="AK350" s="4" t="n">
        <v>7.895126829</v>
      </c>
      <c r="AL350" s="4" t="n">
        <v>7.693397111</v>
      </c>
      <c r="AM350" s="4" t="n">
        <v>8.712802162</v>
      </c>
      <c r="AN350" s="4" t="n">
        <v>8.570697135</v>
      </c>
      <c r="AO350" s="4" t="n">
        <v>7.192046462</v>
      </c>
      <c r="AP350" s="4" t="n">
        <v>5.51007487596</v>
      </c>
      <c r="AQ350" s="4" t="n">
        <v>6.465962</v>
      </c>
      <c r="AR350" s="4" t="n">
        <v>5.534469</v>
      </c>
      <c r="AS350" s="4" t="n">
        <v>6.700619</v>
      </c>
      <c r="AT350" s="4" t="n">
        <v>6.878602</v>
      </c>
      <c r="AU350" s="4" t="n">
        <v>6.878602</v>
      </c>
      <c r="AV350" s="4" t="n">
        <v>5.680045</v>
      </c>
      <c r="AW350" s="0" t="n">
        <v>6.165956</v>
      </c>
      <c r="AX350" s="0" t="n">
        <v>6.742708</v>
      </c>
    </row>
    <row r="351" customFormat="false" ht="13.8" hidden="false" customHeight="false" outlineLevel="0" collapsed="false">
      <c r="A351" s="3" t="n">
        <v>42719</v>
      </c>
      <c r="B351" s="4" t="n">
        <f aca="false">AVERAGE(Z351:AS351)</f>
        <v>7.082768705497</v>
      </c>
      <c r="C351" s="4" t="n">
        <f aca="false">_xlfn.STDEV.P(Z351:AS351)</f>
        <v>0.897805210117218</v>
      </c>
      <c r="D351" s="4" t="n">
        <v>7.059401</v>
      </c>
      <c r="E351" s="4" t="n">
        <v>6.150722</v>
      </c>
      <c r="F351" s="4" t="n">
        <v>6.692787</v>
      </c>
      <c r="G351" s="4" t="n">
        <v>7.055391</v>
      </c>
      <c r="H351" s="4" t="n">
        <v>6.202392</v>
      </c>
      <c r="I351" s="4" t="n">
        <v>6.665292</v>
      </c>
      <c r="J351" s="4" t="n">
        <v>7.045612</v>
      </c>
      <c r="K351" s="4" t="n">
        <v>7.623225</v>
      </c>
      <c r="L351" s="4" t="n">
        <v>6.732781</v>
      </c>
      <c r="M351" s="4" t="n">
        <v>7.05111395238096</v>
      </c>
      <c r="N351" s="4" t="n">
        <v>7.482819</v>
      </c>
      <c r="O351" s="4" t="n">
        <v>6.711302</v>
      </c>
      <c r="P351" s="4" t="n">
        <v>6.675372</v>
      </c>
      <c r="Q351" s="4" t="n">
        <v>6.865929</v>
      </c>
      <c r="R351" s="4" t="n">
        <v>6.200863</v>
      </c>
      <c r="S351" s="4" t="n">
        <v>6.636569</v>
      </c>
      <c r="T351" s="4" t="n">
        <v>7.171213</v>
      </c>
      <c r="U351" s="4" t="n">
        <v>7.223251</v>
      </c>
      <c r="V351" s="4" t="n">
        <v>6.307149</v>
      </c>
      <c r="W351" s="4" t="n">
        <v>7.452256</v>
      </c>
      <c r="X351" s="4" t="n">
        <v>6.905172</v>
      </c>
      <c r="Y351" s="4" t="n">
        <v>6.88453</v>
      </c>
      <c r="Z351" s="4" t="n">
        <v>6.972911</v>
      </c>
      <c r="AA351" s="4" t="n">
        <v>6.318148</v>
      </c>
      <c r="AB351" s="4" t="n">
        <v>7.735984</v>
      </c>
      <c r="AC351" s="4" t="n">
        <v>7.410818</v>
      </c>
      <c r="AD351" s="4" t="n">
        <v>7.066784</v>
      </c>
      <c r="AE351" s="4" t="n">
        <v>6.22982286421</v>
      </c>
      <c r="AF351" s="4" t="n">
        <v>6.52574509</v>
      </c>
      <c r="AG351" s="4" t="n">
        <v>8.672830946</v>
      </c>
      <c r="AH351" s="4" t="n">
        <v>7.54385452</v>
      </c>
      <c r="AI351" s="4" t="n">
        <v>7.272078143</v>
      </c>
      <c r="AJ351" s="4" t="n">
        <v>7.045946817</v>
      </c>
      <c r="AK351" s="4" t="n">
        <v>7.662059271</v>
      </c>
      <c r="AL351" s="4" t="n">
        <v>7.590914544</v>
      </c>
      <c r="AM351" s="4" t="n">
        <v>8.537555644</v>
      </c>
      <c r="AN351" s="4" t="n">
        <v>8.386120638</v>
      </c>
      <c r="AO351" s="4" t="n">
        <v>7.126446861</v>
      </c>
      <c r="AP351" s="4" t="n">
        <v>5.41435377173</v>
      </c>
      <c r="AQ351" s="4" t="n">
        <v>6.297068</v>
      </c>
      <c r="AR351" s="4" t="n">
        <v>5.343364</v>
      </c>
      <c r="AS351" s="4" t="n">
        <v>6.502568</v>
      </c>
      <c r="AT351" s="4" t="n">
        <v>6.78745</v>
      </c>
      <c r="AU351" s="4" t="n">
        <v>6.78745</v>
      </c>
      <c r="AV351" s="4" t="n">
        <v>5.535238</v>
      </c>
      <c r="AW351" s="0" t="n">
        <v>5.921685</v>
      </c>
      <c r="AX351" s="0" t="n">
        <v>6.636521</v>
      </c>
    </row>
    <row r="352" customFormat="false" ht="13.8" hidden="false" customHeight="false" outlineLevel="0" collapsed="false">
      <c r="A352" s="3" t="n">
        <v>42720</v>
      </c>
      <c r="B352" s="4" t="n">
        <f aca="false">AVERAGE(Z352:AS352)</f>
        <v>6.9333279248195</v>
      </c>
      <c r="C352" s="4" t="n">
        <f aca="false">_xlfn.STDEV.P(Z352:AS352)</f>
        <v>0.904510201913221</v>
      </c>
      <c r="D352" s="4" t="n">
        <v>6.826156</v>
      </c>
      <c r="E352" s="4" t="n">
        <v>5.955817</v>
      </c>
      <c r="F352" s="4" t="n">
        <v>6.573802</v>
      </c>
      <c r="G352" s="4" t="n">
        <v>6.729258</v>
      </c>
      <c r="H352" s="4" t="n">
        <v>6.06254</v>
      </c>
      <c r="I352" s="4" t="n">
        <v>6.472537</v>
      </c>
      <c r="J352" s="4" t="n">
        <v>6.777121</v>
      </c>
      <c r="K352" s="4" t="n">
        <v>7.497677</v>
      </c>
      <c r="L352" s="4" t="n">
        <v>6.543937</v>
      </c>
      <c r="M352" s="4" t="n">
        <v>6.91180533333334</v>
      </c>
      <c r="N352" s="4" t="n">
        <v>7.367455</v>
      </c>
      <c r="O352" s="4" t="n">
        <v>6.543486</v>
      </c>
      <c r="P352" s="4" t="n">
        <v>6.475725</v>
      </c>
      <c r="Q352" s="4" t="n">
        <v>6.824663</v>
      </c>
      <c r="R352" s="4" t="n">
        <v>6.050774</v>
      </c>
      <c r="S352" s="4" t="n">
        <v>6.448261</v>
      </c>
      <c r="T352" s="4" t="n">
        <v>7.059162</v>
      </c>
      <c r="U352" s="4" t="n">
        <v>7.001404</v>
      </c>
      <c r="V352" s="4" t="n">
        <v>6.157939</v>
      </c>
      <c r="W352" s="4" t="n">
        <v>7.32761</v>
      </c>
      <c r="X352" s="4" t="n">
        <v>6.777156</v>
      </c>
      <c r="Y352" s="4" t="n">
        <v>6.729629</v>
      </c>
      <c r="Z352" s="4" t="n">
        <v>6.817356</v>
      </c>
      <c r="AA352" s="4" t="n">
        <v>6.151103</v>
      </c>
      <c r="AB352" s="4" t="n">
        <v>7.641267</v>
      </c>
      <c r="AC352" s="4" t="n">
        <v>7.265144</v>
      </c>
      <c r="AD352" s="4" t="n">
        <v>6.838187</v>
      </c>
      <c r="AE352" s="4" t="n">
        <v>6.19605892934</v>
      </c>
      <c r="AF352" s="4" t="n">
        <v>6.33262098</v>
      </c>
      <c r="AG352" s="4" t="n">
        <v>8.558227157</v>
      </c>
      <c r="AH352" s="4" t="n">
        <v>7.358424506</v>
      </c>
      <c r="AI352" s="4" t="n">
        <v>7.027934668</v>
      </c>
      <c r="AJ352" s="4" t="n">
        <v>6.845095378</v>
      </c>
      <c r="AK352" s="4" t="n">
        <v>7.441415857</v>
      </c>
      <c r="AL352" s="4" t="n">
        <v>7.452257838</v>
      </c>
      <c r="AM352" s="4" t="n">
        <v>8.488596957</v>
      </c>
      <c r="AN352" s="4" t="n">
        <v>8.21913946</v>
      </c>
      <c r="AO352" s="4" t="n">
        <v>7.03676308</v>
      </c>
      <c r="AP352" s="4" t="n">
        <v>5.24628568605</v>
      </c>
      <c r="AQ352" s="4" t="n">
        <v>6.197382</v>
      </c>
      <c r="AR352" s="4" t="n">
        <v>5.184572</v>
      </c>
      <c r="AS352" s="4" t="n">
        <v>6.368727</v>
      </c>
      <c r="AT352" s="4" t="n">
        <v>6.64591</v>
      </c>
      <c r="AU352" s="4" t="n">
        <v>6.64591</v>
      </c>
      <c r="AV352" s="4" t="n">
        <v>5.401242</v>
      </c>
      <c r="AW352" s="0" t="n">
        <v>5.824371</v>
      </c>
      <c r="AX352" s="0" t="n">
        <v>6.567016</v>
      </c>
    </row>
    <row r="353" customFormat="false" ht="13.8" hidden="false" customHeight="false" outlineLevel="0" collapsed="false">
      <c r="A353" s="3" t="n">
        <v>42721</v>
      </c>
      <c r="B353" s="4" t="n">
        <f aca="false">AVERAGE(Z353:AS353)</f>
        <v>6.7715985791045</v>
      </c>
      <c r="C353" s="4" t="n">
        <f aca="false">_xlfn.STDEV.P(Z353:AS353)</f>
        <v>0.917802306859602</v>
      </c>
      <c r="D353" s="4" t="n">
        <v>6.714039</v>
      </c>
      <c r="E353" s="4" t="n">
        <v>5.67342</v>
      </c>
      <c r="F353" s="4" t="n">
        <v>6.313948</v>
      </c>
      <c r="G353" s="4" t="n">
        <v>6.568733</v>
      </c>
      <c r="H353" s="4" t="n">
        <v>5.885437</v>
      </c>
      <c r="I353" s="4" t="n">
        <v>6.428008</v>
      </c>
      <c r="J353" s="4" t="n">
        <v>6.613121</v>
      </c>
      <c r="K353" s="4" t="n">
        <v>7.167187</v>
      </c>
      <c r="L353" s="4" t="n">
        <v>6.376397</v>
      </c>
      <c r="M353" s="4" t="n">
        <v>6.77249671428572</v>
      </c>
      <c r="N353" s="4" t="n">
        <v>7.173875</v>
      </c>
      <c r="O353" s="4" t="n">
        <v>6.422453</v>
      </c>
      <c r="P353" s="4" t="n">
        <v>6.458314</v>
      </c>
      <c r="Q353" s="4" t="n">
        <v>6.677373</v>
      </c>
      <c r="R353" s="4" t="n">
        <v>5.853638</v>
      </c>
      <c r="S353" s="4" t="n">
        <v>6.212361</v>
      </c>
      <c r="T353" s="4" t="n">
        <v>6.924703</v>
      </c>
      <c r="U353" s="4" t="n">
        <v>6.987304</v>
      </c>
      <c r="V353" s="4" t="n">
        <v>6.007999</v>
      </c>
      <c r="W353" s="4" t="n">
        <v>7.027099</v>
      </c>
      <c r="X353" s="4" t="n">
        <v>6.62189</v>
      </c>
      <c r="Y353" s="4" t="n">
        <v>6.533308</v>
      </c>
      <c r="Z353" s="4" t="n">
        <v>6.685834</v>
      </c>
      <c r="AA353" s="4" t="n">
        <v>6.070013</v>
      </c>
      <c r="AB353" s="4" t="n">
        <v>7.521884</v>
      </c>
      <c r="AC353" s="4" t="n">
        <v>7.067846</v>
      </c>
      <c r="AD353" s="4" t="n">
        <v>6.638393</v>
      </c>
      <c r="AE353" s="4" t="n">
        <v>6.06995943444</v>
      </c>
      <c r="AF353" s="4" t="n">
        <v>6.142490086</v>
      </c>
      <c r="AG353" s="4" t="n">
        <v>8.510944467</v>
      </c>
      <c r="AH353" s="4" t="n">
        <v>7.19694973</v>
      </c>
      <c r="AI353" s="4" t="n">
        <v>6.777649979</v>
      </c>
      <c r="AJ353" s="4" t="n">
        <v>6.663413726</v>
      </c>
      <c r="AK353" s="4" t="n">
        <v>7.230408433</v>
      </c>
      <c r="AL353" s="4" t="n">
        <v>7.223225335</v>
      </c>
      <c r="AM353" s="4" t="n">
        <v>8.408496638</v>
      </c>
      <c r="AN353" s="4" t="n">
        <v>8.001737132</v>
      </c>
      <c r="AO353" s="4" t="n">
        <v>6.907384554</v>
      </c>
      <c r="AP353" s="4" t="n">
        <v>5.12519906765</v>
      </c>
      <c r="AQ353" s="4" t="n">
        <v>5.952233</v>
      </c>
      <c r="AR353" s="4" t="n">
        <v>4.945014</v>
      </c>
      <c r="AS353" s="4" t="n">
        <v>6.292896</v>
      </c>
      <c r="AT353" s="4" t="n">
        <v>6.420277</v>
      </c>
      <c r="AU353" s="4" t="n">
        <v>6.420277</v>
      </c>
      <c r="AV353" s="4" t="n">
        <v>5.220101</v>
      </c>
      <c r="AW353" s="0" t="n">
        <v>5.764473</v>
      </c>
      <c r="AX353" s="0" t="n">
        <v>6.451653</v>
      </c>
    </row>
    <row r="354" customFormat="false" ht="13.8" hidden="false" customHeight="false" outlineLevel="0" collapsed="false">
      <c r="A354" s="3" t="n">
        <v>42722</v>
      </c>
      <c r="B354" s="4" t="n">
        <f aca="false">AVERAGE(Z354:AS354)</f>
        <v>6.608663752375</v>
      </c>
      <c r="C354" s="4" t="n">
        <f aca="false">_xlfn.STDEV.P(Z354:AS354)</f>
        <v>0.897919068350741</v>
      </c>
      <c r="D354" s="4" t="n">
        <v>6.514291</v>
      </c>
      <c r="E354" s="4" t="n">
        <v>5.554239</v>
      </c>
      <c r="F354" s="4" t="n">
        <v>6.176974</v>
      </c>
      <c r="G354" s="4" t="n">
        <v>6.30653</v>
      </c>
      <c r="H354" s="4" t="n">
        <v>5.817179</v>
      </c>
      <c r="I354" s="4" t="n">
        <v>6.170048</v>
      </c>
      <c r="J354" s="4" t="n">
        <v>6.428248</v>
      </c>
      <c r="K354" s="4" t="n">
        <v>7.004282</v>
      </c>
      <c r="L354" s="4" t="n">
        <v>6.223876</v>
      </c>
      <c r="M354" s="4" t="n">
        <v>6.6331880952381</v>
      </c>
      <c r="N354" s="4" t="n">
        <v>6.976272</v>
      </c>
      <c r="O354" s="4" t="n">
        <v>6.340876</v>
      </c>
      <c r="P354" s="4" t="n">
        <v>6.419559</v>
      </c>
      <c r="Q354" s="4" t="n">
        <v>6.47392</v>
      </c>
      <c r="R354" s="4" t="n">
        <v>5.673913</v>
      </c>
      <c r="S354" s="4" t="n">
        <v>6.125721</v>
      </c>
      <c r="T354" s="4" t="n">
        <v>6.685714</v>
      </c>
      <c r="U354" s="4" t="n">
        <v>6.828108</v>
      </c>
      <c r="V354" s="4" t="n">
        <v>5.79394</v>
      </c>
      <c r="W354" s="4" t="n">
        <v>6.686771</v>
      </c>
      <c r="X354" s="4" t="n">
        <v>6.352269</v>
      </c>
      <c r="Y354" s="4" t="n">
        <v>6.316924</v>
      </c>
      <c r="Z354" s="4" t="n">
        <v>6.579406</v>
      </c>
      <c r="AA354" s="4" t="n">
        <v>5.944145</v>
      </c>
      <c r="AB354" s="4" t="n">
        <v>7.386994</v>
      </c>
      <c r="AC354" s="4" t="n">
        <v>6.890087</v>
      </c>
      <c r="AD354" s="4" t="n">
        <v>6.44682</v>
      </c>
      <c r="AE354" s="4" t="n">
        <v>5.93930000511</v>
      </c>
      <c r="AF354" s="4" t="n">
        <v>5.956601119</v>
      </c>
      <c r="AG354" s="4" t="n">
        <v>8.377561599</v>
      </c>
      <c r="AH354" s="4" t="n">
        <v>7.039282555</v>
      </c>
      <c r="AI354" s="4" t="n">
        <v>6.680227744</v>
      </c>
      <c r="AJ354" s="4" t="n">
        <v>6.383096386</v>
      </c>
      <c r="AK354" s="4" t="n">
        <v>7.061240678</v>
      </c>
      <c r="AL354" s="4" t="n">
        <v>7.023736684</v>
      </c>
      <c r="AM354" s="4" t="n">
        <v>8.151487687</v>
      </c>
      <c r="AN354" s="4" t="n">
        <v>7.748429149</v>
      </c>
      <c r="AO354" s="4" t="n">
        <v>6.760823289</v>
      </c>
      <c r="AP354" s="4" t="n">
        <v>5.10707415239</v>
      </c>
      <c r="AQ354" s="4" t="n">
        <v>5.749387</v>
      </c>
      <c r="AR354" s="4" t="n">
        <v>4.739205</v>
      </c>
      <c r="AS354" s="4" t="n">
        <v>6.20837</v>
      </c>
      <c r="AT354" s="4" t="n">
        <v>6.215833</v>
      </c>
      <c r="AU354" s="4" t="n">
        <v>6.215833</v>
      </c>
      <c r="AV354" s="4" t="n">
        <v>4.98995</v>
      </c>
      <c r="AW354" s="0" t="n">
        <v>5.673967</v>
      </c>
      <c r="AX354" s="0" t="n">
        <v>6.315118</v>
      </c>
    </row>
    <row r="355" customFormat="false" ht="13.8" hidden="false" customHeight="false" outlineLevel="0" collapsed="false">
      <c r="A355" s="3" t="n">
        <v>42723</v>
      </c>
      <c r="B355" s="4" t="n">
        <f aca="false">AVERAGE(Z355:AS355)</f>
        <v>6.455607128184</v>
      </c>
      <c r="C355" s="4" t="n">
        <f aca="false">_xlfn.STDEV.P(Z355:AS355)</f>
        <v>0.875171939227498</v>
      </c>
      <c r="D355" s="4" t="n">
        <v>6.436886</v>
      </c>
      <c r="E355" s="4" t="n">
        <v>5.319271</v>
      </c>
      <c r="F355" s="4" t="n">
        <v>5.973384</v>
      </c>
      <c r="G355" s="4" t="n">
        <v>6.221393</v>
      </c>
      <c r="H355" s="4" t="n">
        <v>5.629899</v>
      </c>
      <c r="I355" s="4" t="n">
        <v>6.077246</v>
      </c>
      <c r="J355" s="4" t="n">
        <v>6.377054</v>
      </c>
      <c r="K355" s="4" t="n">
        <v>6.667548</v>
      </c>
      <c r="L355" s="4" t="n">
        <v>6.123591</v>
      </c>
      <c r="M355" s="4" t="n">
        <v>6.49387947619048</v>
      </c>
      <c r="N355" s="4" t="n">
        <v>6.761772</v>
      </c>
      <c r="O355" s="4" t="n">
        <v>6.172682</v>
      </c>
      <c r="P355" s="4" t="n">
        <v>6.222827</v>
      </c>
      <c r="Q355" s="4" t="n">
        <v>6.248332</v>
      </c>
      <c r="R355" s="4" t="n">
        <v>5.512433</v>
      </c>
      <c r="S355" s="4" t="n">
        <v>5.977759</v>
      </c>
      <c r="T355" s="4" t="n">
        <v>6.61268</v>
      </c>
      <c r="U355" s="4" t="n">
        <v>6.735735</v>
      </c>
      <c r="V355" s="4" t="n">
        <v>5.616461</v>
      </c>
      <c r="W355" s="4" t="n">
        <v>6.392573</v>
      </c>
      <c r="X355" s="4" t="n">
        <v>6.24255</v>
      </c>
      <c r="Y355" s="4" t="n">
        <v>6.181968</v>
      </c>
      <c r="Z355" s="4" t="n">
        <v>6.475391</v>
      </c>
      <c r="AA355" s="4" t="n">
        <v>5.86377</v>
      </c>
      <c r="AB355" s="4" t="n">
        <v>7.256552</v>
      </c>
      <c r="AC355" s="4" t="n">
        <v>6.711298</v>
      </c>
      <c r="AD355" s="4" t="n">
        <v>6.223589</v>
      </c>
      <c r="AE355" s="4" t="n">
        <v>5.77582885246</v>
      </c>
      <c r="AF355" s="4" t="n">
        <v>5.770685271</v>
      </c>
      <c r="AG355" s="4" t="n">
        <v>8.163359799</v>
      </c>
      <c r="AH355" s="4" t="n">
        <v>6.920670692</v>
      </c>
      <c r="AI355" s="4" t="n">
        <v>6.535241274</v>
      </c>
      <c r="AJ355" s="4" t="n">
        <v>6.267231955</v>
      </c>
      <c r="AK355" s="4" t="n">
        <v>6.702876485</v>
      </c>
      <c r="AL355" s="4" t="n">
        <v>6.819997207</v>
      </c>
      <c r="AM355" s="4" t="n">
        <v>7.933125216</v>
      </c>
      <c r="AN355" s="4" t="n">
        <v>7.690618865</v>
      </c>
      <c r="AO355" s="4" t="n">
        <v>6.618816328</v>
      </c>
      <c r="AP355" s="4" t="n">
        <v>5.00739561922</v>
      </c>
      <c r="AQ355" s="4" t="n">
        <v>5.584162</v>
      </c>
      <c r="AR355" s="4" t="n">
        <v>4.664584</v>
      </c>
      <c r="AS355" s="4" t="n">
        <v>6.126949</v>
      </c>
      <c r="AT355" s="4" t="n">
        <v>6.103341</v>
      </c>
      <c r="AU355" s="4" t="n">
        <v>6.103341</v>
      </c>
      <c r="AV355" s="4" t="n">
        <v>4.814597</v>
      </c>
      <c r="AW355" s="0" t="n">
        <v>5.467774</v>
      </c>
      <c r="AX355" s="0" t="n">
        <v>6.19992</v>
      </c>
    </row>
    <row r="356" customFormat="false" ht="13.8" hidden="false" customHeight="false" outlineLevel="0" collapsed="false">
      <c r="A356" s="3" t="n">
        <v>42724</v>
      </c>
      <c r="B356" s="4" t="n">
        <f aca="false">AVERAGE(Z356:AS356)</f>
        <v>6.300353683682</v>
      </c>
      <c r="C356" s="4" t="n">
        <f aca="false">_xlfn.STDEV.P(Z356:AS356)</f>
        <v>0.866503474480416</v>
      </c>
      <c r="D356" s="4" t="n">
        <v>6.208831</v>
      </c>
      <c r="E356" s="4" t="n">
        <v>5.209038</v>
      </c>
      <c r="F356" s="4" t="n">
        <v>5.869368</v>
      </c>
      <c r="G356" s="4" t="n">
        <v>5.968609</v>
      </c>
      <c r="H356" s="4" t="n">
        <v>5.543287</v>
      </c>
      <c r="I356" s="4" t="n">
        <v>5.887061</v>
      </c>
      <c r="J356" s="4" t="n">
        <v>6.134342</v>
      </c>
      <c r="K356" s="4" t="n">
        <v>6.473842</v>
      </c>
      <c r="L356" s="4" t="n">
        <v>5.918948</v>
      </c>
      <c r="M356" s="4" t="n">
        <v>6.35457085714286</v>
      </c>
      <c r="N356" s="4" t="n">
        <v>6.699615</v>
      </c>
      <c r="O356" s="4" t="n">
        <v>5.94086</v>
      </c>
      <c r="P356" s="4" t="n">
        <v>6.055778</v>
      </c>
      <c r="Q356" s="4" t="n">
        <v>6.148987</v>
      </c>
      <c r="R356" s="4" t="n">
        <v>5.34916</v>
      </c>
      <c r="S356" s="4" t="n">
        <v>5.776683</v>
      </c>
      <c r="T356" s="4" t="n">
        <v>6.472184</v>
      </c>
      <c r="U356" s="4" t="n">
        <v>6.425708</v>
      </c>
      <c r="V356" s="4" t="n">
        <v>5.522152</v>
      </c>
      <c r="W356" s="4" t="n">
        <v>6.117152</v>
      </c>
      <c r="X356" s="4" t="n">
        <v>6.076883</v>
      </c>
      <c r="Y356" s="4" t="n">
        <v>5.927124</v>
      </c>
      <c r="Z356" s="4" t="n">
        <v>6.331303</v>
      </c>
      <c r="AA356" s="4" t="n">
        <v>5.677682</v>
      </c>
      <c r="AB356" s="4" t="n">
        <v>7.087433</v>
      </c>
      <c r="AC356" s="4" t="n">
        <v>6.576002</v>
      </c>
      <c r="AD356" s="4" t="n">
        <v>6.090073</v>
      </c>
      <c r="AE356" s="4" t="n">
        <v>5.65969886714</v>
      </c>
      <c r="AF356" s="4" t="n">
        <v>5.66086591</v>
      </c>
      <c r="AG356" s="4" t="n">
        <v>7.959878498</v>
      </c>
      <c r="AH356" s="4" t="n">
        <v>6.775850056</v>
      </c>
      <c r="AI356" s="4" t="n">
        <v>6.414032824</v>
      </c>
      <c r="AJ356" s="4" t="n">
        <v>6.12753085</v>
      </c>
      <c r="AK356" s="4" t="n">
        <v>6.494874649</v>
      </c>
      <c r="AL356" s="4" t="n">
        <v>6.66416357</v>
      </c>
      <c r="AM356" s="4" t="n">
        <v>7.796833113</v>
      </c>
      <c r="AN356" s="4" t="n">
        <v>7.539774765</v>
      </c>
      <c r="AO356" s="4" t="n">
        <v>6.442152869</v>
      </c>
      <c r="AP356" s="4" t="n">
        <v>4.8902157025</v>
      </c>
      <c r="AQ356" s="4" t="n">
        <v>5.494788</v>
      </c>
      <c r="AR356" s="4" t="n">
        <v>4.50978</v>
      </c>
      <c r="AS356" s="4" t="n">
        <v>5.814141</v>
      </c>
      <c r="AT356" s="4" t="n">
        <v>5.930784</v>
      </c>
      <c r="AU356" s="4" t="n">
        <v>5.930784</v>
      </c>
      <c r="AV356" s="4" t="n">
        <v>4.642335</v>
      </c>
      <c r="AW356" s="0" t="n">
        <v>5.34935</v>
      </c>
      <c r="AX356" s="0" t="n">
        <v>6.047142</v>
      </c>
    </row>
    <row r="357" customFormat="false" ht="13.8" hidden="false" customHeight="false" outlineLevel="0" collapsed="false">
      <c r="A357" s="3" t="n">
        <v>42725</v>
      </c>
      <c r="B357" s="4" t="n">
        <f aca="false">AVERAGE(Z357:AS357)</f>
        <v>6.1435921067885</v>
      </c>
      <c r="C357" s="4" t="n">
        <f aca="false">_xlfn.STDEV.P(Z357:AS357)</f>
        <v>0.860998843265437</v>
      </c>
      <c r="D357" s="4" t="n">
        <v>6.107084</v>
      </c>
      <c r="E357" s="4" t="n">
        <v>5.0032</v>
      </c>
      <c r="F357" s="4" t="n">
        <v>5.594969</v>
      </c>
      <c r="G357" s="4" t="n">
        <v>5.877919</v>
      </c>
      <c r="H357" s="4" t="n">
        <v>5.380103</v>
      </c>
      <c r="I357" s="4" t="n">
        <v>5.816836</v>
      </c>
      <c r="J357" s="4" t="n">
        <v>6.00294</v>
      </c>
      <c r="K357" s="4" t="n">
        <v>6.223693</v>
      </c>
      <c r="L357" s="4" t="n">
        <v>5.811026</v>
      </c>
      <c r="M357" s="4" t="n">
        <v>6.21526223809524</v>
      </c>
      <c r="N357" s="4" t="n">
        <v>6.538751</v>
      </c>
      <c r="O357" s="4" t="n">
        <v>5.749427</v>
      </c>
      <c r="P357" s="4" t="n">
        <v>5.946234</v>
      </c>
      <c r="Q357" s="4" t="n">
        <v>5.950767</v>
      </c>
      <c r="R357" s="4" t="n">
        <v>5.186722</v>
      </c>
      <c r="S357" s="4" t="n">
        <v>5.596662</v>
      </c>
      <c r="T357" s="4" t="n">
        <v>6.269914</v>
      </c>
      <c r="U357" s="4" t="n">
        <v>6.372853</v>
      </c>
      <c r="V357" s="4" t="n">
        <v>5.299069</v>
      </c>
      <c r="W357" s="4" t="n">
        <v>6.017002</v>
      </c>
      <c r="X357" s="4" t="n">
        <v>5.879228</v>
      </c>
      <c r="Y357" s="4" t="n">
        <v>5.737104</v>
      </c>
      <c r="Z357" s="4" t="n">
        <v>6.145404</v>
      </c>
      <c r="AA357" s="4" t="n">
        <v>5.513218</v>
      </c>
      <c r="AB357" s="4" t="n">
        <v>6.845195</v>
      </c>
      <c r="AC357" s="4" t="n">
        <v>6.453522</v>
      </c>
      <c r="AD357" s="4" t="n">
        <v>5.911128</v>
      </c>
      <c r="AE357" s="4" t="n">
        <v>5.51660980569</v>
      </c>
      <c r="AF357" s="4" t="n">
        <v>5.556857976</v>
      </c>
      <c r="AG357" s="4" t="n">
        <v>7.751813791</v>
      </c>
      <c r="AH357" s="4" t="n">
        <v>6.622199571</v>
      </c>
      <c r="AI357" s="4" t="n">
        <v>6.291851181</v>
      </c>
      <c r="AJ357" s="4" t="n">
        <v>5.8683877</v>
      </c>
      <c r="AK357" s="4" t="n">
        <v>6.329123084</v>
      </c>
      <c r="AL357" s="4" t="n">
        <v>6.610951441</v>
      </c>
      <c r="AM357" s="4" t="n">
        <v>7.589555604</v>
      </c>
      <c r="AN357" s="4" t="n">
        <v>7.481914154</v>
      </c>
      <c r="AO357" s="4" t="n">
        <v>6.269866946</v>
      </c>
      <c r="AP357" s="4" t="n">
        <v>4.81667388208</v>
      </c>
      <c r="AQ357" s="4" t="n">
        <v>5.309981</v>
      </c>
      <c r="AR357" s="4" t="n">
        <v>4.328309</v>
      </c>
      <c r="AS357" s="4" t="n">
        <v>5.65928</v>
      </c>
      <c r="AT357" s="4" t="n">
        <v>5.678539</v>
      </c>
      <c r="AU357" s="4" t="n">
        <v>5.678539</v>
      </c>
      <c r="AV357" s="4" t="n">
        <v>4.488688</v>
      </c>
      <c r="AW357" s="0" t="n">
        <v>5.28059</v>
      </c>
      <c r="AX357" s="0" t="n">
        <v>5.888307</v>
      </c>
    </row>
    <row r="358" customFormat="false" ht="13.8" hidden="false" customHeight="false" outlineLevel="0" collapsed="false">
      <c r="A358" s="3" t="n">
        <v>42726</v>
      </c>
      <c r="B358" s="4" t="n">
        <f aca="false">AVERAGE(Z358:AS358)</f>
        <v>5.982083759135</v>
      </c>
      <c r="C358" s="4" t="n">
        <f aca="false">_xlfn.STDEV.P(Z358:AS358)</f>
        <v>0.838787532672564</v>
      </c>
      <c r="D358" s="4" t="n">
        <v>5.78045</v>
      </c>
      <c r="E358" s="4" t="n">
        <v>4.923442</v>
      </c>
      <c r="F358" s="4" t="n">
        <v>5.45351</v>
      </c>
      <c r="G358" s="4" t="n">
        <v>5.686174</v>
      </c>
      <c r="H358" s="4" t="n">
        <v>5.322952</v>
      </c>
      <c r="I358" s="4" t="n">
        <v>5.605076</v>
      </c>
      <c r="J358" s="4" t="n">
        <v>5.751497</v>
      </c>
      <c r="K358" s="4" t="n">
        <v>6.09831</v>
      </c>
      <c r="L358" s="4" t="n">
        <v>5.640388</v>
      </c>
      <c r="M358" s="4" t="n">
        <v>6.07595361904762</v>
      </c>
      <c r="N358" s="4" t="n">
        <v>6.455385</v>
      </c>
      <c r="O358" s="4" t="n">
        <v>5.742542</v>
      </c>
      <c r="P358" s="4" t="n">
        <v>5.824581</v>
      </c>
      <c r="Q358" s="4" t="n">
        <v>5.752911</v>
      </c>
      <c r="R358" s="4" t="n">
        <v>4.942929</v>
      </c>
      <c r="S358" s="4" t="n">
        <v>5.456394</v>
      </c>
      <c r="T358" s="4" t="n">
        <v>6.161867</v>
      </c>
      <c r="U358" s="4" t="n">
        <v>6.236405</v>
      </c>
      <c r="V358" s="4" t="n">
        <v>5.164968</v>
      </c>
      <c r="W358" s="4" t="n">
        <v>5.825154</v>
      </c>
      <c r="X358" s="4" t="n">
        <v>5.738701</v>
      </c>
      <c r="Y358" s="4" t="n">
        <v>5.658768</v>
      </c>
      <c r="Z358" s="4" t="n">
        <v>5.965481</v>
      </c>
      <c r="AA358" s="4" t="n">
        <v>5.367406</v>
      </c>
      <c r="AB358" s="4" t="n">
        <v>6.610991</v>
      </c>
      <c r="AC358" s="4" t="n">
        <v>6.33711</v>
      </c>
      <c r="AD358" s="4" t="n">
        <v>5.780192</v>
      </c>
      <c r="AE358" s="4" t="n">
        <v>5.31429208516</v>
      </c>
      <c r="AF358" s="4" t="n">
        <v>5.435384728</v>
      </c>
      <c r="AG358" s="4" t="n">
        <v>7.55198002</v>
      </c>
      <c r="AH358" s="4" t="n">
        <v>6.445944531</v>
      </c>
      <c r="AI358" s="4" t="n">
        <v>6.153345049</v>
      </c>
      <c r="AJ358" s="4" t="n">
        <v>5.710714503</v>
      </c>
      <c r="AK358" s="4" t="n">
        <v>6.151713336</v>
      </c>
      <c r="AL358" s="4" t="n">
        <v>6.388073436</v>
      </c>
      <c r="AM358" s="4" t="n">
        <v>7.417642302</v>
      </c>
      <c r="AN358" s="4" t="n">
        <v>7.29538665</v>
      </c>
      <c r="AO358" s="4" t="n">
        <v>6.124953808</v>
      </c>
      <c r="AP358" s="4" t="n">
        <v>4.72321973454</v>
      </c>
      <c r="AQ358" s="4" t="n">
        <v>5.151091</v>
      </c>
      <c r="AR358" s="4" t="n">
        <v>4.22474</v>
      </c>
      <c r="AS358" s="4" t="n">
        <v>5.492014</v>
      </c>
      <c r="AT358" s="4" t="n">
        <v>5.530586</v>
      </c>
      <c r="AU358" s="4" t="n">
        <v>5.530586</v>
      </c>
      <c r="AV358" s="4" t="n">
        <v>4.3067</v>
      </c>
      <c r="AW358" s="0" t="n">
        <v>5.241516</v>
      </c>
      <c r="AX358" s="0" t="n">
        <v>5.833351</v>
      </c>
    </row>
    <row r="359" customFormat="false" ht="13.8" hidden="false" customHeight="false" outlineLevel="0" collapsed="false">
      <c r="A359" s="3" t="n">
        <v>42727</v>
      </c>
      <c r="B359" s="4" t="n">
        <f aca="false">AVERAGE(Z359:AS359)</f>
        <v>5.8332055383725</v>
      </c>
      <c r="C359" s="4" t="n">
        <f aca="false">_xlfn.STDEV.P(Z359:AS359)</f>
        <v>0.832920925916429</v>
      </c>
      <c r="D359" s="4" t="n">
        <v>5.61516</v>
      </c>
      <c r="E359" s="4" t="n">
        <v>4.723028</v>
      </c>
      <c r="F359" s="4" t="n">
        <v>5.19962</v>
      </c>
      <c r="G359" s="4" t="n">
        <v>5.645269</v>
      </c>
      <c r="H359" s="4" t="n">
        <v>5.201331</v>
      </c>
      <c r="I359" s="4" t="n">
        <v>5.509494</v>
      </c>
      <c r="J359" s="4" t="n">
        <v>5.600565</v>
      </c>
      <c r="K359" s="4" t="n">
        <v>5.888411</v>
      </c>
      <c r="L359" s="4" t="n">
        <v>5.573073</v>
      </c>
      <c r="M359" s="4" t="n">
        <v>5.936645</v>
      </c>
      <c r="N359" s="4" t="n">
        <v>6.172464</v>
      </c>
      <c r="O359" s="4" t="n">
        <v>5.566114</v>
      </c>
      <c r="P359" s="4" t="n">
        <v>5.705171</v>
      </c>
      <c r="Q359" s="4" t="n">
        <v>5.659028</v>
      </c>
      <c r="R359" s="4" t="n">
        <v>4.800199</v>
      </c>
      <c r="S359" s="4" t="n">
        <v>5.313272</v>
      </c>
      <c r="T359" s="4" t="n">
        <v>6.015575</v>
      </c>
      <c r="U359" s="4" t="n">
        <v>6.059138</v>
      </c>
      <c r="V359" s="4" t="n">
        <v>5.121438</v>
      </c>
      <c r="W359" s="4" t="n">
        <v>5.674877</v>
      </c>
      <c r="X359" s="4" t="n">
        <v>5.550879</v>
      </c>
      <c r="Y359" s="4" t="n">
        <v>5.519468</v>
      </c>
      <c r="Z359" s="4" t="n">
        <v>5.798176</v>
      </c>
      <c r="AA359" s="4" t="n">
        <v>5.196665</v>
      </c>
      <c r="AB359" s="4" t="n">
        <v>6.501073</v>
      </c>
      <c r="AC359" s="4" t="n">
        <v>6.232432</v>
      </c>
      <c r="AD359" s="4" t="n">
        <v>5.702052</v>
      </c>
      <c r="AE359" s="4" t="n">
        <v>5.12360168643</v>
      </c>
      <c r="AF359" s="4" t="n">
        <v>5.292966251</v>
      </c>
      <c r="AG359" s="4" t="n">
        <v>7.344013246</v>
      </c>
      <c r="AH359" s="4" t="n">
        <v>6.236243571</v>
      </c>
      <c r="AI359" s="4" t="n">
        <v>6.019520384</v>
      </c>
      <c r="AJ359" s="4" t="n">
        <v>5.618866527</v>
      </c>
      <c r="AK359" s="4" t="n">
        <v>6.032110855</v>
      </c>
      <c r="AL359" s="4" t="n">
        <v>6.210066166</v>
      </c>
      <c r="AM359" s="4" t="n">
        <v>7.242287444</v>
      </c>
      <c r="AN359" s="4" t="n">
        <v>7.158793107</v>
      </c>
      <c r="AO359" s="4" t="n">
        <v>5.96378372</v>
      </c>
      <c r="AP359" s="4" t="n">
        <v>4.58861181002</v>
      </c>
      <c r="AQ359" s="4" t="n">
        <v>4.957814</v>
      </c>
      <c r="AR359" s="4" t="n">
        <v>4.089603</v>
      </c>
      <c r="AS359" s="4" t="n">
        <v>5.355431</v>
      </c>
      <c r="AT359" s="4" t="n">
        <v>5.297575</v>
      </c>
      <c r="AU359" s="4" t="n">
        <v>5.297575</v>
      </c>
      <c r="AV359" s="4" t="n">
        <v>4.169259</v>
      </c>
      <c r="AW359" s="0" t="n">
        <v>5.091861</v>
      </c>
      <c r="AX359" s="0" t="n">
        <v>5.67675</v>
      </c>
    </row>
    <row r="360" customFormat="false" ht="13.8" hidden="false" customHeight="false" outlineLevel="0" collapsed="false">
      <c r="A360" s="3" t="n">
        <v>42728</v>
      </c>
      <c r="B360" s="4" t="n">
        <f aca="false">AVERAGE(Z360:AS360)</f>
        <v>5.6882105232625</v>
      </c>
      <c r="C360" s="4" t="n">
        <f aca="false">_xlfn.STDEV.P(Z360:AS360)</f>
        <v>0.832110184480804</v>
      </c>
      <c r="D360" s="4" t="n">
        <v>5.450118</v>
      </c>
      <c r="E360" s="4" t="n">
        <v>4.666078</v>
      </c>
      <c r="F360" s="4" t="n">
        <v>5.057943</v>
      </c>
      <c r="G360" s="4" t="n">
        <v>5.398132</v>
      </c>
      <c r="H360" s="4" t="n">
        <v>5.158737</v>
      </c>
      <c r="I360" s="4" t="n">
        <v>5.353568</v>
      </c>
      <c r="J360" s="4" t="n">
        <v>5.447052</v>
      </c>
      <c r="K360" s="4" t="n">
        <v>5.803607</v>
      </c>
      <c r="L360" s="4" t="n">
        <v>5.331172</v>
      </c>
      <c r="M360" s="4" t="n">
        <v>5.79733638095238</v>
      </c>
      <c r="N360" s="4" t="n">
        <v>6.01694</v>
      </c>
      <c r="O360" s="4" t="n">
        <v>5.463094</v>
      </c>
      <c r="P360" s="4" t="n">
        <v>5.586278</v>
      </c>
      <c r="Q360" s="4" t="n">
        <v>5.519449</v>
      </c>
      <c r="R360" s="4" t="n">
        <v>4.681169</v>
      </c>
      <c r="S360" s="4" t="n">
        <v>5.135637</v>
      </c>
      <c r="T360" s="4" t="n">
        <v>5.877862</v>
      </c>
      <c r="U360" s="4" t="n">
        <v>5.971464</v>
      </c>
      <c r="V360" s="4" t="n">
        <v>4.939909</v>
      </c>
      <c r="W360" s="4" t="n">
        <v>5.455985</v>
      </c>
      <c r="X360" s="4" t="n">
        <v>5.376149</v>
      </c>
      <c r="Y360" s="4" t="n">
        <v>5.456979</v>
      </c>
      <c r="Z360" s="4" t="n">
        <v>5.650487</v>
      </c>
      <c r="AA360" s="4" t="n">
        <v>5.072726</v>
      </c>
      <c r="AB360" s="4" t="n">
        <v>6.388303</v>
      </c>
      <c r="AC360" s="4" t="n">
        <v>5.989898</v>
      </c>
      <c r="AD360" s="4" t="n">
        <v>5.533186</v>
      </c>
      <c r="AE360" s="4" t="n">
        <v>4.99976298826</v>
      </c>
      <c r="AF360" s="4" t="n">
        <v>5.227693239</v>
      </c>
      <c r="AG360" s="4" t="n">
        <v>7.195912291</v>
      </c>
      <c r="AH360" s="4" t="n">
        <v>6.052566972</v>
      </c>
      <c r="AI360" s="4" t="n">
        <v>5.924961711</v>
      </c>
      <c r="AJ360" s="4" t="n">
        <v>5.479751318</v>
      </c>
      <c r="AK360" s="4" t="n">
        <v>5.916573539</v>
      </c>
      <c r="AL360" s="4" t="n">
        <v>6.003793941</v>
      </c>
      <c r="AM360" s="4" t="n">
        <v>7.047262684</v>
      </c>
      <c r="AN360" s="4" t="n">
        <v>7.09371116</v>
      </c>
      <c r="AO360" s="4" t="n">
        <v>5.812180335</v>
      </c>
      <c r="AP360" s="4" t="n">
        <v>4.37044028699</v>
      </c>
      <c r="AQ360" s="4" t="n">
        <v>4.873337</v>
      </c>
      <c r="AR360" s="4" t="n">
        <v>3.948705</v>
      </c>
      <c r="AS360" s="4" t="n">
        <v>5.182958</v>
      </c>
      <c r="AT360" s="4" t="n">
        <v>5.190057</v>
      </c>
      <c r="AU360" s="4" t="n">
        <v>5.190057</v>
      </c>
      <c r="AV360" s="4" t="n">
        <v>4.045852</v>
      </c>
      <c r="AW360" s="0" t="n">
        <v>5.007439</v>
      </c>
      <c r="AX360" s="0" t="n">
        <v>5.550902</v>
      </c>
    </row>
    <row r="361" customFormat="false" ht="13.8" hidden="false" customHeight="false" outlineLevel="0" collapsed="false">
      <c r="A361" s="3" t="n">
        <v>42729</v>
      </c>
      <c r="B361" s="4" t="n">
        <f aca="false">AVERAGE(Z361:AS361)</f>
        <v>5.5691785741865</v>
      </c>
      <c r="C361" s="4" t="n">
        <f aca="false">_xlfn.STDEV.P(Z361:AS361)</f>
        <v>0.81292998070677</v>
      </c>
      <c r="D361" s="4" t="n">
        <v>5.395906</v>
      </c>
      <c r="E361" s="4" t="n">
        <v>4.532041</v>
      </c>
      <c r="F361" s="4" t="n">
        <v>4.813594</v>
      </c>
      <c r="G361" s="4" t="n">
        <v>5.267065</v>
      </c>
      <c r="H361" s="4" t="n">
        <v>5.010575</v>
      </c>
      <c r="I361" s="4" t="n">
        <v>5.319549</v>
      </c>
      <c r="J361" s="4" t="n">
        <v>5.381214</v>
      </c>
      <c r="K361" s="4" t="n">
        <v>5.570052</v>
      </c>
      <c r="L361" s="4" t="n">
        <v>5.185611</v>
      </c>
      <c r="M361" s="4" t="n">
        <v>5.65802776190477</v>
      </c>
      <c r="N361" s="4" t="n">
        <v>5.78671</v>
      </c>
      <c r="O361" s="4" t="n">
        <v>5.326656</v>
      </c>
      <c r="P361" s="4" t="n">
        <v>5.476698</v>
      </c>
      <c r="Q361" s="4" t="n">
        <v>5.393823</v>
      </c>
      <c r="R361" s="4" t="n">
        <v>4.464229</v>
      </c>
      <c r="S361" s="4" t="n">
        <v>5.085025</v>
      </c>
      <c r="T361" s="4" t="n">
        <v>5.780897</v>
      </c>
      <c r="U361" s="4" t="n">
        <v>5.869561</v>
      </c>
      <c r="V361" s="4" t="n">
        <v>4.788762</v>
      </c>
      <c r="W361" s="4" t="n">
        <v>5.21281</v>
      </c>
      <c r="X361" s="4" t="n">
        <v>5.253195</v>
      </c>
      <c r="Y361" s="4" t="n">
        <v>5.316807</v>
      </c>
      <c r="Z361" s="4" t="n">
        <v>5.518748</v>
      </c>
      <c r="AA361" s="4" t="n">
        <v>4.980428</v>
      </c>
      <c r="AB361" s="4" t="n">
        <v>6.209698</v>
      </c>
      <c r="AC361" s="4" t="n">
        <v>5.810112</v>
      </c>
      <c r="AD361" s="4" t="n">
        <v>5.460845</v>
      </c>
      <c r="AE361" s="4" t="n">
        <v>4.88478638604</v>
      </c>
      <c r="AF361" s="4" t="n">
        <v>5.134632835</v>
      </c>
      <c r="AG361" s="4" t="n">
        <v>7.107860625</v>
      </c>
      <c r="AH361" s="4" t="n">
        <v>5.907336172</v>
      </c>
      <c r="AI361" s="4" t="n">
        <v>5.800346494</v>
      </c>
      <c r="AJ361" s="4" t="n">
        <v>5.370182167</v>
      </c>
      <c r="AK361" s="4" t="n">
        <v>5.792315956</v>
      </c>
      <c r="AL361" s="4" t="n">
        <v>5.871399336</v>
      </c>
      <c r="AM361" s="4" t="n">
        <v>6.935058205</v>
      </c>
      <c r="AN361" s="4" t="n">
        <v>6.917798737</v>
      </c>
      <c r="AO361" s="4" t="n">
        <v>5.676751015</v>
      </c>
      <c r="AP361" s="4" t="n">
        <v>4.32045355569</v>
      </c>
      <c r="AQ361" s="4" t="n">
        <v>4.779179</v>
      </c>
      <c r="AR361" s="4" t="n">
        <v>3.885943</v>
      </c>
      <c r="AS361" s="4" t="n">
        <v>5.019697</v>
      </c>
      <c r="AT361" s="4" t="n">
        <v>5.0873</v>
      </c>
      <c r="AU361" s="4" t="n">
        <v>5.0873</v>
      </c>
      <c r="AV361" s="4" t="n">
        <v>3.971824</v>
      </c>
      <c r="AW361" s="0" t="n">
        <v>4.809033</v>
      </c>
      <c r="AX361" s="0" t="n">
        <v>5.374415</v>
      </c>
    </row>
    <row r="362" customFormat="false" ht="13.8" hidden="false" customHeight="false" outlineLevel="0" collapsed="false">
      <c r="A362" s="3" t="n">
        <v>42730</v>
      </c>
      <c r="B362" s="4" t="n">
        <f aca="false">AVERAGE(Z362:AS362)</f>
        <v>5.4305893340375</v>
      </c>
      <c r="C362" s="4" t="n">
        <f aca="false">_xlfn.STDEV.P(Z362:AS362)</f>
        <v>0.793780494095139</v>
      </c>
      <c r="D362" s="4" t="n">
        <v>5.231912</v>
      </c>
      <c r="E362" s="4" t="n">
        <v>4.493277</v>
      </c>
      <c r="F362" s="4" t="n">
        <v>4.672268</v>
      </c>
      <c r="G362" s="4" t="n">
        <v>5.119094</v>
      </c>
      <c r="H362" s="4" t="n">
        <v>4.941035</v>
      </c>
      <c r="I362" s="4" t="n">
        <v>5.129652</v>
      </c>
      <c r="J362" s="4" t="n">
        <v>5.152147</v>
      </c>
      <c r="K362" s="4" t="n">
        <v>5.463242</v>
      </c>
      <c r="L362" s="4" t="n">
        <v>5.042099</v>
      </c>
      <c r="M362" s="4" t="n">
        <v>5.51871914285715</v>
      </c>
      <c r="N362" s="4" t="n">
        <v>5.553475</v>
      </c>
      <c r="O362" s="4" t="n">
        <v>5.199088</v>
      </c>
      <c r="P362" s="4" t="n">
        <v>5.384877</v>
      </c>
      <c r="Q362" s="4" t="n">
        <v>5.222879</v>
      </c>
      <c r="R362" s="4" t="n">
        <v>4.292167</v>
      </c>
      <c r="S362" s="4" t="n">
        <v>5.048157</v>
      </c>
      <c r="T362" s="4" t="n">
        <v>5.653177</v>
      </c>
      <c r="U362" s="4" t="n">
        <v>5.608124</v>
      </c>
      <c r="V362" s="4" t="n">
        <v>4.616709</v>
      </c>
      <c r="W362" s="4" t="n">
        <v>5.02156</v>
      </c>
      <c r="X362" s="4" t="n">
        <v>5.088833</v>
      </c>
      <c r="Y362" s="4" t="n">
        <v>5.166752</v>
      </c>
      <c r="Z362" s="4" t="n">
        <v>5.39973</v>
      </c>
      <c r="AA362" s="4" t="n">
        <v>4.830001</v>
      </c>
      <c r="AB362" s="4" t="n">
        <v>6.054291</v>
      </c>
      <c r="AC362" s="4" t="n">
        <v>5.651729</v>
      </c>
      <c r="AD362" s="4" t="n">
        <v>5.283799</v>
      </c>
      <c r="AE362" s="4" t="n">
        <v>4.72448987991</v>
      </c>
      <c r="AF362" s="4" t="n">
        <v>4.976796004</v>
      </c>
      <c r="AG362" s="4" t="n">
        <v>6.975029522</v>
      </c>
      <c r="AH362" s="4" t="n">
        <v>5.787738916</v>
      </c>
      <c r="AI362" s="4" t="n">
        <v>5.615539561</v>
      </c>
      <c r="AJ362" s="4" t="n">
        <v>5.271606747</v>
      </c>
      <c r="AK362" s="4" t="n">
        <v>5.573011331</v>
      </c>
      <c r="AL362" s="4" t="n">
        <v>5.761403819</v>
      </c>
      <c r="AM362" s="4" t="n">
        <v>6.750529998</v>
      </c>
      <c r="AN362" s="4" t="n">
        <v>6.763414514</v>
      </c>
      <c r="AO362" s="4" t="n">
        <v>5.534423043</v>
      </c>
      <c r="AP362" s="4" t="n">
        <v>4.24639234584</v>
      </c>
      <c r="AQ362" s="4" t="n">
        <v>4.666835</v>
      </c>
      <c r="AR362" s="4" t="n">
        <v>3.815766</v>
      </c>
      <c r="AS362" s="4" t="n">
        <v>4.92926</v>
      </c>
      <c r="AT362" s="4" t="n">
        <v>4.849763</v>
      </c>
      <c r="AU362" s="4" t="n">
        <v>4.849763</v>
      </c>
      <c r="AV362" s="4" t="n">
        <v>3.957929</v>
      </c>
      <c r="AW362" s="0" t="n">
        <v>4.681296</v>
      </c>
      <c r="AX362" s="0" t="n">
        <v>5.282833</v>
      </c>
    </row>
    <row r="363" customFormat="false" ht="13.8" hidden="false" customHeight="false" outlineLevel="0" collapsed="false">
      <c r="A363" s="3" t="n">
        <v>42731</v>
      </c>
      <c r="B363" s="4" t="n">
        <f aca="false">AVERAGE(Z363:AS363)</f>
        <v>5.2959788603655</v>
      </c>
      <c r="C363" s="4" t="n">
        <f aca="false">_xlfn.STDEV.P(Z363:AS363)</f>
        <v>0.782115924881231</v>
      </c>
      <c r="D363" s="4" t="n">
        <v>5.179267</v>
      </c>
      <c r="E363" s="4" t="n">
        <v>4.37678</v>
      </c>
      <c r="F363" s="4" t="n">
        <v>4.482983</v>
      </c>
      <c r="G363" s="4" t="n">
        <v>5.084635</v>
      </c>
      <c r="H363" s="4" t="n">
        <v>4.823558</v>
      </c>
      <c r="I363" s="4" t="n">
        <v>5.038842</v>
      </c>
      <c r="J363" s="4" t="n">
        <v>5.010264</v>
      </c>
      <c r="K363" s="4" t="n">
        <v>5.315265</v>
      </c>
      <c r="L363" s="4" t="n">
        <v>5.002363</v>
      </c>
      <c r="M363" s="4" t="n">
        <v>5.37941052380953</v>
      </c>
      <c r="N363" s="4" t="n">
        <v>5.334196</v>
      </c>
      <c r="O363" s="4" t="n">
        <v>5.087269</v>
      </c>
      <c r="P363" s="4" t="n">
        <v>5.29593</v>
      </c>
      <c r="Q363" s="4" t="n">
        <v>5.129433</v>
      </c>
      <c r="R363" s="4" t="n">
        <v>4.195366</v>
      </c>
      <c r="S363" s="4" t="n">
        <v>4.918185</v>
      </c>
      <c r="T363" s="4" t="n">
        <v>5.519182</v>
      </c>
      <c r="U363" s="4" t="n">
        <v>5.498103</v>
      </c>
      <c r="V363" s="4" t="n">
        <v>4.46556</v>
      </c>
      <c r="W363" s="4" t="n">
        <v>4.827534</v>
      </c>
      <c r="X363" s="4" t="n">
        <v>4.964663</v>
      </c>
      <c r="Y363" s="4" t="n">
        <v>4.952978</v>
      </c>
      <c r="Z363" s="4" t="n">
        <v>5.163211</v>
      </c>
      <c r="AA363" s="4" t="n">
        <v>4.688854</v>
      </c>
      <c r="AB363" s="4" t="n">
        <v>5.946771</v>
      </c>
      <c r="AC363" s="4" t="n">
        <v>5.48352</v>
      </c>
      <c r="AD363" s="4" t="n">
        <v>5.008599</v>
      </c>
      <c r="AE363" s="4" t="n">
        <v>4.57587382042</v>
      </c>
      <c r="AF363" s="4" t="n">
        <v>4.837982347</v>
      </c>
      <c r="AG363" s="4" t="n">
        <v>6.690479912</v>
      </c>
      <c r="AH363" s="4" t="n">
        <v>5.656695761</v>
      </c>
      <c r="AI363" s="4" t="n">
        <v>5.437385645</v>
      </c>
      <c r="AJ363" s="4" t="n">
        <v>5.203683762</v>
      </c>
      <c r="AK363" s="4" t="n">
        <v>5.462221271</v>
      </c>
      <c r="AL363" s="4" t="n">
        <v>5.701507322</v>
      </c>
      <c r="AM363" s="4" t="n">
        <v>6.706956072</v>
      </c>
      <c r="AN363" s="4" t="n">
        <v>6.674858837</v>
      </c>
      <c r="AO363" s="4" t="n">
        <v>5.340999149</v>
      </c>
      <c r="AP363" s="4" t="n">
        <v>4.13175030889</v>
      </c>
      <c r="AQ363" s="4" t="n">
        <v>4.589646</v>
      </c>
      <c r="AR363" s="4" t="n">
        <v>3.767401</v>
      </c>
      <c r="AS363" s="4" t="n">
        <v>4.851181</v>
      </c>
      <c r="AT363" s="4" t="n">
        <v>4.618882</v>
      </c>
      <c r="AU363" s="4" t="n">
        <v>4.618882</v>
      </c>
      <c r="AV363" s="4" t="n">
        <v>3.887849</v>
      </c>
      <c r="AW363" s="0" t="n">
        <v>4.563881</v>
      </c>
      <c r="AX363" s="0" t="n">
        <v>5.137353</v>
      </c>
    </row>
    <row r="364" customFormat="false" ht="13.8" hidden="false" customHeight="false" outlineLevel="0" collapsed="false">
      <c r="A364" s="3" t="n">
        <v>42732</v>
      </c>
      <c r="B364" s="4" t="n">
        <f aca="false">AVERAGE(Z364:AS364)</f>
        <v>5.1705075568155</v>
      </c>
      <c r="C364" s="4" t="n">
        <f aca="false">_xlfn.STDEV.P(Z364:AS364)</f>
        <v>0.766927843096859</v>
      </c>
      <c r="D364" s="4" t="n">
        <v>5.030342</v>
      </c>
      <c r="E364" s="4" t="n">
        <v>4.343714</v>
      </c>
      <c r="F364" s="4" t="n">
        <v>4.412698</v>
      </c>
      <c r="G364" s="4" t="n">
        <v>4.919352</v>
      </c>
      <c r="H364" s="4" t="n">
        <v>4.772251</v>
      </c>
      <c r="I364" s="4" t="n">
        <v>4.832655</v>
      </c>
      <c r="J364" s="4" t="n">
        <v>4.852998</v>
      </c>
      <c r="K364" s="4" t="n">
        <v>5.274945</v>
      </c>
      <c r="L364" s="4" t="n">
        <v>4.826767</v>
      </c>
      <c r="M364" s="4" t="n">
        <v>5.24010190476191</v>
      </c>
      <c r="N364" s="4" t="n">
        <v>5.146033</v>
      </c>
      <c r="O364" s="4" t="n">
        <v>5.07333</v>
      </c>
      <c r="P364" s="4" t="n">
        <v>5.227906</v>
      </c>
      <c r="Q364" s="4" t="n">
        <v>5.102155</v>
      </c>
      <c r="R364" s="4" t="n">
        <v>4.061487</v>
      </c>
      <c r="S364" s="4" t="n">
        <v>4.86697</v>
      </c>
      <c r="T364" s="4" t="n">
        <v>5.417817</v>
      </c>
      <c r="U364" s="4" t="n">
        <v>5.384582</v>
      </c>
      <c r="V364" s="4" t="n">
        <v>4.373811</v>
      </c>
      <c r="W364" s="4" t="n">
        <v>4.664732</v>
      </c>
      <c r="X364" s="4" t="n">
        <v>4.82517</v>
      </c>
      <c r="Y364" s="4" t="n">
        <v>4.789079</v>
      </c>
      <c r="Z364" s="4" t="n">
        <v>5.016963</v>
      </c>
      <c r="AA364" s="4" t="n">
        <v>4.583132</v>
      </c>
      <c r="AB364" s="4" t="n">
        <v>5.828993</v>
      </c>
      <c r="AC364" s="4" t="n">
        <v>5.321236</v>
      </c>
      <c r="AD364" s="4" t="n">
        <v>4.868845</v>
      </c>
      <c r="AE364" s="4" t="n">
        <v>4.46555153385</v>
      </c>
      <c r="AF364" s="4" t="n">
        <v>4.645469682</v>
      </c>
      <c r="AG364" s="4" t="n">
        <v>6.575404778</v>
      </c>
      <c r="AH364" s="4" t="n">
        <v>5.473538707</v>
      </c>
      <c r="AI364" s="4" t="n">
        <v>5.3297304</v>
      </c>
      <c r="AJ364" s="4" t="n">
        <v>5.034193448</v>
      </c>
      <c r="AK364" s="4" t="n">
        <v>5.347333779</v>
      </c>
      <c r="AL364" s="4" t="n">
        <v>5.579135517</v>
      </c>
      <c r="AM364" s="4" t="n">
        <v>6.521288485</v>
      </c>
      <c r="AN364" s="4" t="n">
        <v>6.596829427</v>
      </c>
      <c r="AO364" s="4" t="n">
        <v>5.16471996</v>
      </c>
      <c r="AP364" s="4" t="n">
        <v>4.07987241946</v>
      </c>
      <c r="AQ364" s="4" t="n">
        <v>4.514855</v>
      </c>
      <c r="AR364" s="4" t="n">
        <v>3.718925</v>
      </c>
      <c r="AS364" s="4" t="n">
        <v>4.744134</v>
      </c>
      <c r="AT364" s="4" t="n">
        <v>4.498397</v>
      </c>
      <c r="AU364" s="4" t="n">
        <v>4.498397</v>
      </c>
      <c r="AV364" s="4" t="n">
        <v>3.761747</v>
      </c>
      <c r="AW364" s="0" t="n">
        <v>4.363689</v>
      </c>
      <c r="AX364" s="0" t="n">
        <v>5.04561</v>
      </c>
    </row>
    <row r="365" customFormat="false" ht="13.8" hidden="false" customHeight="false" outlineLevel="0" collapsed="false">
      <c r="A365" s="3" t="n">
        <v>42733</v>
      </c>
      <c r="B365" s="4" t="n">
        <f aca="false">AVERAGE(Z365:AS365)</f>
        <v>5.046067824257</v>
      </c>
      <c r="C365" s="4" t="n">
        <f aca="false">_xlfn.STDEV.P(Z365:AS365)</f>
        <v>0.747348839741867</v>
      </c>
      <c r="D365" s="4" t="n">
        <v>4.979516</v>
      </c>
      <c r="E365" s="4" t="n">
        <v>4.2482</v>
      </c>
      <c r="F365" s="4" t="n">
        <v>4.229244</v>
      </c>
      <c r="G365" s="4" t="n">
        <v>4.853224</v>
      </c>
      <c r="H365" s="4" t="n">
        <v>4.67838</v>
      </c>
      <c r="I365" s="4" t="n">
        <v>4.723128</v>
      </c>
      <c r="J365" s="4" t="n">
        <v>4.793338</v>
      </c>
      <c r="K365" s="4" t="n">
        <v>5.052837</v>
      </c>
      <c r="L365" s="4" t="n">
        <v>4.756831</v>
      </c>
      <c r="M365" s="4" t="n">
        <v>5.10079328571429</v>
      </c>
      <c r="N365" s="4" t="n">
        <v>4.970772</v>
      </c>
      <c r="O365" s="4" t="n">
        <v>4.960122</v>
      </c>
      <c r="P365" s="4" t="n">
        <v>5.133972</v>
      </c>
      <c r="Q365" s="4" t="n">
        <v>5.036475</v>
      </c>
      <c r="R365" s="4" t="n">
        <v>3.946851</v>
      </c>
      <c r="S365" s="4" t="n">
        <v>4.766572</v>
      </c>
      <c r="T365" s="4" t="n">
        <v>5.293527</v>
      </c>
      <c r="U365" s="4" t="n">
        <v>5.276366</v>
      </c>
      <c r="V365" s="4" t="n">
        <v>4.262284</v>
      </c>
      <c r="W365" s="4" t="n">
        <v>4.478098</v>
      </c>
      <c r="X365" s="4" t="n">
        <v>4.662102</v>
      </c>
      <c r="Y365" s="4" t="n">
        <v>4.635058</v>
      </c>
      <c r="Z365" s="4" t="n">
        <v>4.917707</v>
      </c>
      <c r="AA365" s="4" t="n">
        <v>4.543285</v>
      </c>
      <c r="AB365" s="4" t="n">
        <v>5.747906</v>
      </c>
      <c r="AC365" s="4" t="n">
        <v>5.218084</v>
      </c>
      <c r="AD365" s="4" t="n">
        <v>4.797256</v>
      </c>
      <c r="AE365" s="4" t="n">
        <v>4.36596937887</v>
      </c>
      <c r="AF365" s="4" t="n">
        <v>4.533396059</v>
      </c>
      <c r="AG365" s="4" t="n">
        <v>6.392974768</v>
      </c>
      <c r="AH365" s="4" t="n">
        <v>5.211880832</v>
      </c>
      <c r="AI365" s="4" t="n">
        <v>5.152941673</v>
      </c>
      <c r="AJ365" s="4" t="n">
        <v>4.881411161</v>
      </c>
      <c r="AK365" s="4" t="n">
        <v>5.28697239</v>
      </c>
      <c r="AL365" s="4" t="n">
        <v>5.416064028</v>
      </c>
      <c r="AM365" s="4" t="n">
        <v>6.373194585</v>
      </c>
      <c r="AN365" s="4" t="n">
        <v>6.490832272</v>
      </c>
      <c r="AO365" s="4" t="n">
        <v>4.933977313</v>
      </c>
      <c r="AP365" s="4" t="n">
        <v>3.96226502527</v>
      </c>
      <c r="AQ365" s="4" t="n">
        <v>4.390669</v>
      </c>
      <c r="AR365" s="4" t="n">
        <v>3.675979</v>
      </c>
      <c r="AS365" s="4" t="n">
        <v>4.628591</v>
      </c>
      <c r="AT365" s="4" t="n">
        <v>4.472121</v>
      </c>
      <c r="AU365" s="4" t="n">
        <v>4.472121</v>
      </c>
      <c r="AV365" s="4" t="n">
        <v>3.688557</v>
      </c>
      <c r="AW365" s="0" t="n">
        <v>4.213248</v>
      </c>
      <c r="AX365" s="0" t="n">
        <v>4.96536</v>
      </c>
    </row>
    <row r="366" customFormat="false" ht="13.8" hidden="false" customHeight="false" outlineLevel="0" collapsed="false">
      <c r="A366" s="3" t="n">
        <v>42734</v>
      </c>
      <c r="B366" s="4" t="n">
        <f aca="false">AVERAGE(Z366:AS366)</f>
        <v>4.9088448143345</v>
      </c>
      <c r="C366" s="4" t="n">
        <f aca="false">_xlfn.STDEV.P(Z366:AS366)</f>
        <v>0.744870522695071</v>
      </c>
      <c r="D366" s="4" t="n">
        <v>4.860047</v>
      </c>
      <c r="E366" s="4" t="n">
        <v>4.22845</v>
      </c>
      <c r="F366" s="4" t="n">
        <v>4.150535</v>
      </c>
      <c r="G366" s="4" t="n">
        <v>4.70519</v>
      </c>
      <c r="H366" s="4" t="n">
        <v>4.643382</v>
      </c>
      <c r="I366" s="4" t="n">
        <v>4.518927</v>
      </c>
      <c r="J366" s="4" t="n">
        <v>4.594002</v>
      </c>
      <c r="K366" s="4" t="n">
        <v>4.953373</v>
      </c>
      <c r="L366" s="4" t="n">
        <v>4.627751</v>
      </c>
      <c r="M366" s="4" t="n">
        <v>4.96148466666667</v>
      </c>
      <c r="N366" s="4" t="n">
        <v>4.782972</v>
      </c>
      <c r="O366" s="4" t="n">
        <v>4.863572</v>
      </c>
      <c r="P366" s="4" t="n">
        <v>4.972435</v>
      </c>
      <c r="Q366" s="4" t="n">
        <v>4.815024</v>
      </c>
      <c r="R366" s="4" t="n">
        <v>3.825204</v>
      </c>
      <c r="S366" s="4" t="n">
        <v>4.655845</v>
      </c>
      <c r="T366" s="4" t="n">
        <v>5.165382</v>
      </c>
      <c r="U366" s="4" t="n">
        <v>5.029468</v>
      </c>
      <c r="V366" s="4" t="n">
        <v>4.141431</v>
      </c>
      <c r="W366" s="4" t="n">
        <v>4.355874</v>
      </c>
      <c r="X366" s="4" t="n">
        <v>4.530854</v>
      </c>
      <c r="Y366" s="4" t="n">
        <v>4.43575</v>
      </c>
      <c r="Z366" s="4" t="n">
        <v>4.796732</v>
      </c>
      <c r="AA366" s="4" t="n">
        <v>4.425996</v>
      </c>
      <c r="AB366" s="4" t="n">
        <v>5.626087</v>
      </c>
      <c r="AC366" s="4" t="n">
        <v>5.09153</v>
      </c>
      <c r="AD366" s="4" t="n">
        <v>4.700951</v>
      </c>
      <c r="AE366" s="4" t="n">
        <v>4.18479003841</v>
      </c>
      <c r="AF366" s="4" t="n">
        <v>4.354840172</v>
      </c>
      <c r="AG366" s="4" t="n">
        <v>6.224593058</v>
      </c>
      <c r="AH366" s="4" t="n">
        <v>5.095903976</v>
      </c>
      <c r="AI366" s="4" t="n">
        <v>4.94493819</v>
      </c>
      <c r="AJ366" s="4" t="n">
        <v>4.690888384</v>
      </c>
      <c r="AK366" s="4" t="n">
        <v>5.202151927</v>
      </c>
      <c r="AL366" s="4" t="n">
        <v>5.253261339</v>
      </c>
      <c r="AM366" s="4" t="n">
        <v>6.197871645</v>
      </c>
      <c r="AN366" s="4" t="n">
        <v>6.427841893</v>
      </c>
      <c r="AO366" s="4" t="n">
        <v>4.748494189</v>
      </c>
      <c r="AP366" s="4" t="n">
        <v>3.84422547528</v>
      </c>
      <c r="AQ366" s="4" t="n">
        <v>4.245701</v>
      </c>
      <c r="AR366" s="4" t="n">
        <v>3.612644</v>
      </c>
      <c r="AS366" s="4" t="n">
        <v>4.507455</v>
      </c>
      <c r="AT366" s="4" t="n">
        <v>4.38568</v>
      </c>
      <c r="AU366" s="4" t="n">
        <v>4.38568</v>
      </c>
      <c r="AV366" s="4" t="n">
        <v>3.572553</v>
      </c>
      <c r="AW366" s="0" t="n">
        <v>4.0539</v>
      </c>
      <c r="AX366" s="0" t="n">
        <v>4.852304</v>
      </c>
    </row>
    <row r="367" customFormat="false" ht="13.8" hidden="false" customHeight="false" outlineLevel="0" collapsed="false">
      <c r="A367" s="3" t="n">
        <v>42735</v>
      </c>
      <c r="B367" s="4" t="n">
        <f aca="false">AVERAGE(Z367:AS367)</f>
        <v>4.776218234923</v>
      </c>
      <c r="C367" s="4" t="n">
        <f aca="false">_xlfn.STDEV.P(Z367:AS367)</f>
        <v>0.747558097353015</v>
      </c>
      <c r="D367" s="4" t="n">
        <v>4.825584</v>
      </c>
      <c r="E367" s="4" t="n">
        <v>4.092989</v>
      </c>
      <c r="F367" s="4" t="n">
        <v>3.979092</v>
      </c>
      <c r="G367" s="4" t="n">
        <v>4.660105</v>
      </c>
      <c r="H367" s="4" t="n">
        <v>4.526199</v>
      </c>
      <c r="I367" s="4" t="n">
        <v>4.409618</v>
      </c>
      <c r="J367" s="4" t="n">
        <v>4.503951</v>
      </c>
      <c r="K367" s="4" t="n">
        <v>4.842442</v>
      </c>
      <c r="L367" s="4" t="n">
        <v>4.582831</v>
      </c>
      <c r="M367" s="4" t="n">
        <v>4.82217604761905</v>
      </c>
      <c r="N367" s="4" t="n">
        <v>4.526486</v>
      </c>
      <c r="O367" s="4" t="n">
        <v>4.757345</v>
      </c>
      <c r="P367" s="4" t="n">
        <v>4.857725</v>
      </c>
      <c r="Q367" s="4" t="n">
        <v>4.569285</v>
      </c>
      <c r="R367" s="4" t="n">
        <v>3.766294</v>
      </c>
      <c r="S367" s="4" t="n">
        <v>4.589029</v>
      </c>
      <c r="T367" s="4" t="n">
        <v>5.127546</v>
      </c>
      <c r="U367" s="4" t="n">
        <v>4.913685</v>
      </c>
      <c r="V367" s="4" t="n">
        <v>4.009029</v>
      </c>
      <c r="W367" s="4" t="n">
        <v>4.259524</v>
      </c>
      <c r="X367" s="4" t="n">
        <v>4.402651</v>
      </c>
      <c r="Y367" s="4" t="n">
        <v>4.296954</v>
      </c>
      <c r="Z367" s="4" t="n">
        <v>4.685338</v>
      </c>
      <c r="AA367" s="4" t="n">
        <v>4.241268</v>
      </c>
      <c r="AB367" s="4" t="n">
        <v>5.566104</v>
      </c>
      <c r="AC367" s="4" t="n">
        <v>5.04579</v>
      </c>
      <c r="AD367" s="4" t="n">
        <v>4.600022</v>
      </c>
      <c r="AE367" s="4" t="n">
        <v>4.0379911525</v>
      </c>
      <c r="AF367" s="4" t="n">
        <v>4.236504364</v>
      </c>
      <c r="AG367" s="4" t="n">
        <v>5.959411157</v>
      </c>
      <c r="AH367" s="4" t="n">
        <v>4.987458567</v>
      </c>
      <c r="AI367" s="4" t="n">
        <v>4.789892632</v>
      </c>
      <c r="AJ367" s="4" t="n">
        <v>4.53281989</v>
      </c>
      <c r="AK367" s="4" t="n">
        <v>5.123740908</v>
      </c>
      <c r="AL367" s="4" t="n">
        <v>5.180553051</v>
      </c>
      <c r="AM367" s="4" t="n">
        <v>6.04381813</v>
      </c>
      <c r="AN367" s="4" t="n">
        <v>6.3015926</v>
      </c>
      <c r="AO367" s="4" t="n">
        <v>4.581449003</v>
      </c>
      <c r="AP367" s="4" t="n">
        <v>3.75141824396</v>
      </c>
      <c r="AQ367" s="4" t="n">
        <v>4.133406</v>
      </c>
      <c r="AR367" s="4" t="n">
        <v>3.400826</v>
      </c>
      <c r="AS367" s="4" t="n">
        <v>4.324961</v>
      </c>
      <c r="AT367" s="4" t="n">
        <v>4.24295</v>
      </c>
      <c r="AU367" s="4" t="n">
        <v>4.24295</v>
      </c>
      <c r="AV367" s="4" t="n">
        <v>3.479279</v>
      </c>
      <c r="AW367" s="0" t="n">
        <v>3.937462</v>
      </c>
      <c r="AX367" s="0" t="n">
        <v>4.663937</v>
      </c>
    </row>
    <row r="370" customFormat="false" ht="13.8" hidden="false" customHeight="false" outlineLevel="0" collapsed="false">
      <c r="A370" s="1" t="s">
        <v>3</v>
      </c>
      <c r="D370" s="4" t="n">
        <f aca="false">MIN(D2:D367)</f>
        <v>4.825584</v>
      </c>
      <c r="E370" s="5" t="n">
        <f aca="false">MIN(E2:E367)</f>
        <v>1.919557</v>
      </c>
      <c r="F370" s="5" t="n">
        <f aca="false">MIN(F2:F367)</f>
        <v>1.640558</v>
      </c>
      <c r="G370" s="5" t="n">
        <f aca="false">MIN(G2:G367)</f>
        <v>1.583159</v>
      </c>
      <c r="H370" s="5" t="n">
        <f aca="false">MIN(H2:H367)</f>
        <v>1.70947</v>
      </c>
      <c r="I370" s="5" t="n">
        <f aca="false">MIN(I2:I367)</f>
        <v>1.732572</v>
      </c>
      <c r="J370" s="5" t="n">
        <f aca="false">MIN(J2:J367)</f>
        <v>1.507656</v>
      </c>
      <c r="K370" s="5" t="n">
        <f aca="false">MIN(K2:K367)</f>
        <v>1.633679</v>
      </c>
      <c r="L370" s="5" t="n">
        <f aca="false">MIN(L2:L367)</f>
        <v>1.757074</v>
      </c>
      <c r="M370" s="5" t="n">
        <f aca="false">MIN(M2:M367)</f>
        <v>1.774648</v>
      </c>
      <c r="N370" s="5" t="n">
        <f aca="false">MIN(N2:N367)</f>
        <v>1.68951</v>
      </c>
      <c r="O370" s="5" t="n">
        <f aca="false">MIN(O2:O367)</f>
        <v>1.839778</v>
      </c>
      <c r="P370" s="5" t="n">
        <f aca="false">MIN(P2:P367)</f>
        <v>2.024756</v>
      </c>
      <c r="Q370" s="5" t="n">
        <f aca="false">MIN(Q2:Q367)</f>
        <v>1.795372</v>
      </c>
      <c r="R370" s="5" t="n">
        <f aca="false">MIN(R2:R367)</f>
        <v>1.639943</v>
      </c>
      <c r="S370" s="5" t="n">
        <f aca="false">MIN(S2:S367)</f>
        <v>1.246266</v>
      </c>
      <c r="T370" s="5" t="n">
        <f aca="false">MIN(T2:T367)</f>
        <v>2.096363</v>
      </c>
      <c r="U370" s="5" t="n">
        <f aca="false">MIN(U2:U367)</f>
        <v>1.999478</v>
      </c>
      <c r="V370" s="5" t="n">
        <f aca="false">MIN(V2:V367)</f>
        <v>1.533415</v>
      </c>
      <c r="W370" s="5" t="n">
        <f aca="false">MIN(W2:W367)</f>
        <v>1.587438</v>
      </c>
      <c r="X370" s="5" t="n">
        <f aca="false">MIN(X2:X367)</f>
        <v>1.648052</v>
      </c>
      <c r="Y370" s="5" t="n">
        <f aca="false">MIN(Y2:Y367)</f>
        <v>1.574859</v>
      </c>
      <c r="Z370" s="5" t="n">
        <f aca="false">MIN(Z2:Z367)</f>
        <v>1.558996</v>
      </c>
      <c r="AA370" s="5" t="n">
        <f aca="false">MIN(AA2:AA367)</f>
        <v>2.283851</v>
      </c>
      <c r="AB370" s="5" t="n">
        <f aca="false">MIN(AB2:AB367)</f>
        <v>1.647146</v>
      </c>
      <c r="AC370" s="5" t="n">
        <f aca="false">MIN(AC2:AC367)</f>
        <v>2.445434</v>
      </c>
      <c r="AD370" s="5" t="n">
        <f aca="false">MIN(AD2:AD367)</f>
        <v>2.152309</v>
      </c>
      <c r="AE370" s="5" t="n">
        <f aca="false">MIN(AE2:AE367)</f>
        <v>1.79874988972</v>
      </c>
      <c r="AF370" s="5" t="n">
        <f aca="false">MIN(AF2:AF367)</f>
        <v>1.565058763</v>
      </c>
      <c r="AG370" s="5" t="n">
        <f aca="false">MIN(AG2:AG367)</f>
        <v>1.821313081</v>
      </c>
      <c r="AH370" s="5" t="n">
        <f aca="false">MIN(AH2:AH367)</f>
        <v>2.203493757</v>
      </c>
      <c r="AI370" s="5" t="n">
        <f aca="false">MIN(AI2:AI367)</f>
        <v>1.794060812</v>
      </c>
      <c r="AJ370" s="5" t="n">
        <f aca="false">MIN(AJ2:AJ367)</f>
        <v>1.933015854</v>
      </c>
      <c r="AK370" s="5" t="n">
        <f aca="false">MIN(AK2:AK367)</f>
        <v>1.677628929</v>
      </c>
      <c r="AL370" s="5" t="n">
        <f aca="false">MIN(AL2:AL367)</f>
        <v>1.931870105</v>
      </c>
      <c r="AM370" s="5" t="n">
        <f aca="false">MIN(AM2:AM367)</f>
        <v>2.389945177</v>
      </c>
      <c r="AN370" s="5" t="n">
        <f aca="false">MIN(AN2:AN367)</f>
        <v>2.423633351</v>
      </c>
      <c r="AO370" s="5" t="n">
        <f aca="false">MIN(AO2:AO367)</f>
        <v>2.438221687</v>
      </c>
      <c r="AP370" s="5" t="n">
        <f aca="false">MIN(AP2:AP367)</f>
        <v>1.74599533642</v>
      </c>
      <c r="AQ370" s="5" t="n">
        <f aca="false">MIN(AQ2:AQ367)</f>
        <v>1.493606</v>
      </c>
      <c r="AR370" s="5" t="n">
        <f aca="false">MIN(AR2:AR367)</f>
        <v>1.540007</v>
      </c>
      <c r="AS370" s="5" t="n">
        <f aca="false">MIN(AS2:AS367)</f>
        <v>1.6142</v>
      </c>
      <c r="AT370" s="5" t="n">
        <f aca="false">MIN(AT2:AT367)</f>
        <v>1.673028</v>
      </c>
      <c r="AU370" s="5" t="n">
        <f aca="false">MIN(AU2:AU367)</f>
        <v>1.673028</v>
      </c>
      <c r="AV370" s="5" t="n">
        <f aca="false">MIN(AV2:AV367)</f>
        <v>1.547721</v>
      </c>
      <c r="AW370" s="5" t="n">
        <f aca="false">MIN(AW2:AW367)</f>
        <v>1.086596</v>
      </c>
      <c r="AX370" s="5" t="n">
        <f aca="false">MIN(AX2:AX367)</f>
        <v>1.436281</v>
      </c>
    </row>
    <row r="371" customFormat="false" ht="13.8" hidden="false" customHeight="false" outlineLevel="0" collapsed="false">
      <c r="A371" s="1" t="s">
        <v>4</v>
      </c>
      <c r="D371" s="4" t="n">
        <f aca="false">MAX(D2:D367)</f>
        <v>13.445746</v>
      </c>
      <c r="E371" s="4" t="n">
        <f aca="false">MAX(E2:E367)</f>
        <v>14.500494</v>
      </c>
      <c r="F371" s="4" t="n">
        <f aca="false">MAX(F2:F367)</f>
        <v>15.059916</v>
      </c>
      <c r="G371" s="4" t="n">
        <f aca="false">MAX(G2:G367)</f>
        <v>15.055294</v>
      </c>
      <c r="H371" s="4" t="n">
        <f aca="false">MAX(H2:H367)</f>
        <v>14.996414</v>
      </c>
      <c r="I371" s="4" t="n">
        <f aca="false">MAX(I2:I367)</f>
        <v>15.002827</v>
      </c>
      <c r="J371" s="4" t="n">
        <f aca="false">MAX(J2:J367)</f>
        <v>14.478407</v>
      </c>
      <c r="K371" s="4" t="n">
        <f aca="false">MAX(K2:K367)</f>
        <v>14.96514</v>
      </c>
      <c r="L371" s="4" t="n">
        <f aca="false">MAX(L2:L367)</f>
        <v>14.1624</v>
      </c>
      <c r="M371" s="4" t="n">
        <f aca="false">MAX(M2:M367)</f>
        <v>14.526276</v>
      </c>
      <c r="N371" s="4" t="n">
        <f aca="false">MAX(N2:N367)</f>
        <v>14.82065</v>
      </c>
      <c r="O371" s="4" t="n">
        <f aca="false">MAX(O2:O367)</f>
        <v>14.803196</v>
      </c>
      <c r="P371" s="4" t="n">
        <f aca="false">MAX(P2:P367)</f>
        <v>14.674302</v>
      </c>
      <c r="Q371" s="4" t="n">
        <f aca="false">MAX(Q2:Q367)</f>
        <v>14.788191</v>
      </c>
      <c r="R371" s="4" t="n">
        <f aca="false">MAX(R2:R367)</f>
        <v>14.533772</v>
      </c>
      <c r="S371" s="4" t="n">
        <f aca="false">MAX(S2:S367)</f>
        <v>14.841165</v>
      </c>
      <c r="T371" s="4" t="n">
        <f aca="false">MAX(T2:T367)</f>
        <v>15.38277</v>
      </c>
      <c r="U371" s="4" t="n">
        <f aca="false">MAX(U2:U367)</f>
        <v>14.796598</v>
      </c>
      <c r="V371" s="4" t="n">
        <f aca="false">MAX(V2:V367)</f>
        <v>14.877404</v>
      </c>
      <c r="W371" s="4" t="n">
        <f aca="false">MAX(W2:W367)</f>
        <v>14.774811</v>
      </c>
      <c r="X371" s="4" t="n">
        <f aca="false">MAX(X2:X367)</f>
        <v>15.190924</v>
      </c>
      <c r="Y371" s="4" t="n">
        <f aca="false">MAX(Y2:Y367)</f>
        <v>14.969797</v>
      </c>
      <c r="Z371" s="4" t="n">
        <f aca="false">MAX(Z2:Z367)</f>
        <v>15.46222</v>
      </c>
      <c r="AA371" s="4" t="n">
        <f aca="false">MAX(AA2:AA367)</f>
        <v>14.903857</v>
      </c>
      <c r="AB371" s="4" t="n">
        <f aca="false">MAX(AB2:AB367)</f>
        <v>14.513946</v>
      </c>
      <c r="AC371" s="4" t="n">
        <f aca="false">MAX(AC2:AC367)</f>
        <v>14.584922</v>
      </c>
      <c r="AD371" s="4" t="n">
        <f aca="false">MAX(AD2:AD367)</f>
        <v>14.977757</v>
      </c>
      <c r="AE371" s="4" t="n">
        <f aca="false">MAX(AE2:AE367)</f>
        <v>15.3527539935</v>
      </c>
      <c r="AF371" s="4" t="n">
        <f aca="false">MAX(AF2:AF367)</f>
        <v>15.43600975</v>
      </c>
      <c r="AG371" s="4" t="n">
        <f aca="false">MAX(AG2:AG367)</f>
        <v>15.72840457</v>
      </c>
      <c r="AH371" s="4" t="n">
        <f aca="false">MAX(AH2:AH367)</f>
        <v>14.64258953</v>
      </c>
      <c r="AI371" s="4" t="n">
        <f aca="false">MAX(AI2:AI367)</f>
        <v>15.50824072</v>
      </c>
      <c r="AJ371" s="4" t="n">
        <f aca="false">MAX(AJ2:AJ367)</f>
        <v>15.63646966</v>
      </c>
      <c r="AK371" s="4" t="n">
        <f aca="false">MAX(AK2:AK367)</f>
        <v>14.90397973</v>
      </c>
      <c r="AL371" s="4" t="n">
        <f aca="false">MAX(AL2:AL367)</f>
        <v>15.76418316</v>
      </c>
      <c r="AM371" s="4" t="n">
        <f aca="false">MAX(AM2:AM367)</f>
        <v>15.69151106</v>
      </c>
      <c r="AN371" s="4" t="n">
        <f aca="false">MAX(AN2:AN367)</f>
        <v>16.32446093</v>
      </c>
      <c r="AO371" s="4" t="n">
        <f aca="false">MAX(AO2:AO367)</f>
        <v>14.94882328</v>
      </c>
      <c r="AP371" s="4" t="n">
        <f aca="false">MAX(AP2:AP367)</f>
        <v>14.493985137</v>
      </c>
      <c r="AQ371" s="4" t="n">
        <f aca="false">MAX(AQ2:AQ367)</f>
        <v>14.194713</v>
      </c>
      <c r="AR371" s="4" t="n">
        <f aca="false">MAX(AR2:AR367)</f>
        <v>14.643822</v>
      </c>
      <c r="AS371" s="4" t="n">
        <f aca="false">MAX(AS2:AS367)</f>
        <v>14.882244</v>
      </c>
      <c r="AT371" s="4" t="n">
        <f aca="false">MAX(AT2:AT367)</f>
        <v>15.309797</v>
      </c>
      <c r="AU371" s="4" t="n">
        <f aca="false">MAX(AU2:AU367)</f>
        <v>15.309797</v>
      </c>
      <c r="AV371" s="4" t="n">
        <f aca="false">MAX(AV2:AV367)</f>
        <v>15.200627</v>
      </c>
      <c r="AW371" s="4" t="n">
        <f aca="false">MAX(AW2:AW367)</f>
        <v>13.481673</v>
      </c>
      <c r="AX371" s="4" t="n">
        <f aca="false">MAX(AX2:AX367)</f>
        <v>13.536814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D6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347" activePane="bottomRight" state="frozen"/>
      <selection pane="topLeft" activeCell="A1" activeCellId="0" sqref="A1"/>
      <selection pane="topRight" activeCell="B1" activeCellId="0" sqref="B1"/>
      <selection pane="bottomLeft" activeCell="A347" activeCellId="0" sqref="A347"/>
      <selection pane="bottomRight" activeCell="AV363" activeCellId="0" sqref="AV363"/>
    </sheetView>
  </sheetViews>
  <sheetFormatPr defaultColWidth="8.55078125" defaultRowHeight="15" zeroHeight="false" outlineLevelRow="0" outlineLevelCol="0"/>
  <cols>
    <col collapsed="false" customWidth="true" hidden="false" outlineLevel="0" max="45" min="4" style="1" width="5.57"/>
    <col collapsed="false" customWidth="true" hidden="false" outlineLevel="0" max="47" min="46" style="1" width="5.71"/>
    <col collapsed="false" customWidth="true" hidden="false" outlineLevel="0" max="51" min="48" style="1" width="5.72"/>
    <col collapsed="false" customWidth="true" hidden="false" outlineLevel="0" max="52" min="52" style="1" width="6.25"/>
    <col collapsed="false" customWidth="true" hidden="false" outlineLevel="0" max="70" min="53" style="1" width="5.72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n">
        <v>1978</v>
      </c>
      <c r="E1" s="2" t="n">
        <v>1979</v>
      </c>
      <c r="F1" s="2" t="n">
        <v>1980</v>
      </c>
      <c r="G1" s="2" t="n">
        <v>1981</v>
      </c>
      <c r="H1" s="2" t="n">
        <v>1982</v>
      </c>
      <c r="I1" s="2" t="n">
        <v>1983</v>
      </c>
      <c r="J1" s="2" t="n">
        <v>1984</v>
      </c>
      <c r="K1" s="2" t="n">
        <v>1985</v>
      </c>
      <c r="L1" s="2" t="n">
        <v>1986</v>
      </c>
      <c r="M1" s="2" t="n">
        <v>1987</v>
      </c>
      <c r="N1" s="2" t="n">
        <v>1988</v>
      </c>
      <c r="O1" s="2" t="n">
        <v>1989</v>
      </c>
      <c r="P1" s="2" t="n">
        <v>1990</v>
      </c>
      <c r="Q1" s="2" t="n">
        <v>1991</v>
      </c>
      <c r="R1" s="2" t="n">
        <v>1992</v>
      </c>
      <c r="S1" s="2" t="n">
        <v>1993</v>
      </c>
      <c r="T1" s="2" t="n">
        <v>1994</v>
      </c>
      <c r="U1" s="2" t="n">
        <v>1995</v>
      </c>
      <c r="V1" s="2" t="n">
        <v>1996</v>
      </c>
      <c r="W1" s="2" t="n">
        <v>1997</v>
      </c>
      <c r="X1" s="2" t="n">
        <v>1998</v>
      </c>
      <c r="Y1" s="2" t="n">
        <v>1999</v>
      </c>
      <c r="Z1" s="2" t="n">
        <v>2000</v>
      </c>
      <c r="AA1" s="2" t="n">
        <v>2001</v>
      </c>
      <c r="AB1" s="2" t="n">
        <v>2002</v>
      </c>
      <c r="AC1" s="2" t="n">
        <v>2003</v>
      </c>
      <c r="AD1" s="2" t="n">
        <v>2004</v>
      </c>
      <c r="AE1" s="2" t="n">
        <v>2005</v>
      </c>
      <c r="AF1" s="2" t="n">
        <v>2006</v>
      </c>
      <c r="AG1" s="2" t="n">
        <v>2007</v>
      </c>
      <c r="AH1" s="2" t="n">
        <v>2008</v>
      </c>
      <c r="AI1" s="2" t="n">
        <v>2009</v>
      </c>
      <c r="AJ1" s="2" t="n">
        <v>2010</v>
      </c>
      <c r="AK1" s="2" t="n">
        <v>2011</v>
      </c>
      <c r="AL1" s="2" t="n">
        <v>2012</v>
      </c>
      <c r="AM1" s="2" t="n">
        <v>2013</v>
      </c>
      <c r="AN1" s="2" t="n">
        <v>2014</v>
      </c>
      <c r="AO1" s="2" t="n">
        <v>2015</v>
      </c>
      <c r="AP1" s="2" t="n">
        <v>2016</v>
      </c>
      <c r="AQ1" s="2" t="n">
        <v>2017</v>
      </c>
      <c r="AR1" s="2" t="n">
        <v>2018</v>
      </c>
      <c r="AS1" s="2" t="n">
        <v>2019</v>
      </c>
      <c r="AT1" s="2" t="n">
        <v>2020</v>
      </c>
      <c r="AU1" s="2" t="n">
        <v>2021</v>
      </c>
      <c r="AV1" s="2" t="n">
        <v>2022</v>
      </c>
      <c r="AW1" s="2" t="n">
        <v>2023</v>
      </c>
      <c r="AX1" s="2" t="n">
        <v>2024</v>
      </c>
      <c r="AY1" s="2" t="n">
        <v>2025</v>
      </c>
      <c r="AZ1" s="2" t="n">
        <v>2026</v>
      </c>
      <c r="BA1" s="2" t="n">
        <v>2027</v>
      </c>
      <c r="BB1" s="2" t="n">
        <v>2028</v>
      </c>
      <c r="BC1" s="2" t="n">
        <v>2029</v>
      </c>
      <c r="BD1" s="2" t="n">
        <v>2030</v>
      </c>
    </row>
    <row r="2" customFormat="false" ht="13.8" hidden="false" customHeight="false" outlineLevel="0" collapsed="false">
      <c r="A2" s="3" t="n">
        <v>42370</v>
      </c>
      <c r="B2" s="4" t="n">
        <f aca="false">AVERAGE(Z2:AS2)</f>
        <v>7.16800552615</v>
      </c>
      <c r="C2" s="4" t="n">
        <f aca="false">_xlfn.STDEV.P(Z2:AS2)</f>
        <v>1.0065248973096</v>
      </c>
      <c r="D2" s="4"/>
      <c r="E2" s="4" t="n">
        <v>7.045024</v>
      </c>
      <c r="F2" s="4" t="n">
        <v>5.962458</v>
      </c>
      <c r="G2" s="4" t="n">
        <v>6.317577</v>
      </c>
      <c r="H2" s="4" t="n">
        <v>7.087231</v>
      </c>
      <c r="I2" s="4" t="n">
        <v>6.502327</v>
      </c>
      <c r="J2" s="4" t="n">
        <v>7.004407</v>
      </c>
      <c r="K2" s="4" t="n">
        <v>6.696238</v>
      </c>
      <c r="L2" s="4" t="n">
        <v>7.712214</v>
      </c>
      <c r="M2" s="4" t="n">
        <v>6.79273</v>
      </c>
      <c r="N2" s="4" t="n">
        <v>6.97634542857142</v>
      </c>
      <c r="O2" s="4" t="n">
        <v>7.078255</v>
      </c>
      <c r="P2" s="4" t="n">
        <v>6.765511</v>
      </c>
      <c r="Q2" s="4" t="n">
        <v>7.089635</v>
      </c>
      <c r="R2" s="4" t="n">
        <v>6.650918</v>
      </c>
      <c r="S2" s="4" t="n">
        <v>6.278677</v>
      </c>
      <c r="T2" s="4" t="n">
        <v>6.718579</v>
      </c>
      <c r="U2" s="4" t="n">
        <v>7.403927</v>
      </c>
      <c r="V2" s="4" t="n">
        <v>7.722954</v>
      </c>
      <c r="W2" s="4" t="n">
        <v>6.081849</v>
      </c>
      <c r="X2" s="4" t="n">
        <v>6.232732</v>
      </c>
      <c r="Y2" s="4" t="n">
        <v>6.522427</v>
      </c>
      <c r="Z2" s="4" t="n">
        <v>6.917083</v>
      </c>
      <c r="AA2" s="4" t="n">
        <v>6.672589</v>
      </c>
      <c r="AB2" s="4" t="n">
        <v>6.950704</v>
      </c>
      <c r="AC2" s="4" t="n">
        <v>7.489991</v>
      </c>
      <c r="AD2" s="4" t="n">
        <v>7.368077</v>
      </c>
      <c r="AE2" s="4" t="n">
        <v>6.821751931</v>
      </c>
      <c r="AF2" s="4" t="n">
        <v>6.257434268</v>
      </c>
      <c r="AG2" s="4" t="n">
        <v>6.712568752</v>
      </c>
      <c r="AH2" s="4" t="n">
        <v>9.120361498</v>
      </c>
      <c r="AI2" s="4" t="n">
        <v>8.007165347</v>
      </c>
      <c r="AJ2" s="4" t="n">
        <v>7.456009047</v>
      </c>
      <c r="AK2" s="4" t="n">
        <v>6.842541353</v>
      </c>
      <c r="AL2" s="4" t="n">
        <v>7.572270627</v>
      </c>
      <c r="AM2" s="4" t="n">
        <v>7.121068502</v>
      </c>
      <c r="AN2" s="4" t="n">
        <v>8.5457917</v>
      </c>
      <c r="AO2" s="4" t="n">
        <v>9.393284493</v>
      </c>
      <c r="AP2" s="4" t="n">
        <v>6.911003005</v>
      </c>
      <c r="AQ2" s="4" t="n">
        <v>5.511289</v>
      </c>
      <c r="AR2" s="4" t="n">
        <v>6.379242</v>
      </c>
      <c r="AS2" s="4" t="n">
        <v>5.309885</v>
      </c>
      <c r="AT2" s="4" t="n">
        <v>6.280207</v>
      </c>
      <c r="AU2" s="4" t="n">
        <v>6.280207</v>
      </c>
      <c r="AV2" s="4" t="n">
        <v>6.593355</v>
      </c>
      <c r="AW2" s="0" t="n">
        <v>4.692041</v>
      </c>
      <c r="AX2" s="0" t="n">
        <v>6.11026</v>
      </c>
    </row>
    <row r="3" customFormat="false" ht="13.8" hidden="false" customHeight="false" outlineLevel="0" collapsed="false">
      <c r="A3" s="3" t="n">
        <v>42371</v>
      </c>
      <c r="B3" s="4" t="n">
        <f aca="false">AVERAGE(Z3:AS3)</f>
        <v>6.99065493845</v>
      </c>
      <c r="C3" s="4" t="n">
        <f aca="false">_xlfn.STDEV.P(Z3:AS3)</f>
        <v>1.01427318595563</v>
      </c>
      <c r="D3" s="4"/>
      <c r="E3" s="4" t="n">
        <v>6.93898</v>
      </c>
      <c r="F3" s="4" t="n">
        <v>5.753163</v>
      </c>
      <c r="G3" s="4" t="n">
        <v>5.92623</v>
      </c>
      <c r="H3" s="4" t="n">
        <v>7.033131</v>
      </c>
      <c r="I3" s="4" t="n">
        <v>6.308803</v>
      </c>
      <c r="J3" s="4" t="n">
        <v>6.938277</v>
      </c>
      <c r="K3" s="4" t="n">
        <v>6.521404</v>
      </c>
      <c r="L3" s="4" t="n">
        <v>7.55807</v>
      </c>
      <c r="M3" s="4" t="n">
        <v>6.759739</v>
      </c>
      <c r="N3" s="4" t="n">
        <v>6.76553997619046</v>
      </c>
      <c r="O3" s="4" t="n">
        <v>6.676698</v>
      </c>
      <c r="P3" s="4" t="n">
        <v>6.61566</v>
      </c>
      <c r="Q3" s="4" t="n">
        <v>6.922281</v>
      </c>
      <c r="R3" s="4" t="n">
        <v>6.45302</v>
      </c>
      <c r="S3" s="4" t="n">
        <v>6.074489</v>
      </c>
      <c r="T3" s="4" t="n">
        <v>6.52142</v>
      </c>
      <c r="U3" s="4" t="n">
        <v>7.249802</v>
      </c>
      <c r="V3" s="4" t="n">
        <v>7.611814</v>
      </c>
      <c r="W3" s="4" t="n">
        <v>5.956852</v>
      </c>
      <c r="X3" s="4" t="n">
        <v>6.027759</v>
      </c>
      <c r="Y3" s="4" t="n">
        <v>6.357135</v>
      </c>
      <c r="Z3" s="4" t="n">
        <v>6.661327</v>
      </c>
      <c r="AA3" s="4" t="n">
        <v>6.485542</v>
      </c>
      <c r="AB3" s="4" t="n">
        <v>6.655162</v>
      </c>
      <c r="AC3" s="4" t="n">
        <v>7.391695</v>
      </c>
      <c r="AD3" s="4" t="n">
        <v>7.269327</v>
      </c>
      <c r="AE3" s="4" t="n">
        <v>6.720872752</v>
      </c>
      <c r="AF3" s="4" t="n">
        <v>6.038227321</v>
      </c>
      <c r="AG3" s="4" t="n">
        <v>6.477902153</v>
      </c>
      <c r="AH3" s="4" t="n">
        <v>8.929866849</v>
      </c>
      <c r="AI3" s="4" t="n">
        <v>7.771883512</v>
      </c>
      <c r="AJ3" s="4" t="n">
        <v>7.160847306</v>
      </c>
      <c r="AK3" s="4" t="n">
        <v>6.693223369</v>
      </c>
      <c r="AL3" s="4" t="n">
        <v>7.465572986</v>
      </c>
      <c r="AM3" s="4" t="n">
        <v>6.934986401</v>
      </c>
      <c r="AN3" s="4" t="n">
        <v>8.409851765</v>
      </c>
      <c r="AO3" s="4" t="n">
        <v>9.272826015</v>
      </c>
      <c r="AP3" s="4" t="n">
        <v>6.72055634</v>
      </c>
      <c r="AQ3" s="4" t="n">
        <v>5.382741</v>
      </c>
      <c r="AR3" s="4" t="n">
        <v>6.238592</v>
      </c>
      <c r="AS3" s="4" t="n">
        <v>5.132096</v>
      </c>
      <c r="AT3" s="4" t="n">
        <v>6.12361</v>
      </c>
      <c r="AU3" s="4" t="n">
        <v>6.12361</v>
      </c>
      <c r="AV3" s="4" t="n">
        <v>6.474932</v>
      </c>
      <c r="AW3" s="0" t="n">
        <v>4.575704</v>
      </c>
      <c r="AX3" s="0" t="n">
        <v>5.960208</v>
      </c>
    </row>
    <row r="4" customFormat="false" ht="13.8" hidden="false" customHeight="false" outlineLevel="0" collapsed="false">
      <c r="A4" s="3" t="n">
        <v>42372</v>
      </c>
      <c r="B4" s="4" t="n">
        <f aca="false">AVERAGE(Z4:AS4)</f>
        <v>6.80284632365</v>
      </c>
      <c r="C4" s="4" t="n">
        <f aca="false">_xlfn.STDEV.P(Z4:AS4)</f>
        <v>1.01286269882161</v>
      </c>
      <c r="D4" s="4"/>
      <c r="E4" s="4" t="n">
        <v>6.802719</v>
      </c>
      <c r="F4" s="4" t="n">
        <v>5.669261</v>
      </c>
      <c r="G4" s="4" t="n">
        <v>5.785874</v>
      </c>
      <c r="H4" s="4" t="n">
        <v>6.768691</v>
      </c>
      <c r="I4" s="4" t="n">
        <v>6.16506</v>
      </c>
      <c r="J4" s="4" t="n">
        <v>6.685862</v>
      </c>
      <c r="K4" s="4" t="n">
        <v>6.174119</v>
      </c>
      <c r="L4" s="4" t="n">
        <v>7.565893</v>
      </c>
      <c r="M4" s="4" t="n">
        <v>6.504399</v>
      </c>
      <c r="N4" s="4" t="n">
        <v>6.55473452380951</v>
      </c>
      <c r="O4" s="4" t="n">
        <v>6.557464</v>
      </c>
      <c r="P4" s="4" t="n">
        <v>6.444125</v>
      </c>
      <c r="Q4" s="4" t="n">
        <v>6.789251</v>
      </c>
      <c r="R4" s="4" t="n">
        <v>6.272422</v>
      </c>
      <c r="S4" s="4" t="n">
        <v>5.879492</v>
      </c>
      <c r="T4" s="4" t="n">
        <v>6.495761</v>
      </c>
      <c r="U4" s="4" t="n">
        <v>7.016674</v>
      </c>
      <c r="V4" s="4" t="n">
        <v>7.477127</v>
      </c>
      <c r="W4" s="4" t="n">
        <v>5.783335</v>
      </c>
      <c r="X4" s="4" t="n">
        <v>5.855323</v>
      </c>
      <c r="Y4" s="4" t="n">
        <v>6.18579</v>
      </c>
      <c r="Z4" s="4" t="n">
        <v>6.343658</v>
      </c>
      <c r="AA4" s="4" t="n">
        <v>6.326651</v>
      </c>
      <c r="AB4" s="4" t="n">
        <v>6.457622</v>
      </c>
      <c r="AC4" s="4" t="n">
        <v>7.298357</v>
      </c>
      <c r="AD4" s="4" t="n">
        <v>6.982152</v>
      </c>
      <c r="AE4" s="4" t="n">
        <v>6.5371927</v>
      </c>
      <c r="AF4" s="4" t="n">
        <v>5.778116774</v>
      </c>
      <c r="AG4" s="4" t="n">
        <v>6.312375648</v>
      </c>
      <c r="AH4" s="4" t="n">
        <v>8.63180492</v>
      </c>
      <c r="AI4" s="4" t="n">
        <v>7.58459263</v>
      </c>
      <c r="AJ4" s="4" t="n">
        <v>6.812079597</v>
      </c>
      <c r="AK4" s="4" t="n">
        <v>6.553688073</v>
      </c>
      <c r="AL4" s="4" t="n">
        <v>7.345811986</v>
      </c>
      <c r="AM4" s="4" t="n">
        <v>6.84075445</v>
      </c>
      <c r="AN4" s="4" t="n">
        <v>8.242662311</v>
      </c>
      <c r="AO4" s="4" t="n">
        <v>9.154222891</v>
      </c>
      <c r="AP4" s="4" t="n">
        <v>6.554284493</v>
      </c>
      <c r="AQ4" s="4" t="n">
        <v>5.227547</v>
      </c>
      <c r="AR4" s="4" t="n">
        <v>6.109276</v>
      </c>
      <c r="AS4" s="4" t="n">
        <v>4.964077</v>
      </c>
      <c r="AT4" s="4" t="n">
        <v>5.961736</v>
      </c>
      <c r="AU4" s="4" t="n">
        <v>5.961736</v>
      </c>
      <c r="AV4" s="4" t="n">
        <v>6.352642</v>
      </c>
      <c r="AW4" s="0" t="n">
        <v>4.481312</v>
      </c>
      <c r="AX4" s="0" t="n">
        <v>5.914662</v>
      </c>
    </row>
    <row r="5" customFormat="false" ht="13.8" hidden="false" customHeight="false" outlineLevel="0" collapsed="false">
      <c r="A5" s="3" t="n">
        <v>42373</v>
      </c>
      <c r="B5" s="4" t="n">
        <f aca="false">AVERAGE(Z5:AS5)</f>
        <v>6.64903468875</v>
      </c>
      <c r="C5" s="4" t="n">
        <f aca="false">_xlfn.STDEV.P(Z5:AS5)</f>
        <v>1.00173504989088</v>
      </c>
      <c r="D5" s="4"/>
      <c r="E5" s="4" t="n">
        <v>6.83201</v>
      </c>
      <c r="F5" s="4" t="n">
        <v>5.55201</v>
      </c>
      <c r="G5" s="4" t="n">
        <v>5.474452</v>
      </c>
      <c r="H5" s="4" t="n">
        <v>6.683664</v>
      </c>
      <c r="I5" s="4" t="n">
        <v>5.961307</v>
      </c>
      <c r="J5" s="4" t="n">
        <v>6.647464</v>
      </c>
      <c r="K5" s="4" t="n">
        <v>6.056381</v>
      </c>
      <c r="L5" s="4" t="n">
        <v>7.263298</v>
      </c>
      <c r="M5" s="4" t="n">
        <v>6.452494</v>
      </c>
      <c r="N5" s="4" t="n">
        <v>6.34392907142856</v>
      </c>
      <c r="O5" s="4" t="n">
        <v>6.211613</v>
      </c>
      <c r="P5" s="4" t="n">
        <v>6.311229</v>
      </c>
      <c r="Q5" s="4" t="n">
        <v>6.678557</v>
      </c>
      <c r="R5" s="4" t="n">
        <v>6.047694</v>
      </c>
      <c r="S5" s="4" t="n">
        <v>5.716212</v>
      </c>
      <c r="T5" s="4" t="n">
        <v>6.351365</v>
      </c>
      <c r="U5" s="4" t="n">
        <v>6.897156</v>
      </c>
      <c r="V5" s="4" t="n">
        <v>7.338519</v>
      </c>
      <c r="W5" s="4" t="n">
        <v>5.534105</v>
      </c>
      <c r="X5" s="4" t="n">
        <v>5.732642</v>
      </c>
      <c r="Y5" s="4" t="n">
        <v>6.083097</v>
      </c>
      <c r="Z5" s="4" t="n">
        <v>6.20961</v>
      </c>
      <c r="AA5" s="4" t="n">
        <v>6.146786</v>
      </c>
      <c r="AB5" s="4" t="n">
        <v>6.253882</v>
      </c>
      <c r="AC5" s="4" t="n">
        <v>7.189267</v>
      </c>
      <c r="AD5" s="4" t="n">
        <v>6.760238</v>
      </c>
      <c r="AE5" s="4" t="n">
        <v>6.449793162</v>
      </c>
      <c r="AF5" s="4" t="n">
        <v>5.605748909</v>
      </c>
      <c r="AG5" s="4" t="n">
        <v>6.150111376</v>
      </c>
      <c r="AH5" s="4" t="n">
        <v>8.462948193</v>
      </c>
      <c r="AI5" s="4" t="n">
        <v>7.384890433</v>
      </c>
      <c r="AJ5" s="4" t="n">
        <v>6.617446105</v>
      </c>
      <c r="AK5" s="4" t="n">
        <v>6.383899746</v>
      </c>
      <c r="AL5" s="4" t="n">
        <v>7.166215226</v>
      </c>
      <c r="AM5" s="4" t="n">
        <v>6.756251525</v>
      </c>
      <c r="AN5" s="4" t="n">
        <v>8.114329024</v>
      </c>
      <c r="AO5" s="4" t="n">
        <v>8.982724243</v>
      </c>
      <c r="AP5" s="4" t="n">
        <v>6.413067833</v>
      </c>
      <c r="AQ5" s="4" t="n">
        <v>5.145095</v>
      </c>
      <c r="AR5" s="4" t="n">
        <v>5.916066</v>
      </c>
      <c r="AS5" s="4" t="n">
        <v>4.872324</v>
      </c>
      <c r="AT5" s="4" t="n">
        <v>5.870895</v>
      </c>
      <c r="AU5" s="4" t="n">
        <v>5.870895</v>
      </c>
      <c r="AV5" s="4" t="n">
        <v>6.199308</v>
      </c>
      <c r="AW5" s="0" t="n">
        <v>4.286509</v>
      </c>
      <c r="AX5" s="0" t="n">
        <v>5.77088</v>
      </c>
    </row>
    <row r="6" customFormat="false" ht="13.8" hidden="false" customHeight="false" outlineLevel="0" collapsed="false">
      <c r="A6" s="3" t="n">
        <v>42374</v>
      </c>
      <c r="B6" s="4" t="n">
        <f aca="false">AVERAGE(Z6:AS6)</f>
        <v>6.49199210135</v>
      </c>
      <c r="C6" s="4" t="n">
        <f aca="false">_xlfn.STDEV.P(Z6:AS6)</f>
        <v>0.993420925112688</v>
      </c>
      <c r="D6" s="4"/>
      <c r="E6" s="4" t="n">
        <v>6.663922</v>
      </c>
      <c r="F6" s="4" t="n">
        <v>5.579288</v>
      </c>
      <c r="G6" s="4" t="n">
        <v>5.34692</v>
      </c>
      <c r="H6" s="4" t="n">
        <v>6.454526</v>
      </c>
      <c r="I6" s="4" t="n">
        <v>5.8643</v>
      </c>
      <c r="J6" s="4" t="n">
        <v>6.360235</v>
      </c>
      <c r="K6" s="4" t="n">
        <v>5.766504</v>
      </c>
      <c r="L6" s="4" t="n">
        <v>7.237398</v>
      </c>
      <c r="M6" s="4" t="n">
        <v>6.263158</v>
      </c>
      <c r="N6" s="4" t="n">
        <v>6.1331236190476</v>
      </c>
      <c r="O6" s="4" t="n">
        <v>5.99458</v>
      </c>
      <c r="P6" s="4" t="n">
        <v>6.193429</v>
      </c>
      <c r="Q6" s="4" t="n">
        <v>6.513866</v>
      </c>
      <c r="R6" s="4" t="n">
        <v>5.958033</v>
      </c>
      <c r="S6" s="4" t="n">
        <v>5.550785</v>
      </c>
      <c r="T6" s="4" t="n">
        <v>6.161192</v>
      </c>
      <c r="U6" s="4" t="n">
        <v>6.834405</v>
      </c>
      <c r="V6" s="4" t="n">
        <v>7.361202</v>
      </c>
      <c r="W6" s="4" t="n">
        <v>5.282787</v>
      </c>
      <c r="X6" s="4" t="n">
        <v>5.536805</v>
      </c>
      <c r="Y6" s="4" t="n">
        <v>5.977777</v>
      </c>
      <c r="Z6" s="4" t="n">
        <v>5.973551</v>
      </c>
      <c r="AA6" s="4" t="n">
        <v>6.07564</v>
      </c>
      <c r="AB6" s="4" t="n">
        <v>5.942393</v>
      </c>
      <c r="AC6" s="4" t="n">
        <v>7.090482</v>
      </c>
      <c r="AD6" s="4" t="n">
        <v>6.584777</v>
      </c>
      <c r="AE6" s="4" t="n">
        <v>6.283879691</v>
      </c>
      <c r="AF6" s="4" t="n">
        <v>5.459062681</v>
      </c>
      <c r="AG6" s="4" t="n">
        <v>6.076277022</v>
      </c>
      <c r="AH6" s="4" t="n">
        <v>8.313213815</v>
      </c>
      <c r="AI6" s="4" t="n">
        <v>7.251206468</v>
      </c>
      <c r="AJ6" s="4" t="n">
        <v>6.366096854</v>
      </c>
      <c r="AK6" s="4" t="n">
        <v>6.240827139</v>
      </c>
      <c r="AL6" s="4" t="n">
        <v>7.060744383</v>
      </c>
      <c r="AM6" s="4" t="n">
        <v>6.601218762</v>
      </c>
      <c r="AN6" s="4" t="n">
        <v>7.879861428</v>
      </c>
      <c r="AO6" s="4" t="n">
        <v>8.820824939</v>
      </c>
      <c r="AP6" s="4" t="n">
        <v>6.249604845</v>
      </c>
      <c r="AQ6" s="4" t="n">
        <v>5.060575</v>
      </c>
      <c r="AR6" s="4" t="n">
        <v>5.763438</v>
      </c>
      <c r="AS6" s="4" t="n">
        <v>4.746168</v>
      </c>
      <c r="AT6" s="4" t="n">
        <v>5.769262</v>
      </c>
      <c r="AU6" s="4" t="n">
        <v>5.769262</v>
      </c>
      <c r="AV6" s="4" t="n">
        <v>6.021837</v>
      </c>
      <c r="AW6" s="0" t="n">
        <v>4.136393</v>
      </c>
      <c r="AX6" s="0" t="n">
        <v>5.4845</v>
      </c>
    </row>
    <row r="7" customFormat="false" ht="13.8" hidden="false" customHeight="false" outlineLevel="0" collapsed="false">
      <c r="A7" s="3" t="n">
        <v>42375</v>
      </c>
      <c r="B7" s="4" t="n">
        <f aca="false">AVERAGE(Z7:AS7)</f>
        <v>6.3405185415</v>
      </c>
      <c r="C7" s="4" t="n">
        <f aca="false">_xlfn.STDEV.P(Z7:AS7)</f>
        <v>0.990115644180219</v>
      </c>
      <c r="D7" s="4"/>
      <c r="E7" s="4" t="n">
        <v>6.632336</v>
      </c>
      <c r="F7" s="4" t="n">
        <v>5.377743</v>
      </c>
      <c r="G7" s="4" t="n">
        <v>5.196509</v>
      </c>
      <c r="H7" s="4" t="n">
        <v>6.388076</v>
      </c>
      <c r="I7" s="4" t="n">
        <v>5.680771</v>
      </c>
      <c r="J7" s="4" t="n">
        <v>6.291273</v>
      </c>
      <c r="K7" s="4" t="n">
        <v>5.660527</v>
      </c>
      <c r="L7" s="4" t="n">
        <v>6.865541</v>
      </c>
      <c r="M7" s="4" t="n">
        <v>6.281837</v>
      </c>
      <c r="N7" s="4" t="n">
        <v>5.92231816666665</v>
      </c>
      <c r="O7" s="4" t="n">
        <v>5.749194</v>
      </c>
      <c r="P7" s="4" t="n">
        <v>6.141764</v>
      </c>
      <c r="Q7" s="4" t="n">
        <v>6.331014</v>
      </c>
      <c r="R7" s="4" t="n">
        <v>5.783529</v>
      </c>
      <c r="S7" s="4" t="n">
        <v>5.434991</v>
      </c>
      <c r="T7" s="4" t="n">
        <v>6.041453</v>
      </c>
      <c r="U7" s="4" t="n">
        <v>6.773379</v>
      </c>
      <c r="V7" s="4" t="n">
        <v>7.155004</v>
      </c>
      <c r="W7" s="4" t="n">
        <v>5.173434</v>
      </c>
      <c r="X7" s="4" t="n">
        <v>5.356653</v>
      </c>
      <c r="Y7" s="4" t="n">
        <v>5.882447</v>
      </c>
      <c r="Z7" s="4" t="n">
        <v>5.766346</v>
      </c>
      <c r="AA7" s="4" t="n">
        <v>5.932634</v>
      </c>
      <c r="AB7" s="4" t="n">
        <v>5.806705</v>
      </c>
      <c r="AC7" s="4" t="n">
        <v>6.933423</v>
      </c>
      <c r="AD7" s="4" t="n">
        <v>6.48945</v>
      </c>
      <c r="AE7" s="4" t="n">
        <v>6.109197506</v>
      </c>
      <c r="AF7" s="4" t="n">
        <v>5.236909238</v>
      </c>
      <c r="AG7" s="4" t="n">
        <v>5.912057778</v>
      </c>
      <c r="AH7" s="4" t="n">
        <v>8.082140006</v>
      </c>
      <c r="AI7" s="4" t="n">
        <v>7.14014847</v>
      </c>
      <c r="AJ7" s="4" t="n">
        <v>6.094363377</v>
      </c>
      <c r="AK7" s="4" t="n">
        <v>6.123741415</v>
      </c>
      <c r="AL7" s="4" t="n">
        <v>6.905805033</v>
      </c>
      <c r="AM7" s="4" t="n">
        <v>6.543347087</v>
      </c>
      <c r="AN7" s="4" t="n">
        <v>7.710567702</v>
      </c>
      <c r="AO7" s="4" t="n">
        <v>8.723773142</v>
      </c>
      <c r="AP7" s="4" t="n">
        <v>6.013721076</v>
      </c>
      <c r="AQ7" s="4" t="n">
        <v>4.936242</v>
      </c>
      <c r="AR7" s="4" t="n">
        <v>5.676314</v>
      </c>
      <c r="AS7" s="4" t="n">
        <v>4.673485</v>
      </c>
      <c r="AT7" s="4" t="n">
        <v>5.728992</v>
      </c>
      <c r="AU7" s="4" t="n">
        <v>5.728992</v>
      </c>
      <c r="AV7" s="4" t="n">
        <v>5.8632</v>
      </c>
      <c r="AW7" s="0" t="n">
        <v>4.006711</v>
      </c>
      <c r="AX7" s="0" t="n">
        <v>5.297508</v>
      </c>
    </row>
    <row r="8" customFormat="false" ht="13.8" hidden="false" customHeight="false" outlineLevel="0" collapsed="false">
      <c r="A8" s="3" t="n">
        <v>42376</v>
      </c>
      <c r="B8" s="4" t="n">
        <f aca="false">AVERAGE(Z8:AS8)</f>
        <v>6.17534498525</v>
      </c>
      <c r="C8" s="4" t="n">
        <f aca="false">_xlfn.STDEV.P(Z8:AS8)</f>
        <v>0.973570326286693</v>
      </c>
      <c r="D8" s="4"/>
      <c r="E8" s="4" t="n">
        <v>6.340109</v>
      </c>
      <c r="F8" s="4" t="n">
        <v>5.324712</v>
      </c>
      <c r="G8" s="4" t="n">
        <v>5.18717</v>
      </c>
      <c r="H8" s="4" t="n">
        <v>6.146212</v>
      </c>
      <c r="I8" s="4" t="n">
        <v>5.655793</v>
      </c>
      <c r="J8" s="4" t="n">
        <v>5.999508</v>
      </c>
      <c r="K8" s="4" t="n">
        <v>5.415279</v>
      </c>
      <c r="L8" s="4" t="n">
        <v>6.805667</v>
      </c>
      <c r="M8" s="4" t="n">
        <v>6.019934</v>
      </c>
      <c r="N8" s="4" t="n">
        <v>5.7115127142857</v>
      </c>
      <c r="O8" s="4" t="n">
        <v>5.555054</v>
      </c>
      <c r="P8" s="4" t="n">
        <v>5.96274</v>
      </c>
      <c r="Q8" s="4" t="n">
        <v>6.21145</v>
      </c>
      <c r="R8" s="4" t="n">
        <v>5.69695</v>
      </c>
      <c r="S8" s="4" t="n">
        <v>5.36989</v>
      </c>
      <c r="T8" s="4" t="n">
        <v>5.959142</v>
      </c>
      <c r="U8" s="4" t="n">
        <v>6.599162</v>
      </c>
      <c r="V8" s="4" t="n">
        <v>7.034839</v>
      </c>
      <c r="W8" s="4" t="n">
        <v>5.040611</v>
      </c>
      <c r="X8" s="4" t="n">
        <v>5.276019</v>
      </c>
      <c r="Y8" s="4" t="n">
        <v>5.756971</v>
      </c>
      <c r="Z8" s="4" t="n">
        <v>5.642595</v>
      </c>
      <c r="AA8" s="4" t="n">
        <v>5.875785</v>
      </c>
      <c r="AB8" s="4" t="n">
        <v>5.728075</v>
      </c>
      <c r="AC8" s="4" t="n">
        <v>6.806982</v>
      </c>
      <c r="AD8" s="4" t="n">
        <v>6.352667</v>
      </c>
      <c r="AE8" s="4" t="n">
        <v>5.895107385</v>
      </c>
      <c r="AF8" s="4" t="n">
        <v>5.045536904</v>
      </c>
      <c r="AG8" s="4" t="n">
        <v>5.688405103</v>
      </c>
      <c r="AH8" s="4" t="n">
        <v>7.877646536</v>
      </c>
      <c r="AI8" s="4" t="n">
        <v>7.01287167</v>
      </c>
      <c r="AJ8" s="4" t="n">
        <v>5.862527711</v>
      </c>
      <c r="AK8" s="4" t="n">
        <v>5.910206376</v>
      </c>
      <c r="AL8" s="4" t="n">
        <v>6.696036568</v>
      </c>
      <c r="AM8" s="4" t="n">
        <v>6.416137816</v>
      </c>
      <c r="AN8" s="4" t="n">
        <v>7.462633413</v>
      </c>
      <c r="AO8" s="4" t="n">
        <v>8.544046434</v>
      </c>
      <c r="AP8" s="4" t="n">
        <v>5.841302789</v>
      </c>
      <c r="AQ8" s="4" t="n">
        <v>4.850041</v>
      </c>
      <c r="AR8" s="4" t="n">
        <v>5.424218</v>
      </c>
      <c r="AS8" s="4" t="n">
        <v>4.574078</v>
      </c>
      <c r="AT8" s="4" t="n">
        <v>5.606528</v>
      </c>
      <c r="AU8" s="4" t="n">
        <v>5.606528</v>
      </c>
      <c r="AV8" s="4" t="n">
        <v>5.69633</v>
      </c>
      <c r="AW8" s="0" t="n">
        <v>3.948777</v>
      </c>
      <c r="AX8" s="0" t="n">
        <v>5.152655</v>
      </c>
    </row>
    <row r="9" customFormat="false" ht="13.8" hidden="false" customHeight="false" outlineLevel="0" collapsed="false">
      <c r="A9" s="3" t="n">
        <v>42377</v>
      </c>
      <c r="B9" s="4" t="n">
        <f aca="false">AVERAGE(Z9:AS9)</f>
        <v>6.03145156265</v>
      </c>
      <c r="C9" s="4" t="n">
        <f aca="false">_xlfn.STDEV.P(Z9:AS9)</f>
        <v>0.977970601386832</v>
      </c>
      <c r="D9" s="4"/>
      <c r="E9" s="4" t="n">
        <v>6.264763</v>
      </c>
      <c r="F9" s="4" t="n">
        <v>5.142921</v>
      </c>
      <c r="G9" s="4" t="n">
        <v>4.889561</v>
      </c>
      <c r="H9" s="4" t="n">
        <v>6.07919</v>
      </c>
      <c r="I9" s="4" t="n">
        <v>5.407377</v>
      </c>
      <c r="J9" s="4" t="n">
        <v>5.930341</v>
      </c>
      <c r="K9" s="4" t="n">
        <v>5.305426</v>
      </c>
      <c r="L9" s="4" t="n">
        <v>6.350022</v>
      </c>
      <c r="M9" s="4" t="n">
        <v>5.976434</v>
      </c>
      <c r="N9" s="4" t="n">
        <v>5.50070726190475</v>
      </c>
      <c r="O9" s="4" t="n">
        <v>5.357399</v>
      </c>
      <c r="P9" s="4" t="n">
        <v>5.766415</v>
      </c>
      <c r="Q9" s="4" t="n">
        <v>6.121751</v>
      </c>
      <c r="R9" s="4" t="n">
        <v>5.569944</v>
      </c>
      <c r="S9" s="4" t="n">
        <v>5.222439</v>
      </c>
      <c r="T9" s="4" t="n">
        <v>5.767536</v>
      </c>
      <c r="U9" s="4" t="n">
        <v>6.362661</v>
      </c>
      <c r="V9" s="4" t="n">
        <v>6.885754</v>
      </c>
      <c r="W9" s="4" t="n">
        <v>4.833151</v>
      </c>
      <c r="X9" s="4" t="n">
        <v>5.17569</v>
      </c>
      <c r="Y9" s="4" t="n">
        <v>5.67276</v>
      </c>
      <c r="Z9" s="4" t="n">
        <v>5.474068</v>
      </c>
      <c r="AA9" s="4" t="n">
        <v>5.805791</v>
      </c>
      <c r="AB9" s="4" t="n">
        <v>5.592466</v>
      </c>
      <c r="AC9" s="4" t="n">
        <v>6.687237</v>
      </c>
      <c r="AD9" s="4" t="n">
        <v>6.283731</v>
      </c>
      <c r="AE9" s="4" t="n">
        <v>5.647131248</v>
      </c>
      <c r="AF9" s="4" t="n">
        <v>4.889737662</v>
      </c>
      <c r="AG9" s="4" t="n">
        <v>5.545787016</v>
      </c>
      <c r="AH9" s="4" t="n">
        <v>7.704470849</v>
      </c>
      <c r="AI9" s="4" t="n">
        <v>6.875548318</v>
      </c>
      <c r="AJ9" s="4" t="n">
        <v>5.676468513</v>
      </c>
      <c r="AK9" s="4" t="n">
        <v>5.678100652</v>
      </c>
      <c r="AL9" s="4" t="n">
        <v>6.599932046</v>
      </c>
      <c r="AM9" s="4" t="n">
        <v>6.333873112</v>
      </c>
      <c r="AN9" s="4" t="n">
        <v>7.294555881</v>
      </c>
      <c r="AO9" s="4" t="n">
        <v>8.422838762</v>
      </c>
      <c r="AP9" s="4" t="n">
        <v>5.719289194</v>
      </c>
      <c r="AQ9" s="4" t="n">
        <v>4.777299</v>
      </c>
      <c r="AR9" s="4" t="n">
        <v>5.163748</v>
      </c>
      <c r="AS9" s="4" t="n">
        <v>4.456958</v>
      </c>
      <c r="AT9" s="4" t="n">
        <v>5.427679</v>
      </c>
      <c r="AU9" s="4" t="n">
        <v>5.427679</v>
      </c>
      <c r="AV9" s="4" t="n">
        <v>5.577298</v>
      </c>
      <c r="AW9" s="0" t="n">
        <v>3.819938</v>
      </c>
      <c r="AX9" s="0" t="n">
        <v>5.023305</v>
      </c>
    </row>
    <row r="10" customFormat="false" ht="13.8" hidden="false" customHeight="false" outlineLevel="0" collapsed="false">
      <c r="A10" s="3" t="n">
        <v>42378</v>
      </c>
      <c r="B10" s="4" t="n">
        <f aca="false">AVERAGE(Z10:AS10)</f>
        <v>5.88203500115</v>
      </c>
      <c r="C10" s="4" t="n">
        <f aca="false">_xlfn.STDEV.P(Z10:AS10)</f>
        <v>0.974333437800823</v>
      </c>
      <c r="D10" s="4"/>
      <c r="E10" s="4" t="n">
        <v>6.117083</v>
      </c>
      <c r="F10" s="4" t="n">
        <v>4.99576</v>
      </c>
      <c r="G10" s="4" t="n">
        <v>4.771148</v>
      </c>
      <c r="H10" s="4" t="n">
        <v>5.854708</v>
      </c>
      <c r="I10" s="4" t="n">
        <v>5.300377</v>
      </c>
      <c r="J10" s="4" t="n">
        <v>5.693394</v>
      </c>
      <c r="K10" s="4" t="n">
        <v>5.021442</v>
      </c>
      <c r="L10" s="4" t="n">
        <v>6.274635</v>
      </c>
      <c r="M10" s="4" t="n">
        <v>5.67018</v>
      </c>
      <c r="N10" s="4" t="n">
        <v>5.28990180952379</v>
      </c>
      <c r="O10" s="4" t="n">
        <v>5.257032</v>
      </c>
      <c r="P10" s="4" t="n">
        <v>5.526025</v>
      </c>
      <c r="Q10" s="4" t="n">
        <v>5.988225</v>
      </c>
      <c r="R10" s="4" t="n">
        <v>5.350052</v>
      </c>
      <c r="S10" s="4" t="n">
        <v>5.195761</v>
      </c>
      <c r="T10" s="4" t="n">
        <v>5.63792</v>
      </c>
      <c r="U10" s="4" t="n">
        <v>6.222778</v>
      </c>
      <c r="V10" s="4" t="n">
        <v>6.809628</v>
      </c>
      <c r="W10" s="4" t="n">
        <v>4.688696</v>
      </c>
      <c r="X10" s="4" t="n">
        <v>4.993057</v>
      </c>
      <c r="Y10" s="4" t="n">
        <v>5.482809</v>
      </c>
      <c r="Z10" s="4" t="n">
        <v>5.344042</v>
      </c>
      <c r="AA10" s="4" t="n">
        <v>5.711056</v>
      </c>
      <c r="AB10" s="4" t="n">
        <v>5.375827</v>
      </c>
      <c r="AC10" s="4" t="n">
        <v>6.570363</v>
      </c>
      <c r="AD10" s="4" t="n">
        <v>6.284208</v>
      </c>
      <c r="AE10" s="4" t="n">
        <v>5.449138254</v>
      </c>
      <c r="AF10" s="4" t="n">
        <v>4.714354352</v>
      </c>
      <c r="AG10" s="4" t="n">
        <v>5.411153038</v>
      </c>
      <c r="AH10" s="4" t="n">
        <v>7.548685726</v>
      </c>
      <c r="AI10" s="4" t="n">
        <v>6.645005586</v>
      </c>
      <c r="AJ10" s="4" t="n">
        <v>5.453681674</v>
      </c>
      <c r="AK10" s="4" t="n">
        <v>5.47322896</v>
      </c>
      <c r="AL10" s="4" t="n">
        <v>6.464960189</v>
      </c>
      <c r="AM10" s="4" t="n">
        <v>6.179216495</v>
      </c>
      <c r="AN10" s="4" t="n">
        <v>7.166748687</v>
      </c>
      <c r="AO10" s="4" t="n">
        <v>8.216128122</v>
      </c>
      <c r="AP10" s="4" t="n">
        <v>5.64938394</v>
      </c>
      <c r="AQ10" s="4" t="n">
        <v>4.660692</v>
      </c>
      <c r="AR10" s="4" t="n">
        <v>5.008368</v>
      </c>
      <c r="AS10" s="4" t="n">
        <v>4.314459</v>
      </c>
      <c r="AT10" s="4" t="n">
        <v>5.230895</v>
      </c>
      <c r="AU10" s="4" t="n">
        <v>5.230895</v>
      </c>
      <c r="AV10" s="4" t="n">
        <v>5.498195</v>
      </c>
      <c r="AW10" s="0" t="n">
        <v>3.702674</v>
      </c>
      <c r="AX10" s="0" t="n">
        <v>4.968319</v>
      </c>
    </row>
    <row r="11" customFormat="false" ht="13.8" hidden="false" customHeight="false" outlineLevel="0" collapsed="false">
      <c r="A11" s="3" t="n">
        <v>42379</v>
      </c>
      <c r="B11" s="4" t="n">
        <f aca="false">AVERAGE(Z11:AS11)</f>
        <v>5.7256911064</v>
      </c>
      <c r="C11" s="4" t="n">
        <f aca="false">_xlfn.STDEV.P(Z11:AS11)</f>
        <v>0.974298079624371</v>
      </c>
      <c r="D11" s="4"/>
      <c r="E11" s="4" t="n">
        <v>6.132752</v>
      </c>
      <c r="F11" s="4" t="n">
        <v>4.884633</v>
      </c>
      <c r="G11" s="4" t="n">
        <v>4.614208</v>
      </c>
      <c r="H11" s="4" t="n">
        <v>5.857488</v>
      </c>
      <c r="I11" s="4" t="n">
        <v>5.096123</v>
      </c>
      <c r="J11" s="4" t="n">
        <v>5.624559</v>
      </c>
      <c r="K11" s="4" t="n">
        <v>4.92975</v>
      </c>
      <c r="L11" s="4" t="n">
        <v>5.991831</v>
      </c>
      <c r="M11" s="4" t="n">
        <v>5.547978</v>
      </c>
      <c r="N11" s="4" t="n">
        <v>5.07909635714284</v>
      </c>
      <c r="O11" s="4" t="n">
        <v>5.208987</v>
      </c>
      <c r="P11" s="4" t="n">
        <v>5.420623</v>
      </c>
      <c r="Q11" s="4" t="n">
        <v>5.895191</v>
      </c>
      <c r="R11" s="4" t="n">
        <v>5.225204</v>
      </c>
      <c r="S11" s="4" t="n">
        <v>4.960974</v>
      </c>
      <c r="T11" s="4" t="n">
        <v>5.525784</v>
      </c>
      <c r="U11" s="4" t="n">
        <v>6.143468</v>
      </c>
      <c r="V11" s="4" t="n">
        <v>6.73155</v>
      </c>
      <c r="W11" s="4" t="n">
        <v>4.600486</v>
      </c>
      <c r="X11" s="4" t="n">
        <v>4.817673</v>
      </c>
      <c r="Y11" s="4" t="n">
        <v>5.358433</v>
      </c>
      <c r="Z11" s="4" t="n">
        <v>5.186834</v>
      </c>
      <c r="AA11" s="4" t="n">
        <v>5.585008</v>
      </c>
      <c r="AB11" s="4" t="n">
        <v>5.200604</v>
      </c>
      <c r="AC11" s="4" t="n">
        <v>6.421653</v>
      </c>
      <c r="AD11" s="4" t="n">
        <v>6.213734</v>
      </c>
      <c r="AE11" s="4" t="n">
        <v>5.293676715</v>
      </c>
      <c r="AF11" s="4" t="n">
        <v>4.566262674</v>
      </c>
      <c r="AG11" s="4" t="n">
        <v>5.329874959</v>
      </c>
      <c r="AH11" s="4" t="n">
        <v>7.27712248</v>
      </c>
      <c r="AI11" s="4" t="n">
        <v>6.557914716</v>
      </c>
      <c r="AJ11" s="4" t="n">
        <v>5.284932497</v>
      </c>
      <c r="AK11" s="4" t="n">
        <v>5.312382583</v>
      </c>
      <c r="AL11" s="4" t="n">
        <v>6.290312001</v>
      </c>
      <c r="AM11" s="4" t="n">
        <v>6.094596891</v>
      </c>
      <c r="AN11" s="4" t="n">
        <v>7.068232048</v>
      </c>
      <c r="AO11" s="4" t="n">
        <v>8.032785195</v>
      </c>
      <c r="AP11" s="4" t="n">
        <v>5.365139369</v>
      </c>
      <c r="AQ11" s="4" t="n">
        <v>4.494877</v>
      </c>
      <c r="AR11" s="4" t="n">
        <v>4.734239</v>
      </c>
      <c r="AS11" s="4" t="n">
        <v>4.203641</v>
      </c>
      <c r="AT11" s="4" t="n">
        <v>5.061102</v>
      </c>
      <c r="AU11" s="4" t="n">
        <v>5.061102</v>
      </c>
      <c r="AV11" s="4" t="n">
        <v>5.438887</v>
      </c>
      <c r="AW11" s="0" t="n">
        <v>3.635465</v>
      </c>
      <c r="AX11" s="0" t="n">
        <v>4.689018</v>
      </c>
    </row>
    <row r="12" customFormat="false" ht="13.8" hidden="false" customHeight="false" outlineLevel="0" collapsed="false">
      <c r="A12" s="3" t="n">
        <v>42380</v>
      </c>
      <c r="B12" s="4" t="n">
        <f aca="false">AVERAGE(Z12:AS12)</f>
        <v>5.58986044275</v>
      </c>
      <c r="C12" s="4" t="n">
        <f aca="false">_xlfn.STDEV.P(Z12:AS12)</f>
        <v>0.969019863212864</v>
      </c>
      <c r="D12" s="4"/>
      <c r="E12" s="4" t="n">
        <v>5.977303</v>
      </c>
      <c r="F12" s="4" t="n">
        <v>4.87034</v>
      </c>
      <c r="G12" s="4" t="n">
        <v>4.583991</v>
      </c>
      <c r="H12" s="4" t="n">
        <v>5.642812</v>
      </c>
      <c r="I12" s="4" t="n">
        <v>5.054413</v>
      </c>
      <c r="J12" s="4" t="n">
        <v>5.360672</v>
      </c>
      <c r="K12" s="4" t="n">
        <v>4.717219</v>
      </c>
      <c r="L12" s="4" t="n">
        <v>5.997665</v>
      </c>
      <c r="M12" s="4" t="n">
        <v>5.359018</v>
      </c>
      <c r="N12" s="4" t="n">
        <v>4.86829090476189</v>
      </c>
      <c r="O12" s="4" t="n">
        <v>5.091033</v>
      </c>
      <c r="P12" s="4" t="n">
        <v>5.323667</v>
      </c>
      <c r="Q12" s="4" t="n">
        <v>5.725642</v>
      </c>
      <c r="R12" s="4" t="n">
        <v>5.084665</v>
      </c>
      <c r="S12" s="4" t="n">
        <v>4.875629</v>
      </c>
      <c r="T12" s="4" t="n">
        <v>5.420449</v>
      </c>
      <c r="U12" s="4" t="n">
        <v>6.028987</v>
      </c>
      <c r="V12" s="4" t="n">
        <v>6.575455</v>
      </c>
      <c r="W12" s="4" t="n">
        <v>4.475565</v>
      </c>
      <c r="X12" s="4" t="n">
        <v>4.664855</v>
      </c>
      <c r="Y12" s="4" t="n">
        <v>5.279528</v>
      </c>
      <c r="Z12" s="4" t="n">
        <v>5.092297</v>
      </c>
      <c r="AA12" s="4" t="n">
        <v>5.509948</v>
      </c>
      <c r="AB12" s="4" t="n">
        <v>5.037078</v>
      </c>
      <c r="AC12" s="4" t="n">
        <v>6.247415</v>
      </c>
      <c r="AD12" s="4" t="n">
        <v>5.98451</v>
      </c>
      <c r="AE12" s="4" t="n">
        <v>5.280383754</v>
      </c>
      <c r="AF12" s="4" t="n">
        <v>4.440091323</v>
      </c>
      <c r="AG12" s="4" t="n">
        <v>5.174372444</v>
      </c>
      <c r="AH12" s="4" t="n">
        <v>7.099850541</v>
      </c>
      <c r="AI12" s="4" t="n">
        <v>6.451375802</v>
      </c>
      <c r="AJ12" s="4" t="n">
        <v>5.220321608</v>
      </c>
      <c r="AK12" s="4" t="n">
        <v>5.091402231</v>
      </c>
      <c r="AL12" s="4" t="n">
        <v>6.156045101</v>
      </c>
      <c r="AM12" s="4" t="n">
        <v>6.00387329</v>
      </c>
      <c r="AN12" s="4" t="n">
        <v>6.989673064</v>
      </c>
      <c r="AO12" s="4" t="n">
        <v>7.848842051</v>
      </c>
      <c r="AP12" s="4" t="n">
        <v>5.180421646</v>
      </c>
      <c r="AQ12" s="4" t="n">
        <v>4.271946</v>
      </c>
      <c r="AR12" s="4" t="n">
        <v>4.627081</v>
      </c>
      <c r="AS12" s="4" t="n">
        <v>4.090281</v>
      </c>
      <c r="AT12" s="4" t="n">
        <v>4.958308</v>
      </c>
      <c r="AU12" s="4" t="n">
        <v>4.958308</v>
      </c>
      <c r="AV12" s="4" t="n">
        <v>5.344645</v>
      </c>
      <c r="AW12" s="0" t="n">
        <v>3.563522</v>
      </c>
      <c r="AX12" s="0" t="n">
        <v>4.543381</v>
      </c>
    </row>
    <row r="13" customFormat="false" ht="13.8" hidden="false" customHeight="false" outlineLevel="0" collapsed="false">
      <c r="A13" s="3" t="n">
        <v>42381</v>
      </c>
      <c r="B13" s="4" t="n">
        <f aca="false">AVERAGE(Z13:AS13)</f>
        <v>5.46220096615</v>
      </c>
      <c r="C13" s="4" t="n">
        <f aca="false">_xlfn.STDEV.P(Z13:AS13)</f>
        <v>0.953951740299569</v>
      </c>
      <c r="D13" s="4"/>
      <c r="E13" s="4" t="n">
        <v>5.946795</v>
      </c>
      <c r="F13" s="4" t="n">
        <v>4.730955</v>
      </c>
      <c r="G13" s="4" t="n">
        <v>4.48684</v>
      </c>
      <c r="H13" s="4" t="n">
        <v>5.620345</v>
      </c>
      <c r="I13" s="4" t="n">
        <v>4.845448</v>
      </c>
      <c r="J13" s="4" t="n">
        <v>5.29454</v>
      </c>
      <c r="K13" s="4" t="n">
        <v>4.681344</v>
      </c>
      <c r="L13" s="4" t="n">
        <v>5.638916</v>
      </c>
      <c r="M13" s="4" t="n">
        <v>5.370224</v>
      </c>
      <c r="N13" s="4" t="n">
        <v>4.65748545238093</v>
      </c>
      <c r="O13" s="4" t="n">
        <v>4.985109</v>
      </c>
      <c r="P13" s="4" t="n">
        <v>5.243774</v>
      </c>
      <c r="Q13" s="4" t="n">
        <v>5.674121</v>
      </c>
      <c r="R13" s="4" t="n">
        <v>4.973856</v>
      </c>
      <c r="S13" s="4" t="n">
        <v>4.784158</v>
      </c>
      <c r="T13" s="4" t="n">
        <v>5.251577</v>
      </c>
      <c r="U13" s="4" t="n">
        <v>5.904286</v>
      </c>
      <c r="V13" s="4" t="n">
        <v>6.348643</v>
      </c>
      <c r="W13" s="4" t="n">
        <v>4.378893</v>
      </c>
      <c r="X13" s="4" t="n">
        <v>4.562892</v>
      </c>
      <c r="Y13" s="4" t="n">
        <v>5.095265</v>
      </c>
      <c r="Z13" s="4" t="n">
        <v>4.941929</v>
      </c>
      <c r="AA13" s="4" t="n">
        <v>5.493618</v>
      </c>
      <c r="AB13" s="4" t="n">
        <v>4.946773</v>
      </c>
      <c r="AC13" s="4" t="n">
        <v>6.160722</v>
      </c>
      <c r="AD13" s="4" t="n">
        <v>5.833245</v>
      </c>
      <c r="AE13" s="4" t="n">
        <v>5.221639508</v>
      </c>
      <c r="AF13" s="4" t="n">
        <v>4.300124479</v>
      </c>
      <c r="AG13" s="4" t="n">
        <v>5.000018982</v>
      </c>
      <c r="AH13" s="4" t="n">
        <v>6.993085901</v>
      </c>
      <c r="AI13" s="4" t="n">
        <v>6.327585031</v>
      </c>
      <c r="AJ13" s="4" t="n">
        <v>5.109359703</v>
      </c>
      <c r="AK13" s="4" t="n">
        <v>4.882089901</v>
      </c>
      <c r="AL13" s="4" t="n">
        <v>5.97857295</v>
      </c>
      <c r="AM13" s="4" t="n">
        <v>5.905416167</v>
      </c>
      <c r="AN13" s="4" t="n">
        <v>6.802503232</v>
      </c>
      <c r="AO13" s="4" t="n">
        <v>7.6130417</v>
      </c>
      <c r="AP13" s="4" t="n">
        <v>5.111534769</v>
      </c>
      <c r="AQ13" s="4" t="n">
        <v>4.06679</v>
      </c>
      <c r="AR13" s="4" t="n">
        <v>4.503407</v>
      </c>
      <c r="AS13" s="4" t="n">
        <v>4.052563</v>
      </c>
      <c r="AT13" s="4" t="n">
        <v>4.859378</v>
      </c>
      <c r="AU13" s="4" t="n">
        <v>4.859378</v>
      </c>
      <c r="AV13" s="4" t="n">
        <v>5.137162</v>
      </c>
      <c r="AW13" s="0" t="n">
        <v>3.475698</v>
      </c>
      <c r="AX13" s="0" t="n">
        <v>4.468323</v>
      </c>
    </row>
    <row r="14" customFormat="false" ht="13.8" hidden="false" customHeight="false" outlineLevel="0" collapsed="false">
      <c r="A14" s="3" t="n">
        <v>42382</v>
      </c>
      <c r="B14" s="4" t="n">
        <f aca="false">AVERAGE(Z14:AS14)</f>
        <v>5.32542000025</v>
      </c>
      <c r="C14" s="4" t="n">
        <f aca="false">_xlfn.STDEV.P(Z14:AS14)</f>
        <v>0.948417142063129</v>
      </c>
      <c r="D14" s="4"/>
      <c r="E14" s="4" t="n">
        <v>5.687216</v>
      </c>
      <c r="F14" s="4" t="n">
        <v>4.678175</v>
      </c>
      <c r="G14" s="4" t="n">
        <v>4.49944</v>
      </c>
      <c r="H14" s="4" t="n">
        <v>5.387047</v>
      </c>
      <c r="I14" s="4" t="n">
        <v>4.805691</v>
      </c>
      <c r="J14" s="4" t="n">
        <v>5.101302</v>
      </c>
      <c r="K14" s="4" t="n">
        <v>4.491487</v>
      </c>
      <c r="L14" s="4" t="n">
        <v>5.580213</v>
      </c>
      <c r="M14" s="4" t="n">
        <v>5.235734</v>
      </c>
      <c r="N14" s="4" t="n">
        <v>4.44668</v>
      </c>
      <c r="O14" s="4" t="n">
        <v>4.901267</v>
      </c>
      <c r="P14" s="4" t="n">
        <v>5.182618</v>
      </c>
      <c r="Q14" s="4" t="n">
        <v>5.520331</v>
      </c>
      <c r="R14" s="4" t="n">
        <v>4.867603</v>
      </c>
      <c r="S14" s="4" t="n">
        <v>4.692566</v>
      </c>
      <c r="T14" s="4" t="n">
        <v>5.09702</v>
      </c>
      <c r="U14" s="4" t="n">
        <v>5.830284</v>
      </c>
      <c r="V14" s="4" t="n">
        <v>6.201809</v>
      </c>
      <c r="W14" s="4" t="n">
        <v>4.33729</v>
      </c>
      <c r="X14" s="4" t="n">
        <v>4.479582</v>
      </c>
      <c r="Y14" s="4" t="n">
        <v>4.940195</v>
      </c>
      <c r="Z14" s="4" t="n">
        <v>4.777605</v>
      </c>
      <c r="AA14" s="4" t="n">
        <v>5.361193</v>
      </c>
      <c r="AB14" s="4" t="n">
        <v>4.798964</v>
      </c>
      <c r="AC14" s="4" t="n">
        <v>5.963153</v>
      </c>
      <c r="AD14" s="4" t="n">
        <v>5.736395</v>
      </c>
      <c r="AE14" s="4" t="n">
        <v>4.983629354</v>
      </c>
      <c r="AF14" s="4" t="n">
        <v>4.214352878</v>
      </c>
      <c r="AG14" s="4" t="n">
        <v>4.931267021</v>
      </c>
      <c r="AH14" s="4" t="n">
        <v>6.837052054</v>
      </c>
      <c r="AI14" s="4" t="n">
        <v>6.190638391</v>
      </c>
      <c r="AJ14" s="4" t="n">
        <v>4.963785589</v>
      </c>
      <c r="AK14" s="4" t="n">
        <v>4.72053422</v>
      </c>
      <c r="AL14" s="4" t="n">
        <v>5.855481419</v>
      </c>
      <c r="AM14" s="4" t="n">
        <v>5.746251857</v>
      </c>
      <c r="AN14" s="4" t="n">
        <v>6.683988015</v>
      </c>
      <c r="AO14" s="4" t="n">
        <v>7.491844924</v>
      </c>
      <c r="AP14" s="4" t="n">
        <v>5.007057283</v>
      </c>
      <c r="AQ14" s="4" t="n">
        <v>4.008738</v>
      </c>
      <c r="AR14" s="4" t="n">
        <v>4.279548</v>
      </c>
      <c r="AS14" s="4" t="n">
        <v>3.956921</v>
      </c>
      <c r="AT14" s="4" t="n">
        <v>4.722109</v>
      </c>
      <c r="AU14" s="4" t="n">
        <v>4.722109</v>
      </c>
      <c r="AV14" s="4" t="n">
        <v>5.039569</v>
      </c>
      <c r="AW14" s="0" t="n">
        <v>3.455085</v>
      </c>
      <c r="AX14" s="0" t="n">
        <v>4.328859</v>
      </c>
    </row>
    <row r="15" customFormat="false" ht="13.8" hidden="false" customHeight="false" outlineLevel="0" collapsed="false">
      <c r="A15" s="3" t="n">
        <v>42383</v>
      </c>
      <c r="B15" s="4" t="n">
        <f aca="false">AVERAGE(Z15:AS15)</f>
        <v>5.20235184285</v>
      </c>
      <c r="C15" s="4" t="n">
        <f aca="false">_xlfn.STDEV.P(Z15:AS15)</f>
        <v>0.936197488197805</v>
      </c>
      <c r="D15" s="4"/>
      <c r="E15" s="4" t="n">
        <v>5.559025</v>
      </c>
      <c r="F15" s="4" t="n">
        <v>4.567488</v>
      </c>
      <c r="G15" s="4" t="n">
        <v>4.348293</v>
      </c>
      <c r="H15" s="4" t="n">
        <v>5.362675</v>
      </c>
      <c r="I15" s="4" t="n">
        <v>4.675637</v>
      </c>
      <c r="J15" s="4" t="n">
        <v>5.138322</v>
      </c>
      <c r="K15" s="4" t="n">
        <v>4.415787</v>
      </c>
      <c r="L15" s="4" t="n">
        <v>5.277159</v>
      </c>
      <c r="M15" s="4" t="n">
        <v>5.236404</v>
      </c>
      <c r="N15" s="4" t="n">
        <v>4.413568</v>
      </c>
      <c r="O15" s="4" t="n">
        <v>4.794533</v>
      </c>
      <c r="P15" s="4" t="n">
        <v>5.027899</v>
      </c>
      <c r="Q15" s="4" t="n">
        <v>5.358764</v>
      </c>
      <c r="R15" s="4" t="n">
        <v>4.757749</v>
      </c>
      <c r="S15" s="4" t="n">
        <v>4.543067</v>
      </c>
      <c r="T15" s="4" t="n">
        <v>4.942265</v>
      </c>
      <c r="U15" s="4" t="n">
        <v>5.748253</v>
      </c>
      <c r="V15" s="4" t="n">
        <v>6.083596</v>
      </c>
      <c r="W15" s="4" t="n">
        <v>4.16941</v>
      </c>
      <c r="X15" s="4" t="n">
        <v>4.421325</v>
      </c>
      <c r="Y15" s="4" t="n">
        <v>4.835513</v>
      </c>
      <c r="Z15" s="4" t="n">
        <v>4.701427</v>
      </c>
      <c r="AA15" s="4" t="n">
        <v>5.334805</v>
      </c>
      <c r="AB15" s="4" t="n">
        <v>4.714142</v>
      </c>
      <c r="AC15" s="4" t="n">
        <v>5.879304</v>
      </c>
      <c r="AD15" s="4" t="n">
        <v>5.674159</v>
      </c>
      <c r="AE15" s="4" t="n">
        <v>4.750826538</v>
      </c>
      <c r="AF15" s="4" t="n">
        <v>4.162660147</v>
      </c>
      <c r="AG15" s="4" t="n">
        <v>4.830974837</v>
      </c>
      <c r="AH15" s="4" t="n">
        <v>6.544964644</v>
      </c>
      <c r="AI15" s="4" t="n">
        <v>6.130931828</v>
      </c>
      <c r="AJ15" s="4" t="n">
        <v>4.837682457</v>
      </c>
      <c r="AK15" s="4" t="n">
        <v>4.669115085</v>
      </c>
      <c r="AL15" s="4" t="n">
        <v>5.680302937</v>
      </c>
      <c r="AM15" s="4" t="n">
        <v>5.6234676</v>
      </c>
      <c r="AN15" s="4" t="n">
        <v>6.533188839</v>
      </c>
      <c r="AO15" s="4" t="n">
        <v>7.38664503</v>
      </c>
      <c r="AP15" s="4" t="n">
        <v>4.688481915</v>
      </c>
      <c r="AQ15" s="4" t="n">
        <v>3.89413</v>
      </c>
      <c r="AR15" s="4" t="n">
        <v>4.155611</v>
      </c>
      <c r="AS15" s="4" t="n">
        <v>3.854217</v>
      </c>
      <c r="AT15" s="4" t="n">
        <v>4.598418</v>
      </c>
      <c r="AU15" s="4" t="n">
        <v>4.598418</v>
      </c>
      <c r="AV15" s="4" t="n">
        <v>4.943745</v>
      </c>
      <c r="AW15" s="0" t="n">
        <v>3.397223</v>
      </c>
      <c r="AX15" s="0" t="n">
        <v>4.067873</v>
      </c>
    </row>
    <row r="16" customFormat="false" ht="13.8" hidden="false" customHeight="false" outlineLevel="0" collapsed="false">
      <c r="A16" s="3" t="n">
        <v>42384</v>
      </c>
      <c r="B16" s="4" t="n">
        <f aca="false">AVERAGE(Z16:AS16)</f>
        <v>5.0682805006</v>
      </c>
      <c r="C16" s="4" t="n">
        <f aca="false">_xlfn.STDEV.P(Z16:AS16)</f>
        <v>0.924328191993149</v>
      </c>
      <c r="D16" s="4"/>
      <c r="E16" s="4" t="n">
        <v>5.373429</v>
      </c>
      <c r="F16" s="4" t="n">
        <v>4.56576</v>
      </c>
      <c r="G16" s="4" t="n">
        <v>4.282555</v>
      </c>
      <c r="H16" s="4" t="n">
        <v>5.240657</v>
      </c>
      <c r="I16" s="4" t="n">
        <v>4.634933</v>
      </c>
      <c r="J16" s="4" t="n">
        <v>4.735362</v>
      </c>
      <c r="K16" s="4" t="n">
        <v>4.251461</v>
      </c>
      <c r="L16" s="4" t="n">
        <v>5.208744</v>
      </c>
      <c r="M16" s="4" t="n">
        <v>5.040785</v>
      </c>
      <c r="N16" s="4" t="n">
        <v>4.365369</v>
      </c>
      <c r="O16" s="4" t="n">
        <v>4.627046</v>
      </c>
      <c r="P16" s="4" t="n">
        <v>4.863553</v>
      </c>
      <c r="Q16" s="4" t="n">
        <v>5.211049</v>
      </c>
      <c r="R16" s="4" t="n">
        <v>4.694532</v>
      </c>
      <c r="S16" s="4" t="n">
        <v>4.396767</v>
      </c>
      <c r="T16" s="4" t="n">
        <v>4.887799</v>
      </c>
      <c r="U16" s="4" t="n">
        <v>5.644694</v>
      </c>
      <c r="V16" s="4" t="n">
        <v>6.012496</v>
      </c>
      <c r="W16" s="4" t="n">
        <v>4.106713</v>
      </c>
      <c r="X16" s="4" t="n">
        <v>4.3307</v>
      </c>
      <c r="Y16" s="4" t="n">
        <v>4.718115</v>
      </c>
      <c r="Z16" s="4" t="n">
        <v>4.623882</v>
      </c>
      <c r="AA16" s="4" t="n">
        <v>5.22551</v>
      </c>
      <c r="AB16" s="4" t="n">
        <v>4.60573</v>
      </c>
      <c r="AC16" s="4" t="n">
        <v>5.822936</v>
      </c>
      <c r="AD16" s="4" t="n">
        <v>5.655406</v>
      </c>
      <c r="AE16" s="4" t="n">
        <v>4.583423394</v>
      </c>
      <c r="AF16" s="4" t="n">
        <v>4.082015315</v>
      </c>
      <c r="AG16" s="4" t="n">
        <v>4.675013886</v>
      </c>
      <c r="AH16" s="4" t="n">
        <v>6.326698157</v>
      </c>
      <c r="AI16" s="4" t="n">
        <v>5.891387258</v>
      </c>
      <c r="AJ16" s="4" t="n">
        <v>4.683238781</v>
      </c>
      <c r="AK16" s="4" t="n">
        <v>4.465670167</v>
      </c>
      <c r="AL16" s="4" t="n">
        <v>5.576826873</v>
      </c>
      <c r="AM16" s="4" t="n">
        <v>5.507506233</v>
      </c>
      <c r="AN16" s="4" t="n">
        <v>6.388716795</v>
      </c>
      <c r="AO16" s="4" t="n">
        <v>7.193228048</v>
      </c>
      <c r="AP16" s="4" t="n">
        <v>4.560864105</v>
      </c>
      <c r="AQ16" s="4" t="n">
        <v>3.705506</v>
      </c>
      <c r="AR16" s="4" t="n">
        <v>4.016035</v>
      </c>
      <c r="AS16" s="4" t="n">
        <v>3.776016</v>
      </c>
      <c r="AT16" s="4" t="n">
        <v>4.438885</v>
      </c>
      <c r="AU16" s="4" t="n">
        <v>4.438885</v>
      </c>
      <c r="AV16" s="4" t="n">
        <v>4.81276</v>
      </c>
      <c r="AW16" s="0" t="n">
        <v>3.355446</v>
      </c>
      <c r="AX16" s="0" t="n">
        <v>3.946218</v>
      </c>
    </row>
    <row r="17" customFormat="false" ht="13.8" hidden="false" customHeight="false" outlineLevel="0" collapsed="false">
      <c r="A17" s="3" t="n">
        <v>42385</v>
      </c>
      <c r="B17" s="4" t="n">
        <f aca="false">AVERAGE(Z17:AS17)</f>
        <v>4.96192645715</v>
      </c>
      <c r="C17" s="4" t="n">
        <f aca="false">_xlfn.STDEV.P(Z17:AS17)</f>
        <v>0.912653274756629</v>
      </c>
      <c r="D17" s="4"/>
      <c r="E17" s="4" t="n">
        <v>5.375041</v>
      </c>
      <c r="F17" s="4" t="n">
        <v>4.458808</v>
      </c>
      <c r="G17" s="4" t="n">
        <v>4.149558</v>
      </c>
      <c r="H17" s="4" t="n">
        <v>5.256174</v>
      </c>
      <c r="I17" s="4" t="n">
        <v>4.493041</v>
      </c>
      <c r="J17" s="4" t="n">
        <v>4.522685</v>
      </c>
      <c r="K17" s="4" t="n">
        <v>4.194758</v>
      </c>
      <c r="L17" s="4" t="n">
        <v>5.015707</v>
      </c>
      <c r="M17" s="4" t="n">
        <v>4.949951</v>
      </c>
      <c r="N17" s="4" t="n">
        <v>4.257692</v>
      </c>
      <c r="O17" s="4" t="n">
        <v>4.503613</v>
      </c>
      <c r="P17" s="4" t="n">
        <v>4.755032</v>
      </c>
      <c r="Q17" s="4" t="n">
        <v>5.154737</v>
      </c>
      <c r="R17" s="4" t="n">
        <v>4.606559</v>
      </c>
      <c r="S17" s="4" t="n">
        <v>4.296091</v>
      </c>
      <c r="T17" s="4" t="n">
        <v>4.849898</v>
      </c>
      <c r="U17" s="4" t="n">
        <v>5.536344</v>
      </c>
      <c r="V17" s="4" t="n">
        <v>5.870184</v>
      </c>
      <c r="W17" s="4" t="n">
        <v>3.998546</v>
      </c>
      <c r="X17" s="4" t="n">
        <v>4.234187</v>
      </c>
      <c r="Y17" s="4" t="n">
        <v>4.60284</v>
      </c>
      <c r="Z17" s="4" t="n">
        <v>4.574906</v>
      </c>
      <c r="AA17" s="4" t="n">
        <v>5.162427</v>
      </c>
      <c r="AB17" s="4" t="n">
        <v>4.55425</v>
      </c>
      <c r="AC17" s="4" t="n">
        <v>5.693764</v>
      </c>
      <c r="AD17" s="4" t="n">
        <v>5.575774</v>
      </c>
      <c r="AE17" s="4" t="n">
        <v>4.399198173</v>
      </c>
      <c r="AF17" s="4" t="n">
        <v>4.004289327</v>
      </c>
      <c r="AG17" s="4" t="n">
        <v>4.59727915</v>
      </c>
      <c r="AH17" s="4" t="n">
        <v>6.177005251</v>
      </c>
      <c r="AI17" s="4" t="n">
        <v>5.75976234</v>
      </c>
      <c r="AJ17" s="4" t="n">
        <v>4.582784407</v>
      </c>
      <c r="AK17" s="4" t="n">
        <v>4.205181995</v>
      </c>
      <c r="AL17" s="4" t="n">
        <v>5.51434017</v>
      </c>
      <c r="AM17" s="4" t="n">
        <v>5.424183483</v>
      </c>
      <c r="AN17" s="4" t="n">
        <v>6.233108771</v>
      </c>
      <c r="AO17" s="4" t="n">
        <v>7.053827025</v>
      </c>
      <c r="AP17" s="4" t="n">
        <v>4.441168051</v>
      </c>
      <c r="AQ17" s="4" t="n">
        <v>3.560404</v>
      </c>
      <c r="AR17" s="4" t="n">
        <v>3.985058</v>
      </c>
      <c r="AS17" s="4" t="n">
        <v>3.739818</v>
      </c>
      <c r="AT17" s="4" t="n">
        <v>4.38921</v>
      </c>
      <c r="AU17" s="4" t="n">
        <v>4.38921</v>
      </c>
      <c r="AV17" s="4" t="n">
        <v>4.73718</v>
      </c>
      <c r="AW17" s="0" t="n">
        <v>3.219602</v>
      </c>
      <c r="AX17" s="0" t="n">
        <v>3.845323</v>
      </c>
    </row>
    <row r="18" customFormat="false" ht="13.8" hidden="false" customHeight="false" outlineLevel="0" collapsed="false">
      <c r="A18" s="3" t="n">
        <v>42386</v>
      </c>
      <c r="B18" s="4" t="n">
        <f aca="false">AVERAGE(Z18:AS18)</f>
        <v>4.84143929285</v>
      </c>
      <c r="C18" s="4" t="n">
        <f aca="false">_xlfn.STDEV.P(Z18:AS18)</f>
        <v>0.879477746381065</v>
      </c>
      <c r="D18" s="4"/>
      <c r="E18" s="4" t="n">
        <v>5.215858</v>
      </c>
      <c r="F18" s="4" t="n">
        <v>4.415838</v>
      </c>
      <c r="G18" s="4" t="n">
        <v>4.069898</v>
      </c>
      <c r="H18" s="4" t="n">
        <v>5.096136</v>
      </c>
      <c r="I18" s="4" t="n">
        <v>4.461482</v>
      </c>
      <c r="J18" s="4" t="n">
        <v>4.265456</v>
      </c>
      <c r="K18" s="4" t="n">
        <v>4.061795</v>
      </c>
      <c r="L18" s="4" t="n">
        <v>4.927038</v>
      </c>
      <c r="M18" s="4" t="n">
        <v>4.843259</v>
      </c>
      <c r="N18" s="4" t="n">
        <v>4.171896</v>
      </c>
      <c r="O18" s="4" t="n">
        <v>4.415034</v>
      </c>
      <c r="P18" s="4" t="n">
        <v>4.585385</v>
      </c>
      <c r="Q18" s="4" t="n">
        <v>5.150127</v>
      </c>
      <c r="R18" s="4" t="n">
        <v>4.489533</v>
      </c>
      <c r="S18" s="4" t="n">
        <v>4.165449</v>
      </c>
      <c r="T18" s="4" t="n">
        <v>4.742451</v>
      </c>
      <c r="U18" s="4" t="n">
        <v>5.413214</v>
      </c>
      <c r="V18" s="4" t="n">
        <v>5.732536</v>
      </c>
      <c r="W18" s="4" t="n">
        <v>3.905055</v>
      </c>
      <c r="X18" s="4" t="n">
        <v>4.159385</v>
      </c>
      <c r="Y18" s="4" t="n">
        <v>4.510215</v>
      </c>
      <c r="Z18" s="4" t="n">
        <v>4.511011</v>
      </c>
      <c r="AA18" s="4" t="n">
        <v>5.074151</v>
      </c>
      <c r="AB18" s="4" t="n">
        <v>4.416496</v>
      </c>
      <c r="AC18" s="4" t="n">
        <v>5.608698</v>
      </c>
      <c r="AD18" s="4" t="n">
        <v>5.500502</v>
      </c>
      <c r="AE18" s="4" t="n">
        <v>4.263282229</v>
      </c>
      <c r="AF18" s="4" t="n">
        <v>3.907577167</v>
      </c>
      <c r="AG18" s="4" t="n">
        <v>4.416069531</v>
      </c>
      <c r="AH18" s="4" t="n">
        <v>5.97759096</v>
      </c>
      <c r="AI18" s="4" t="n">
        <v>5.532653483</v>
      </c>
      <c r="AJ18" s="4" t="n">
        <v>4.527474795</v>
      </c>
      <c r="AK18" s="4" t="n">
        <v>4.104912977</v>
      </c>
      <c r="AL18" s="4" t="n">
        <v>5.364956769</v>
      </c>
      <c r="AM18" s="4" t="n">
        <v>5.372007204</v>
      </c>
      <c r="AN18" s="4" t="n">
        <v>6.041691562</v>
      </c>
      <c r="AO18" s="4" t="n">
        <v>6.841020711</v>
      </c>
      <c r="AP18" s="4" t="n">
        <v>4.251275469</v>
      </c>
      <c r="AQ18" s="4" t="n">
        <v>3.486283</v>
      </c>
      <c r="AR18" s="4" t="n">
        <v>3.919523</v>
      </c>
      <c r="AS18" s="4" t="n">
        <v>3.711609</v>
      </c>
      <c r="AT18" s="4" t="n">
        <v>4.352481</v>
      </c>
      <c r="AU18" s="4" t="n">
        <v>4.352481</v>
      </c>
      <c r="AV18" s="4" t="n">
        <v>4.577884</v>
      </c>
      <c r="AW18" s="0" t="n">
        <v>3.139069</v>
      </c>
      <c r="AX18" s="0" t="n">
        <v>3.649936</v>
      </c>
    </row>
    <row r="19" customFormat="false" ht="13.8" hidden="false" customHeight="false" outlineLevel="0" collapsed="false">
      <c r="A19" s="3" t="n">
        <v>42387</v>
      </c>
      <c r="B19" s="4" t="n">
        <f aca="false">AVERAGE(Z19:AS19)</f>
        <v>4.7196054659</v>
      </c>
      <c r="C19" s="4" t="n">
        <f aca="false">_xlfn.STDEV.P(Z19:AS19)</f>
        <v>0.866697366956022</v>
      </c>
      <c r="D19" s="4"/>
      <c r="E19" s="4" t="n">
        <v>5.228521</v>
      </c>
      <c r="F19" s="4" t="n">
        <v>4.314445</v>
      </c>
      <c r="G19" s="4" t="n">
        <v>3.980565</v>
      </c>
      <c r="H19" s="4" t="n">
        <v>5.041721</v>
      </c>
      <c r="I19" s="4" t="n">
        <v>4.343818</v>
      </c>
      <c r="J19" s="4" t="n">
        <v>4.226513</v>
      </c>
      <c r="K19" s="4" t="n">
        <v>4.033327</v>
      </c>
      <c r="L19" s="4" t="n">
        <v>4.795648</v>
      </c>
      <c r="M19" s="4" t="n">
        <v>4.842647</v>
      </c>
      <c r="N19" s="4" t="n">
        <v>4.056658</v>
      </c>
      <c r="O19" s="4" t="n">
        <v>4.399656</v>
      </c>
      <c r="P19" s="4" t="n">
        <v>4.373144</v>
      </c>
      <c r="Q19" s="4" t="n">
        <v>5.010438</v>
      </c>
      <c r="R19" s="4" t="n">
        <v>4.410602</v>
      </c>
      <c r="S19" s="4" t="n">
        <v>4.072026</v>
      </c>
      <c r="T19" s="4" t="n">
        <v>4.648036</v>
      </c>
      <c r="U19" s="4" t="n">
        <v>5.319977</v>
      </c>
      <c r="V19" s="4" t="n">
        <v>5.684269</v>
      </c>
      <c r="W19" s="4" t="n">
        <v>3.891317</v>
      </c>
      <c r="X19" s="4" t="n">
        <v>4.107279</v>
      </c>
      <c r="Y19" s="4" t="n">
        <v>4.431867</v>
      </c>
      <c r="Z19" s="4" t="n">
        <v>4.404272</v>
      </c>
      <c r="AA19" s="4" t="n">
        <v>5.007659</v>
      </c>
      <c r="AB19" s="4" t="n">
        <v>4.262262</v>
      </c>
      <c r="AC19" s="4" t="n">
        <v>5.565146</v>
      </c>
      <c r="AD19" s="4" t="n">
        <v>5.353847</v>
      </c>
      <c r="AE19" s="4" t="n">
        <v>4.183704272</v>
      </c>
      <c r="AF19" s="4" t="n">
        <v>3.781610125</v>
      </c>
      <c r="AG19" s="4" t="n">
        <v>4.241038224</v>
      </c>
      <c r="AH19" s="4" t="n">
        <v>5.871804349</v>
      </c>
      <c r="AI19" s="4" t="n">
        <v>5.354975956</v>
      </c>
      <c r="AJ19" s="4" t="n">
        <v>4.502871582</v>
      </c>
      <c r="AK19" s="4" t="n">
        <v>3.955396833</v>
      </c>
      <c r="AL19" s="4" t="n">
        <v>5.196048444</v>
      </c>
      <c r="AM19" s="4" t="n">
        <v>5.291574416</v>
      </c>
      <c r="AN19" s="4" t="n">
        <v>5.842660633</v>
      </c>
      <c r="AO19" s="4" t="n">
        <v>6.647358433</v>
      </c>
      <c r="AP19" s="4" t="n">
        <v>4.167674051</v>
      </c>
      <c r="AQ19" s="4" t="n">
        <v>3.383039</v>
      </c>
      <c r="AR19" s="4" t="n">
        <v>3.76592</v>
      </c>
      <c r="AS19" s="4" t="n">
        <v>3.613247</v>
      </c>
      <c r="AT19" s="4" t="n">
        <v>4.245843</v>
      </c>
      <c r="AU19" s="4" t="n">
        <v>4.245843</v>
      </c>
      <c r="AV19" s="4" t="n">
        <v>4.419775</v>
      </c>
      <c r="AW19" s="0" t="n">
        <v>3.080365</v>
      </c>
      <c r="AX19" s="0" t="n">
        <v>3.556575</v>
      </c>
    </row>
    <row r="20" customFormat="false" ht="13.8" hidden="false" customHeight="false" outlineLevel="0" collapsed="false">
      <c r="A20" s="3" t="n">
        <v>42388</v>
      </c>
      <c r="B20" s="4" t="n">
        <f aca="false">AVERAGE(Z20:AS20)</f>
        <v>4.60566553715</v>
      </c>
      <c r="C20" s="4" t="n">
        <f aca="false">_xlfn.STDEV.P(Z20:AS20)</f>
        <v>0.852170224091361</v>
      </c>
      <c r="D20" s="4"/>
      <c r="E20" s="4" t="n">
        <v>5.050757</v>
      </c>
      <c r="F20" s="4" t="n">
        <v>4.315773</v>
      </c>
      <c r="G20" s="4" t="n">
        <v>3.967964</v>
      </c>
      <c r="H20" s="4" t="n">
        <v>4.844778</v>
      </c>
      <c r="I20" s="4" t="n">
        <v>4.309627</v>
      </c>
      <c r="J20" s="4" t="n">
        <v>3.986534</v>
      </c>
      <c r="K20" s="4" t="n">
        <v>3.875372</v>
      </c>
      <c r="L20" s="4" t="n">
        <v>4.75563</v>
      </c>
      <c r="M20" s="4" t="n">
        <v>4.68958</v>
      </c>
      <c r="N20" s="4" t="n">
        <v>4.007082</v>
      </c>
      <c r="O20" s="4" t="n">
        <v>4.286476</v>
      </c>
      <c r="P20" s="4" t="n">
        <v>4.240946</v>
      </c>
      <c r="Q20" s="4" t="n">
        <v>4.901353</v>
      </c>
      <c r="R20" s="4" t="n">
        <v>4.275354</v>
      </c>
      <c r="S20" s="4" t="n">
        <v>3.96402</v>
      </c>
      <c r="T20" s="4" t="n">
        <v>4.588526</v>
      </c>
      <c r="U20" s="4" t="n">
        <v>5.267659</v>
      </c>
      <c r="V20" s="4" t="n">
        <v>5.5553</v>
      </c>
      <c r="W20" s="4" t="n">
        <v>3.79552</v>
      </c>
      <c r="X20" s="4" t="n">
        <v>4.057523</v>
      </c>
      <c r="Y20" s="4" t="n">
        <v>4.342324</v>
      </c>
      <c r="Z20" s="4" t="n">
        <v>4.316969</v>
      </c>
      <c r="AA20" s="4" t="n">
        <v>4.979871</v>
      </c>
      <c r="AB20" s="4" t="n">
        <v>4.229847</v>
      </c>
      <c r="AC20" s="4" t="n">
        <v>5.454747</v>
      </c>
      <c r="AD20" s="4" t="n">
        <v>5.286424</v>
      </c>
      <c r="AE20" s="4" t="n">
        <v>4.146171119</v>
      </c>
      <c r="AF20" s="4" t="n">
        <v>3.667814842</v>
      </c>
      <c r="AG20" s="4" t="n">
        <v>4.105137464</v>
      </c>
      <c r="AH20" s="4" t="n">
        <v>5.750089845</v>
      </c>
      <c r="AI20" s="4" t="n">
        <v>5.202476784</v>
      </c>
      <c r="AJ20" s="4" t="n">
        <v>4.397730837</v>
      </c>
      <c r="AK20" s="4" t="n">
        <v>3.691344972</v>
      </c>
      <c r="AL20" s="4" t="n">
        <v>5.128426959</v>
      </c>
      <c r="AM20" s="4" t="n">
        <v>5.184994622</v>
      </c>
      <c r="AN20" s="4" t="n">
        <v>5.691385993</v>
      </c>
      <c r="AO20" s="4" t="n">
        <v>6.382138085</v>
      </c>
      <c r="AP20" s="4" t="n">
        <v>4.020107221</v>
      </c>
      <c r="AQ20" s="4" t="n">
        <v>3.266606</v>
      </c>
      <c r="AR20" s="4" t="n">
        <v>3.670506</v>
      </c>
      <c r="AS20" s="4" t="n">
        <v>3.540522</v>
      </c>
      <c r="AT20" s="4" t="n">
        <v>4.150677</v>
      </c>
      <c r="AU20" s="4" t="n">
        <v>4.150677</v>
      </c>
      <c r="AV20" s="4" t="n">
        <v>4.282838</v>
      </c>
      <c r="AW20" s="0" t="n">
        <v>3.026078</v>
      </c>
      <c r="AX20" s="0" t="n">
        <v>3.460453</v>
      </c>
    </row>
    <row r="21" customFormat="false" ht="13.8" hidden="false" customHeight="false" outlineLevel="0" collapsed="false">
      <c r="A21" s="3" t="n">
        <v>42389</v>
      </c>
      <c r="B21" s="4" t="n">
        <f aca="false">AVERAGE(Z21:AS21)</f>
        <v>4.48949707815</v>
      </c>
      <c r="C21" s="4" t="n">
        <f aca="false">_xlfn.STDEV.P(Z21:AS21)</f>
        <v>0.799521715856483</v>
      </c>
      <c r="D21" s="4"/>
      <c r="E21" s="4" t="n">
        <v>4.979918</v>
      </c>
      <c r="F21" s="4" t="n">
        <v>4.149203</v>
      </c>
      <c r="G21" s="4" t="n">
        <v>3.846947</v>
      </c>
      <c r="H21" s="4" t="n">
        <v>4.796837</v>
      </c>
      <c r="I21" s="4" t="n">
        <v>4.200099</v>
      </c>
      <c r="J21" s="4" t="n">
        <v>3.993539</v>
      </c>
      <c r="K21" s="4" t="n">
        <v>3.79421</v>
      </c>
      <c r="L21" s="4" t="n">
        <v>4.564469</v>
      </c>
      <c r="M21" s="4" t="n">
        <v>4.664994</v>
      </c>
      <c r="N21" s="4" t="n">
        <v>3.983008</v>
      </c>
      <c r="O21" s="4" t="n">
        <v>4.16411</v>
      </c>
      <c r="P21" s="4" t="n">
        <v>4.15453</v>
      </c>
      <c r="Q21" s="4" t="n">
        <v>4.86696</v>
      </c>
      <c r="R21" s="4" t="n">
        <v>4.228297</v>
      </c>
      <c r="S21" s="4" t="n">
        <v>3.856954</v>
      </c>
      <c r="T21" s="4" t="n">
        <v>4.510899</v>
      </c>
      <c r="U21" s="4" t="n">
        <v>5.126631</v>
      </c>
      <c r="V21" s="4" t="n">
        <v>5.356211</v>
      </c>
      <c r="W21" s="4" t="n">
        <v>3.697715</v>
      </c>
      <c r="X21" s="4" t="n">
        <v>3.976442</v>
      </c>
      <c r="Y21" s="4" t="n">
        <v>4.283239</v>
      </c>
      <c r="Z21" s="4" t="n">
        <v>4.242123</v>
      </c>
      <c r="AA21" s="4" t="n">
        <v>4.896398</v>
      </c>
      <c r="AB21" s="4" t="n">
        <v>4.225152</v>
      </c>
      <c r="AC21" s="4" t="n">
        <v>5.294157</v>
      </c>
      <c r="AD21" s="4" t="n">
        <v>5.142009</v>
      </c>
      <c r="AE21" s="4" t="n">
        <v>4.078592544</v>
      </c>
      <c r="AF21" s="4" t="n">
        <v>3.577000113</v>
      </c>
      <c r="AG21" s="4" t="n">
        <v>3.990940912</v>
      </c>
      <c r="AH21" s="4" t="n">
        <v>5.578087057</v>
      </c>
      <c r="AI21" s="4" t="n">
        <v>5.104048166</v>
      </c>
      <c r="AJ21" s="4" t="n">
        <v>4.341148801</v>
      </c>
      <c r="AK21" s="4" t="n">
        <v>3.5480693</v>
      </c>
      <c r="AL21" s="4" t="n">
        <v>5.071328718</v>
      </c>
      <c r="AM21" s="4" t="n">
        <v>5.101254041</v>
      </c>
      <c r="AN21" s="4" t="n">
        <v>5.584845553</v>
      </c>
      <c r="AO21" s="4" t="n">
        <v>5.864229631</v>
      </c>
      <c r="AP21" s="4" t="n">
        <v>3.914096727</v>
      </c>
      <c r="AQ21" s="4" t="n">
        <v>3.190179</v>
      </c>
      <c r="AR21" s="4" t="n">
        <v>3.569561</v>
      </c>
      <c r="AS21" s="4" t="n">
        <v>3.476721</v>
      </c>
      <c r="AT21" s="4" t="n">
        <v>4.012742</v>
      </c>
      <c r="AU21" s="4" t="n">
        <v>4.012742</v>
      </c>
      <c r="AV21" s="4" t="n">
        <v>4.283355</v>
      </c>
      <c r="AW21" s="0" t="n">
        <v>2.959359</v>
      </c>
      <c r="AX21" s="0" t="n">
        <v>3.394644</v>
      </c>
    </row>
    <row r="22" customFormat="false" ht="13.8" hidden="false" customHeight="false" outlineLevel="0" collapsed="false">
      <c r="A22" s="3" t="n">
        <v>42390</v>
      </c>
      <c r="B22" s="4" t="n">
        <f aca="false">AVERAGE(Z22:AS22)</f>
        <v>4.3962315277</v>
      </c>
      <c r="C22" s="4" t="n">
        <f aca="false">_xlfn.STDEV.P(Z22:AS22)</f>
        <v>0.777644327748655</v>
      </c>
      <c r="D22" s="4"/>
      <c r="E22" s="4" t="n">
        <v>4.692862</v>
      </c>
      <c r="F22" s="4" t="n">
        <v>4.11208</v>
      </c>
      <c r="G22" s="4" t="n">
        <v>3.835361</v>
      </c>
      <c r="H22" s="4" t="n">
        <v>4.55944</v>
      </c>
      <c r="I22" s="4" t="n">
        <v>4.206878</v>
      </c>
      <c r="J22" s="4" t="n">
        <v>3.739575</v>
      </c>
      <c r="K22" s="4" t="n">
        <v>3.689524</v>
      </c>
      <c r="L22" s="4" t="n">
        <v>4.520431</v>
      </c>
      <c r="M22" s="4" t="n">
        <v>4.502498</v>
      </c>
      <c r="N22" s="4" t="n">
        <v>3.885968</v>
      </c>
      <c r="O22" s="4" t="n">
        <v>4.066557</v>
      </c>
      <c r="P22" s="4" t="n">
        <v>4.097646</v>
      </c>
      <c r="Q22" s="4" t="n">
        <v>4.738943</v>
      </c>
      <c r="R22" s="4" t="n">
        <v>4.215875</v>
      </c>
      <c r="S22" s="4" t="n">
        <v>3.818143</v>
      </c>
      <c r="T22" s="4" t="n">
        <v>4.35835</v>
      </c>
      <c r="U22" s="4" t="n">
        <v>5.067308</v>
      </c>
      <c r="V22" s="4" t="n">
        <v>5.239785</v>
      </c>
      <c r="W22" s="4" t="n">
        <v>3.628961</v>
      </c>
      <c r="X22" s="4" t="n">
        <v>3.912397</v>
      </c>
      <c r="Y22" s="4" t="n">
        <v>4.2003</v>
      </c>
      <c r="Z22" s="4" t="n">
        <v>4.179562</v>
      </c>
      <c r="AA22" s="4" t="n">
        <v>4.805185</v>
      </c>
      <c r="AB22" s="4" t="n">
        <v>4.086671</v>
      </c>
      <c r="AC22" s="4" t="n">
        <v>5.170382</v>
      </c>
      <c r="AD22" s="4" t="n">
        <v>5.009959</v>
      </c>
      <c r="AE22" s="4" t="n">
        <v>4.003113675</v>
      </c>
      <c r="AF22" s="4" t="n">
        <v>3.557567767</v>
      </c>
      <c r="AG22" s="4" t="n">
        <v>3.902600266</v>
      </c>
      <c r="AH22" s="4" t="n">
        <v>5.495421119</v>
      </c>
      <c r="AI22" s="4" t="n">
        <v>4.946827438</v>
      </c>
      <c r="AJ22" s="4" t="n">
        <v>4.265497954</v>
      </c>
      <c r="AK22" s="4" t="n">
        <v>3.526615367</v>
      </c>
      <c r="AL22" s="4" t="n">
        <v>4.955984845</v>
      </c>
      <c r="AM22" s="4" t="n">
        <v>4.953422626</v>
      </c>
      <c r="AN22" s="4" t="n">
        <v>5.539286503</v>
      </c>
      <c r="AO22" s="4" t="n">
        <v>5.69977895</v>
      </c>
      <c r="AP22" s="4" t="n">
        <v>3.865670044</v>
      </c>
      <c r="AQ22" s="4" t="n">
        <v>3.160146</v>
      </c>
      <c r="AR22" s="4" t="n">
        <v>3.38871</v>
      </c>
      <c r="AS22" s="4" t="n">
        <v>3.412229</v>
      </c>
      <c r="AT22" s="4" t="n">
        <v>4.005428</v>
      </c>
      <c r="AU22" s="4" t="n">
        <v>4.005428</v>
      </c>
      <c r="AV22" s="4" t="n">
        <v>4.131001</v>
      </c>
      <c r="AW22" s="0" t="n">
        <v>2.913932</v>
      </c>
      <c r="AX22" s="0" t="n">
        <v>3.287681</v>
      </c>
    </row>
    <row r="23" customFormat="false" ht="13.8" hidden="false" customHeight="false" outlineLevel="0" collapsed="false">
      <c r="A23" s="3" t="n">
        <v>42391</v>
      </c>
      <c r="B23" s="4" t="n">
        <f aca="false">AVERAGE(Z23:AS23)</f>
        <v>4.3060061388</v>
      </c>
      <c r="C23" s="4" t="n">
        <f aca="false">_xlfn.STDEV.P(Z23:AS23)</f>
        <v>0.757422816691883</v>
      </c>
      <c r="D23" s="4"/>
      <c r="E23" s="4" t="n">
        <v>4.605787</v>
      </c>
      <c r="F23" s="4" t="n">
        <v>4.001046</v>
      </c>
      <c r="G23" s="4" t="n">
        <v>3.736569</v>
      </c>
      <c r="H23" s="4" t="n">
        <v>4.523975</v>
      </c>
      <c r="I23" s="4" t="n">
        <v>4.072265</v>
      </c>
      <c r="J23" s="4" t="n">
        <v>3.676538</v>
      </c>
      <c r="K23" s="4" t="n">
        <v>3.646346</v>
      </c>
      <c r="L23" s="4" t="n">
        <v>4.364549</v>
      </c>
      <c r="M23" s="4" t="n">
        <v>4.422453</v>
      </c>
      <c r="N23" s="4" t="n">
        <v>3.725019</v>
      </c>
      <c r="O23" s="4" t="n">
        <v>3.973853</v>
      </c>
      <c r="P23" s="4" t="n">
        <v>4.037949</v>
      </c>
      <c r="Q23" s="4" t="n">
        <v>4.67299</v>
      </c>
      <c r="R23" s="4" t="n">
        <v>4.102145</v>
      </c>
      <c r="S23" s="4" t="n">
        <v>3.694859</v>
      </c>
      <c r="T23" s="4" t="n">
        <v>4.273817</v>
      </c>
      <c r="U23" s="4" t="n">
        <v>4.973808</v>
      </c>
      <c r="V23" s="4" t="n">
        <v>5.056869</v>
      </c>
      <c r="W23" s="4" t="n">
        <v>3.547844</v>
      </c>
      <c r="X23" s="4" t="n">
        <v>3.890235</v>
      </c>
      <c r="Y23" s="4" t="n">
        <v>4.098917</v>
      </c>
      <c r="Z23" s="4" t="n">
        <v>4.090977</v>
      </c>
      <c r="AA23" s="4" t="n">
        <v>4.745501</v>
      </c>
      <c r="AB23" s="4" t="n">
        <v>3.992547</v>
      </c>
      <c r="AC23" s="4" t="n">
        <v>5.040438</v>
      </c>
      <c r="AD23" s="4" t="n">
        <v>4.909878</v>
      </c>
      <c r="AE23" s="4" t="n">
        <v>3.91481238</v>
      </c>
      <c r="AF23" s="4" t="n">
        <v>3.448084753</v>
      </c>
      <c r="AG23" s="4" t="n">
        <v>3.883110367</v>
      </c>
      <c r="AH23" s="4" t="n">
        <v>5.357827606</v>
      </c>
      <c r="AI23" s="4" t="n">
        <v>4.756942989</v>
      </c>
      <c r="AJ23" s="4" t="n">
        <v>4.297484672</v>
      </c>
      <c r="AK23" s="4" t="n">
        <v>3.394614907</v>
      </c>
      <c r="AL23" s="4" t="n">
        <v>4.850786172</v>
      </c>
      <c r="AM23" s="4" t="n">
        <v>4.935919089</v>
      </c>
      <c r="AN23" s="4" t="n">
        <v>5.512303205</v>
      </c>
      <c r="AO23" s="4" t="n">
        <v>5.436240933</v>
      </c>
      <c r="AP23" s="4" t="n">
        <v>3.740337703</v>
      </c>
      <c r="AQ23" s="4" t="n">
        <v>3.066607</v>
      </c>
      <c r="AR23" s="4" t="n">
        <v>3.375268</v>
      </c>
      <c r="AS23" s="4" t="n">
        <v>3.370442</v>
      </c>
      <c r="AT23" s="4" t="n">
        <v>3.946306</v>
      </c>
      <c r="AU23" s="4" t="n">
        <v>3.946306</v>
      </c>
      <c r="AV23" s="4" t="n">
        <v>3.964059</v>
      </c>
      <c r="AW23" s="0" t="n">
        <v>2.887042</v>
      </c>
      <c r="AX23" s="0" t="n">
        <v>3.195372</v>
      </c>
    </row>
    <row r="24" customFormat="false" ht="13.8" hidden="false" customHeight="false" outlineLevel="0" collapsed="false">
      <c r="A24" s="3" t="n">
        <v>42392</v>
      </c>
      <c r="B24" s="4" t="n">
        <f aca="false">AVERAGE(Z24:AS24)</f>
        <v>4.21037198075</v>
      </c>
      <c r="C24" s="4" t="n">
        <f aca="false">_xlfn.STDEV.P(Z24:AS24)</f>
        <v>0.75046707179332</v>
      </c>
      <c r="D24" s="4"/>
      <c r="E24" s="4" t="n">
        <v>4.410003</v>
      </c>
      <c r="F24" s="4" t="n">
        <v>3.982661</v>
      </c>
      <c r="G24" s="4" t="n">
        <v>3.741974</v>
      </c>
      <c r="H24" s="4" t="n">
        <v>4.32394</v>
      </c>
      <c r="I24" s="4" t="n">
        <v>4.059206</v>
      </c>
      <c r="J24" s="4" t="n">
        <v>3.520684</v>
      </c>
      <c r="K24" s="4" t="n">
        <v>3.559307</v>
      </c>
      <c r="L24" s="4" t="n">
        <v>4.346147</v>
      </c>
      <c r="M24" s="4" t="n">
        <v>4.318254</v>
      </c>
      <c r="N24" s="4" t="n">
        <v>3.668179</v>
      </c>
      <c r="O24" s="4" t="n">
        <v>3.883827</v>
      </c>
      <c r="P24" s="4" t="n">
        <v>3.97763</v>
      </c>
      <c r="Q24" s="4" t="n">
        <v>4.590866</v>
      </c>
      <c r="R24" s="4" t="n">
        <v>3.97181</v>
      </c>
      <c r="S24" s="4" t="n">
        <v>3.614926</v>
      </c>
      <c r="T24" s="4" t="n">
        <v>4.198604</v>
      </c>
      <c r="U24" s="4" t="n">
        <v>4.891601</v>
      </c>
      <c r="V24" s="4" t="n">
        <v>4.896674</v>
      </c>
      <c r="W24" s="4" t="n">
        <v>3.496481</v>
      </c>
      <c r="X24" s="4" t="n">
        <v>3.823277</v>
      </c>
      <c r="Y24" s="4" t="n">
        <v>4.051968</v>
      </c>
      <c r="Z24" s="4" t="n">
        <v>3.950735</v>
      </c>
      <c r="AA24" s="4" t="n">
        <v>4.66205</v>
      </c>
      <c r="AB24" s="4" t="n">
        <v>3.930511</v>
      </c>
      <c r="AC24" s="4" t="n">
        <v>4.906673</v>
      </c>
      <c r="AD24" s="4" t="n">
        <v>4.884502</v>
      </c>
      <c r="AE24" s="4" t="n">
        <v>3.88520607</v>
      </c>
      <c r="AF24" s="4" t="n">
        <v>3.392424778</v>
      </c>
      <c r="AG24" s="4" t="n">
        <v>3.76222636</v>
      </c>
      <c r="AH24" s="4" t="n">
        <v>5.212759652</v>
      </c>
      <c r="AI24" s="4" t="n">
        <v>4.561996455</v>
      </c>
      <c r="AJ24" s="4" t="n">
        <v>4.262312225</v>
      </c>
      <c r="AK24" s="4" t="n">
        <v>3.296000936</v>
      </c>
      <c r="AL24" s="4" t="n">
        <v>4.756692471</v>
      </c>
      <c r="AM24" s="4" t="n">
        <v>4.856408024</v>
      </c>
      <c r="AN24" s="4" t="n">
        <v>5.420104943</v>
      </c>
      <c r="AO24" s="4" t="n">
        <v>5.31480225</v>
      </c>
      <c r="AP24" s="4" t="n">
        <v>3.635058451</v>
      </c>
      <c r="AQ24" s="4" t="n">
        <v>2.957629</v>
      </c>
      <c r="AR24" s="4" t="n">
        <v>3.265765</v>
      </c>
      <c r="AS24" s="4" t="n">
        <v>3.293582</v>
      </c>
      <c r="AT24" s="4" t="n">
        <v>3.917295</v>
      </c>
      <c r="AU24" s="4" t="n">
        <v>3.917295</v>
      </c>
      <c r="AV24" s="4" t="n">
        <v>3.949912</v>
      </c>
      <c r="AW24" s="0" t="n">
        <v>2.804551</v>
      </c>
      <c r="AX24" s="0" t="n">
        <v>3.111587</v>
      </c>
    </row>
    <row r="25" customFormat="false" ht="13.8" hidden="false" customHeight="false" outlineLevel="0" collapsed="false">
      <c r="A25" s="3" t="n">
        <v>42393</v>
      </c>
      <c r="B25" s="4" t="n">
        <f aca="false">AVERAGE(Z25:AS25)</f>
        <v>4.1135003216</v>
      </c>
      <c r="C25" s="4" t="n">
        <f aca="false">_xlfn.STDEV.P(Z25:AS25)</f>
        <v>0.718942107687637</v>
      </c>
      <c r="D25" s="4"/>
      <c r="E25" s="4" t="n">
        <v>4.393652</v>
      </c>
      <c r="F25" s="4" t="n">
        <v>3.835883</v>
      </c>
      <c r="G25" s="4" t="n">
        <v>3.679616</v>
      </c>
      <c r="H25" s="4" t="n">
        <v>4.276855</v>
      </c>
      <c r="I25" s="4" t="n">
        <v>3.943685</v>
      </c>
      <c r="J25" s="4" t="n">
        <v>3.486049</v>
      </c>
      <c r="K25" s="4" t="n">
        <v>3.501927</v>
      </c>
      <c r="L25" s="4" t="n">
        <v>4.190692</v>
      </c>
      <c r="M25" s="4" t="n">
        <v>4.290303</v>
      </c>
      <c r="N25" s="4" t="n">
        <v>3.612703</v>
      </c>
      <c r="O25" s="4" t="n">
        <v>3.775558</v>
      </c>
      <c r="P25" s="4" t="n">
        <v>3.961901</v>
      </c>
      <c r="Q25" s="4" t="n">
        <v>4.541216</v>
      </c>
      <c r="R25" s="4" t="n">
        <v>3.987243</v>
      </c>
      <c r="S25" s="4" t="n">
        <v>3.482938</v>
      </c>
      <c r="T25" s="4" t="n">
        <v>4.126014</v>
      </c>
      <c r="U25" s="4" t="n">
        <v>4.809268</v>
      </c>
      <c r="V25" s="4" t="n">
        <v>4.814309</v>
      </c>
      <c r="W25" s="4" t="n">
        <v>3.43919</v>
      </c>
      <c r="X25" s="4" t="n">
        <v>3.711059</v>
      </c>
      <c r="Y25" s="4" t="n">
        <v>4.00442</v>
      </c>
      <c r="Z25" s="4" t="n">
        <v>3.908589</v>
      </c>
      <c r="AA25" s="4" t="n">
        <v>4.548528</v>
      </c>
      <c r="AB25" s="4" t="n">
        <v>3.86827</v>
      </c>
      <c r="AC25" s="4" t="n">
        <v>4.804864</v>
      </c>
      <c r="AD25" s="4" t="n">
        <v>4.743853</v>
      </c>
      <c r="AE25" s="4" t="n">
        <v>3.774105416</v>
      </c>
      <c r="AF25" s="4" t="n">
        <v>3.322057183</v>
      </c>
      <c r="AG25" s="4" t="n">
        <v>3.689215752</v>
      </c>
      <c r="AH25" s="4" t="n">
        <v>5.121735975</v>
      </c>
      <c r="AI25" s="4" t="n">
        <v>4.436734238</v>
      </c>
      <c r="AJ25" s="4" t="n">
        <v>4.132510213</v>
      </c>
      <c r="AK25" s="4" t="n">
        <v>3.306126846</v>
      </c>
      <c r="AL25" s="4" t="n">
        <v>4.676597619</v>
      </c>
      <c r="AM25" s="4" t="n">
        <v>4.757235926</v>
      </c>
      <c r="AN25" s="4" t="n">
        <v>5.241067972</v>
      </c>
      <c r="AO25" s="4" t="n">
        <v>5.088479775</v>
      </c>
      <c r="AP25" s="4" t="n">
        <v>3.604254517</v>
      </c>
      <c r="AQ25" s="4" t="n">
        <v>2.873672</v>
      </c>
      <c r="AR25" s="4" t="n">
        <v>3.132458</v>
      </c>
      <c r="AS25" s="4" t="n">
        <v>3.239651</v>
      </c>
      <c r="AT25" s="4" t="n">
        <v>3.822383</v>
      </c>
      <c r="AU25" s="4" t="n">
        <v>3.822383</v>
      </c>
      <c r="AV25" s="4" t="n">
        <v>3.806603</v>
      </c>
      <c r="AW25" s="0" t="n">
        <v>2.644942</v>
      </c>
      <c r="AX25" s="0" t="n">
        <v>3.084064</v>
      </c>
    </row>
    <row r="26" customFormat="false" ht="13.8" hidden="false" customHeight="false" outlineLevel="0" collapsed="false">
      <c r="A26" s="3" t="n">
        <v>42394</v>
      </c>
      <c r="B26" s="4" t="n">
        <f aca="false">AVERAGE(Z26:AS26)</f>
        <v>4.0313592639</v>
      </c>
      <c r="C26" s="4" t="n">
        <f aca="false">_xlfn.STDEV.P(Z26:AS26)</f>
        <v>0.711685152408965</v>
      </c>
      <c r="D26" s="4"/>
      <c r="E26" s="4" t="n">
        <v>4.195278</v>
      </c>
      <c r="F26" s="4" t="n">
        <v>3.797911</v>
      </c>
      <c r="G26" s="4" t="n">
        <v>3.695788</v>
      </c>
      <c r="H26" s="4" t="n">
        <v>4.121158</v>
      </c>
      <c r="I26" s="4" t="n">
        <v>3.92878</v>
      </c>
      <c r="J26" s="4" t="n">
        <v>3.378617</v>
      </c>
      <c r="K26" s="4" t="n">
        <v>3.43069</v>
      </c>
      <c r="L26" s="4" t="n">
        <v>4.191147</v>
      </c>
      <c r="M26" s="4" t="n">
        <v>4.219163</v>
      </c>
      <c r="N26" s="4" t="n">
        <v>3.538026</v>
      </c>
      <c r="O26" s="4" t="n">
        <v>3.777533</v>
      </c>
      <c r="P26" s="4" t="n">
        <v>3.820063</v>
      </c>
      <c r="Q26" s="4" t="n">
        <v>4.467761</v>
      </c>
      <c r="R26" s="4" t="n">
        <v>3.829441</v>
      </c>
      <c r="S26" s="4" t="n">
        <v>3.446492</v>
      </c>
      <c r="T26" s="4" t="n">
        <v>4.071643</v>
      </c>
      <c r="U26" s="4" t="n">
        <v>4.737493</v>
      </c>
      <c r="V26" s="4" t="n">
        <v>4.640167</v>
      </c>
      <c r="W26" s="4" t="n">
        <v>3.331765</v>
      </c>
      <c r="X26" s="4" t="n">
        <v>3.69515</v>
      </c>
      <c r="Y26" s="4" t="n">
        <v>3.918815</v>
      </c>
      <c r="Z26" s="4" t="n">
        <v>3.823814</v>
      </c>
      <c r="AA26" s="4" t="n">
        <v>4.50019</v>
      </c>
      <c r="AB26" s="4" t="n">
        <v>3.748817</v>
      </c>
      <c r="AC26" s="4" t="n">
        <v>4.738525</v>
      </c>
      <c r="AD26" s="4" t="n">
        <v>4.699521</v>
      </c>
      <c r="AE26" s="4" t="n">
        <v>3.714845567</v>
      </c>
      <c r="AF26" s="4" t="n">
        <v>3.253832265</v>
      </c>
      <c r="AG26" s="4" t="n">
        <v>3.601406591</v>
      </c>
      <c r="AH26" s="4" t="n">
        <v>5.040460514</v>
      </c>
      <c r="AI26" s="4" t="n">
        <v>4.299922328</v>
      </c>
      <c r="AJ26" s="4" t="n">
        <v>4.04823317</v>
      </c>
      <c r="AK26" s="4" t="n">
        <v>3.235236855</v>
      </c>
      <c r="AL26" s="4" t="n">
        <v>4.578953462</v>
      </c>
      <c r="AM26" s="4" t="n">
        <v>4.653794811</v>
      </c>
      <c r="AN26" s="4" t="n">
        <v>5.129298969</v>
      </c>
      <c r="AO26" s="4" t="n">
        <v>4.96524115</v>
      </c>
      <c r="AP26" s="4" t="n">
        <v>3.582008596</v>
      </c>
      <c r="AQ26" s="4" t="n">
        <v>2.759984</v>
      </c>
      <c r="AR26" s="4" t="n">
        <v>3.071661</v>
      </c>
      <c r="AS26" s="4" t="n">
        <v>3.181439</v>
      </c>
      <c r="AT26" s="4" t="n">
        <v>3.752146</v>
      </c>
      <c r="AU26" s="4" t="n">
        <v>3.752146</v>
      </c>
      <c r="AV26" s="4" t="n">
        <v>3.724553</v>
      </c>
      <c r="AW26" s="0" t="n">
        <v>2.645185</v>
      </c>
      <c r="AX26" s="0" t="n">
        <v>2.999689</v>
      </c>
    </row>
    <row r="27" customFormat="false" ht="13.8" hidden="false" customHeight="false" outlineLevel="0" collapsed="false">
      <c r="A27" s="3" t="n">
        <v>42395</v>
      </c>
      <c r="B27" s="4" t="n">
        <f aca="false">AVERAGE(Z27:AS27)</f>
        <v>3.960705209</v>
      </c>
      <c r="C27" s="4" t="n">
        <f aca="false">_xlfn.STDEV.P(Z27:AS27)</f>
        <v>0.702440755910022</v>
      </c>
      <c r="D27" s="4"/>
      <c r="E27" s="4" t="n">
        <v>4.181104</v>
      </c>
      <c r="F27" s="4" t="n">
        <v>3.698863</v>
      </c>
      <c r="G27" s="4" t="n">
        <v>3.584195</v>
      </c>
      <c r="H27" s="4" t="n">
        <v>4.095689</v>
      </c>
      <c r="I27" s="4" t="n">
        <v>3.856125</v>
      </c>
      <c r="J27" s="4" t="n">
        <v>3.42091</v>
      </c>
      <c r="K27" s="4" t="n">
        <v>3.399877</v>
      </c>
      <c r="L27" s="4" t="n">
        <v>4.017152</v>
      </c>
      <c r="M27" s="4" t="n">
        <v>4.131805</v>
      </c>
      <c r="N27" s="4" t="n">
        <v>3.494339</v>
      </c>
      <c r="O27" s="4" t="n">
        <v>3.709443</v>
      </c>
      <c r="P27" s="4" t="n">
        <v>3.757472</v>
      </c>
      <c r="Q27" s="4" t="n">
        <v>4.438567</v>
      </c>
      <c r="R27" s="4" t="n">
        <v>3.740709</v>
      </c>
      <c r="S27" s="4" t="n">
        <v>3.433671</v>
      </c>
      <c r="T27" s="4" t="n">
        <v>3.924394</v>
      </c>
      <c r="U27" s="4" t="n">
        <v>4.677014</v>
      </c>
      <c r="V27" s="4" t="n">
        <v>4.555215</v>
      </c>
      <c r="W27" s="4" t="n">
        <v>3.275982</v>
      </c>
      <c r="X27" s="4" t="n">
        <v>3.660079</v>
      </c>
      <c r="Y27" s="4" t="n">
        <v>3.86322</v>
      </c>
      <c r="Z27" s="4" t="n">
        <v>3.734943</v>
      </c>
      <c r="AA27" s="4" t="n">
        <v>4.499147</v>
      </c>
      <c r="AB27" s="4" t="n">
        <v>3.704975</v>
      </c>
      <c r="AC27" s="4" t="n">
        <v>4.605946</v>
      </c>
      <c r="AD27" s="4" t="n">
        <v>4.632669</v>
      </c>
      <c r="AE27" s="4" t="n">
        <v>3.580730212</v>
      </c>
      <c r="AF27" s="4" t="n">
        <v>3.196256315</v>
      </c>
      <c r="AG27" s="4" t="n">
        <v>3.543271142</v>
      </c>
      <c r="AH27" s="4" t="n">
        <v>4.891400108</v>
      </c>
      <c r="AI27" s="4" t="n">
        <v>4.218630516</v>
      </c>
      <c r="AJ27" s="4" t="n">
        <v>3.991308277</v>
      </c>
      <c r="AK27" s="4" t="n">
        <v>3.194741513</v>
      </c>
      <c r="AL27" s="4" t="n">
        <v>4.516714033</v>
      </c>
      <c r="AM27" s="4" t="n">
        <v>4.664895205</v>
      </c>
      <c r="AN27" s="4" t="n">
        <v>5.0251121</v>
      </c>
      <c r="AO27" s="4" t="n">
        <v>4.866862426</v>
      </c>
      <c r="AP27" s="4" t="n">
        <v>3.520050333</v>
      </c>
      <c r="AQ27" s="4" t="n">
        <v>2.689867</v>
      </c>
      <c r="AR27" s="4" t="n">
        <v>2.998243</v>
      </c>
      <c r="AS27" s="4" t="n">
        <v>3.138342</v>
      </c>
      <c r="AT27" s="4" t="n">
        <v>3.675886</v>
      </c>
      <c r="AU27" s="4" t="n">
        <v>3.675886</v>
      </c>
      <c r="AV27" s="4" t="n">
        <v>3.665923</v>
      </c>
      <c r="AW27" s="0" t="n">
        <v>2.56225</v>
      </c>
      <c r="AX27" s="0" t="n">
        <v>2.934098</v>
      </c>
    </row>
    <row r="28" customFormat="false" ht="13.8" hidden="false" customHeight="false" outlineLevel="0" collapsed="false">
      <c r="A28" s="3" t="n">
        <v>42396</v>
      </c>
      <c r="B28" s="4" t="n">
        <f aca="false">AVERAGE(Z28:AS28)</f>
        <v>3.88817651915</v>
      </c>
      <c r="C28" s="4" t="n">
        <f aca="false">_xlfn.STDEV.P(Z28:AS28)</f>
        <v>0.678689303357315</v>
      </c>
      <c r="D28" s="4"/>
      <c r="E28" s="4" t="n">
        <v>3.992852</v>
      </c>
      <c r="F28" s="4" t="n">
        <v>3.661459</v>
      </c>
      <c r="G28" s="4" t="n">
        <v>3.532695</v>
      </c>
      <c r="H28" s="4" t="n">
        <v>3.989924</v>
      </c>
      <c r="I28" s="4" t="n">
        <v>3.868148</v>
      </c>
      <c r="J28" s="4" t="n">
        <v>3.254992</v>
      </c>
      <c r="K28" s="4" t="n">
        <v>3.394117</v>
      </c>
      <c r="L28" s="4" t="n">
        <v>4.042108</v>
      </c>
      <c r="M28" s="4" t="n">
        <v>4.049394</v>
      </c>
      <c r="N28" s="4" t="n">
        <v>3.502444</v>
      </c>
      <c r="O28" s="4" t="n">
        <v>3.660668</v>
      </c>
      <c r="P28" s="4" t="n">
        <v>3.708066</v>
      </c>
      <c r="Q28" s="4" t="n">
        <v>4.31266</v>
      </c>
      <c r="R28" s="4" t="n">
        <v>3.683885</v>
      </c>
      <c r="S28" s="4" t="n">
        <v>3.381032</v>
      </c>
      <c r="T28" s="4" t="n">
        <v>3.872316</v>
      </c>
      <c r="U28" s="4" t="n">
        <v>4.556622</v>
      </c>
      <c r="V28" s="4" t="n">
        <v>4.408656</v>
      </c>
      <c r="W28" s="4" t="n">
        <v>3.187043</v>
      </c>
      <c r="X28" s="4" t="n">
        <v>3.599966</v>
      </c>
      <c r="Y28" s="4" t="n">
        <v>3.822188</v>
      </c>
      <c r="Z28" s="4" t="n">
        <v>3.63551</v>
      </c>
      <c r="AA28" s="4" t="n">
        <v>4.439191</v>
      </c>
      <c r="AB28" s="4" t="n">
        <v>3.643955</v>
      </c>
      <c r="AC28" s="4" t="n">
        <v>4.512357</v>
      </c>
      <c r="AD28" s="4" t="n">
        <v>4.621279</v>
      </c>
      <c r="AE28" s="4" t="n">
        <v>3.500833542</v>
      </c>
      <c r="AF28" s="4" t="n">
        <v>3.151521589</v>
      </c>
      <c r="AG28" s="4" t="n">
        <v>3.470842576</v>
      </c>
      <c r="AH28" s="4" t="n">
        <v>4.736181803</v>
      </c>
      <c r="AI28" s="4" t="n">
        <v>4.092437357</v>
      </c>
      <c r="AJ28" s="4" t="n">
        <v>3.921902593</v>
      </c>
      <c r="AK28" s="4" t="n">
        <v>3.147724871</v>
      </c>
      <c r="AL28" s="4" t="n">
        <v>4.466156892</v>
      </c>
      <c r="AM28" s="4" t="n">
        <v>4.53790367</v>
      </c>
      <c r="AN28" s="4" t="n">
        <v>4.900970941</v>
      </c>
      <c r="AO28" s="4" t="n">
        <v>4.784656466</v>
      </c>
      <c r="AP28" s="4" t="n">
        <v>3.420585083</v>
      </c>
      <c r="AQ28" s="4" t="n">
        <v>2.675275</v>
      </c>
      <c r="AR28" s="4" t="n">
        <v>2.989838</v>
      </c>
      <c r="AS28" s="4" t="n">
        <v>3.114408</v>
      </c>
      <c r="AT28" s="4" t="n">
        <v>3.603201</v>
      </c>
      <c r="AU28" s="4" t="n">
        <v>3.603201</v>
      </c>
      <c r="AV28" s="4" t="n">
        <v>3.549094</v>
      </c>
      <c r="AW28" s="0" t="n">
        <v>2.410825</v>
      </c>
      <c r="AX28" s="0" t="n">
        <v>2.795671</v>
      </c>
    </row>
    <row r="29" customFormat="false" ht="13.8" hidden="false" customHeight="false" outlineLevel="0" collapsed="false">
      <c r="A29" s="3" t="n">
        <v>42397</v>
      </c>
      <c r="B29" s="4" t="n">
        <f aca="false">AVERAGE(Z29:AS29)</f>
        <v>3.82522487525</v>
      </c>
      <c r="C29" s="4" t="n">
        <f aca="false">_xlfn.STDEV.P(Z29:AS29)</f>
        <v>0.66416648641872</v>
      </c>
      <c r="D29" s="4"/>
      <c r="E29" s="4" t="n">
        <v>4.00127</v>
      </c>
      <c r="F29" s="4" t="n">
        <v>3.575733</v>
      </c>
      <c r="G29" s="4" t="n">
        <v>3.48434</v>
      </c>
      <c r="H29" s="4" t="n">
        <v>4.024332</v>
      </c>
      <c r="I29" s="4" t="n">
        <v>3.80815</v>
      </c>
      <c r="J29" s="4" t="n">
        <v>3.262552</v>
      </c>
      <c r="K29" s="4" t="n">
        <v>3.402368</v>
      </c>
      <c r="L29" s="4" t="n">
        <v>3.848765</v>
      </c>
      <c r="M29" s="4" t="n">
        <v>4.024084</v>
      </c>
      <c r="N29" s="4" t="n">
        <v>3.448061</v>
      </c>
      <c r="O29" s="4" t="n">
        <v>3.631026</v>
      </c>
      <c r="P29" s="4" t="n">
        <v>3.703493</v>
      </c>
      <c r="Q29" s="4" t="n">
        <v>4.22888</v>
      </c>
      <c r="R29" s="4" t="n">
        <v>3.609478</v>
      </c>
      <c r="S29" s="4" t="n">
        <v>3.258275</v>
      </c>
      <c r="T29" s="4" t="n">
        <v>3.866624</v>
      </c>
      <c r="U29" s="4" t="n">
        <v>4.471657</v>
      </c>
      <c r="V29" s="4" t="n">
        <v>4.368872</v>
      </c>
      <c r="W29" s="4" t="n">
        <v>3.169095</v>
      </c>
      <c r="X29" s="4" t="n">
        <v>3.562963</v>
      </c>
      <c r="Y29" s="4" t="n">
        <v>3.797894</v>
      </c>
      <c r="Z29" s="4" t="n">
        <v>3.57412</v>
      </c>
      <c r="AA29" s="4" t="n">
        <v>4.436009</v>
      </c>
      <c r="AB29" s="4" t="n">
        <v>3.599768</v>
      </c>
      <c r="AC29" s="4" t="n">
        <v>4.460051</v>
      </c>
      <c r="AD29" s="4" t="n">
        <v>4.520584</v>
      </c>
      <c r="AE29" s="4" t="n">
        <v>3.520791502</v>
      </c>
      <c r="AF29" s="4" t="n">
        <v>3.091057729</v>
      </c>
      <c r="AG29" s="4" t="n">
        <v>3.458362344</v>
      </c>
      <c r="AH29" s="4" t="n">
        <v>4.576934138</v>
      </c>
      <c r="AI29" s="4" t="n">
        <v>3.966025778</v>
      </c>
      <c r="AJ29" s="4" t="n">
        <v>3.828052984</v>
      </c>
      <c r="AK29" s="4" t="n">
        <v>3.088726136</v>
      </c>
      <c r="AL29" s="4" t="n">
        <v>4.434872717</v>
      </c>
      <c r="AM29" s="4" t="n">
        <v>4.485060161</v>
      </c>
      <c r="AN29" s="4" t="n">
        <v>4.77386698</v>
      </c>
      <c r="AO29" s="4" t="n">
        <v>4.70732096</v>
      </c>
      <c r="AP29" s="4" t="n">
        <v>3.371520076</v>
      </c>
      <c r="AQ29" s="4" t="n">
        <v>2.592649</v>
      </c>
      <c r="AR29" s="4" t="n">
        <v>2.926145</v>
      </c>
      <c r="AS29" s="4" t="n">
        <v>3.09258</v>
      </c>
      <c r="AT29" s="4" t="n">
        <v>3.579952</v>
      </c>
      <c r="AU29" s="4" t="n">
        <v>3.579952</v>
      </c>
      <c r="AV29" s="4" t="n">
        <v>3.564758</v>
      </c>
      <c r="AW29" s="0" t="n">
        <v>2.377283</v>
      </c>
      <c r="AX29" s="0" t="n">
        <v>2.75268</v>
      </c>
    </row>
    <row r="30" customFormat="false" ht="13.8" hidden="false" customHeight="false" outlineLevel="0" collapsed="false">
      <c r="A30" s="3" t="n">
        <v>42398</v>
      </c>
      <c r="B30" s="4" t="n">
        <f aca="false">AVERAGE(Z30:AS30)</f>
        <v>3.7553729418</v>
      </c>
      <c r="C30" s="4" t="n">
        <f aca="false">_xlfn.STDEV.P(Z30:AS30)</f>
        <v>0.647292851093484</v>
      </c>
      <c r="D30" s="4"/>
      <c r="E30" s="4" t="n">
        <v>3.886591</v>
      </c>
      <c r="F30" s="4" t="n">
        <v>3.510225</v>
      </c>
      <c r="G30" s="4" t="n">
        <v>3.506391</v>
      </c>
      <c r="H30" s="4" t="n">
        <v>3.863959</v>
      </c>
      <c r="I30" s="4" t="n">
        <v>3.820195</v>
      </c>
      <c r="J30" s="4" t="n">
        <v>3.173414</v>
      </c>
      <c r="K30" s="4" t="n">
        <v>3.287597</v>
      </c>
      <c r="L30" s="4" t="n">
        <v>3.820773</v>
      </c>
      <c r="M30" s="4" t="n">
        <v>3.914508</v>
      </c>
      <c r="N30" s="4" t="n">
        <v>3.370299</v>
      </c>
      <c r="O30" s="4" t="n">
        <v>3.510956</v>
      </c>
      <c r="P30" s="4" t="n">
        <v>3.630625</v>
      </c>
      <c r="Q30" s="4" t="n">
        <v>4.173709</v>
      </c>
      <c r="R30" s="4" t="n">
        <v>3.572947</v>
      </c>
      <c r="S30" s="4" t="n">
        <v>3.110577</v>
      </c>
      <c r="T30" s="4" t="n">
        <v>3.74462</v>
      </c>
      <c r="U30" s="4" t="n">
        <v>4.412753</v>
      </c>
      <c r="V30" s="4" t="n">
        <v>4.242806</v>
      </c>
      <c r="W30" s="4" t="n">
        <v>3.106683</v>
      </c>
      <c r="X30" s="4" t="n">
        <v>3.529706</v>
      </c>
      <c r="Y30" s="4" t="n">
        <v>3.755578</v>
      </c>
      <c r="Z30" s="4" t="n">
        <v>3.531018</v>
      </c>
      <c r="AA30" s="4" t="n">
        <v>4.310204</v>
      </c>
      <c r="AB30" s="4" t="n">
        <v>3.583723</v>
      </c>
      <c r="AC30" s="4" t="n">
        <v>4.38213</v>
      </c>
      <c r="AD30" s="4" t="n">
        <v>4.359861</v>
      </c>
      <c r="AE30" s="4" t="n">
        <v>3.515049814</v>
      </c>
      <c r="AF30" s="4" t="n">
        <v>3.024452806</v>
      </c>
      <c r="AG30" s="4" t="n">
        <v>3.401339116</v>
      </c>
      <c r="AH30" s="4" t="n">
        <v>4.508615759</v>
      </c>
      <c r="AI30" s="4" t="n">
        <v>3.905889636</v>
      </c>
      <c r="AJ30" s="4" t="n">
        <v>3.711180859</v>
      </c>
      <c r="AK30" s="4" t="n">
        <v>3.05629216</v>
      </c>
      <c r="AL30" s="4" t="n">
        <v>4.374651961</v>
      </c>
      <c r="AM30" s="4" t="n">
        <v>4.426968024</v>
      </c>
      <c r="AN30" s="4" t="n">
        <v>4.676733511</v>
      </c>
      <c r="AO30" s="4" t="n">
        <v>4.587116484</v>
      </c>
      <c r="AP30" s="4" t="n">
        <v>3.387231706</v>
      </c>
      <c r="AQ30" s="4" t="n">
        <v>2.522155</v>
      </c>
      <c r="AR30" s="4" t="n">
        <v>2.839847</v>
      </c>
      <c r="AS30" s="4" t="n">
        <v>3.002999</v>
      </c>
      <c r="AT30" s="4" t="n">
        <v>3.478441</v>
      </c>
      <c r="AU30" s="4" t="n">
        <v>3.478441</v>
      </c>
      <c r="AV30" s="4" t="n">
        <v>3.513659</v>
      </c>
      <c r="AW30" s="0" t="n">
        <v>2.375925</v>
      </c>
      <c r="AX30" s="0" t="n">
        <v>2.651883</v>
      </c>
    </row>
    <row r="31" customFormat="false" ht="13.8" hidden="false" customHeight="false" outlineLevel="0" collapsed="false">
      <c r="A31" s="3" t="n">
        <v>42399</v>
      </c>
      <c r="B31" s="4" t="n">
        <f aca="false">AVERAGE(Z31:AS31)</f>
        <v>3.69170235535</v>
      </c>
      <c r="C31" s="4" t="n">
        <f aca="false">_xlfn.STDEV.P(Z31:AS31)</f>
        <v>0.638040955680813</v>
      </c>
      <c r="D31" s="4"/>
      <c r="E31" s="4" t="n">
        <v>3.895178</v>
      </c>
      <c r="F31" s="4" t="n">
        <v>3.480947</v>
      </c>
      <c r="G31" s="4" t="n">
        <v>3.430437</v>
      </c>
      <c r="H31" s="4" t="n">
        <v>3.796493</v>
      </c>
      <c r="I31" s="4" t="n">
        <v>3.690989</v>
      </c>
      <c r="J31" s="4" t="n">
        <v>3.169408</v>
      </c>
      <c r="K31" s="4" t="n">
        <v>3.233502</v>
      </c>
      <c r="L31" s="4" t="n">
        <v>3.72815</v>
      </c>
      <c r="M31" s="4" t="n">
        <v>3.875728</v>
      </c>
      <c r="N31" s="4" t="n">
        <v>3.291304</v>
      </c>
      <c r="O31" s="4" t="n">
        <v>3.479222</v>
      </c>
      <c r="P31" s="4" t="n">
        <v>3.619548</v>
      </c>
      <c r="Q31" s="4" t="n">
        <v>4.074353</v>
      </c>
      <c r="R31" s="4" t="n">
        <v>3.511333</v>
      </c>
      <c r="S31" s="4" t="n">
        <v>3.052805</v>
      </c>
      <c r="T31" s="4" t="n">
        <v>3.654191</v>
      </c>
      <c r="U31" s="4" t="n">
        <v>4.37074</v>
      </c>
      <c r="V31" s="4" t="n">
        <v>4.134154</v>
      </c>
      <c r="W31" s="4" t="n">
        <v>3.070876</v>
      </c>
      <c r="X31" s="4" t="n">
        <v>3.489559</v>
      </c>
      <c r="Y31" s="4" t="n">
        <v>3.683885</v>
      </c>
      <c r="Z31" s="4" t="n">
        <v>3.519913</v>
      </c>
      <c r="AA31" s="4" t="n">
        <v>4.275856</v>
      </c>
      <c r="AB31" s="4" t="n">
        <v>3.475094</v>
      </c>
      <c r="AC31" s="4" t="n">
        <v>4.332209</v>
      </c>
      <c r="AD31" s="4" t="n">
        <v>4.26621</v>
      </c>
      <c r="AE31" s="4" t="n">
        <v>3.435382797</v>
      </c>
      <c r="AF31" s="4" t="n">
        <v>2.965328433</v>
      </c>
      <c r="AG31" s="4" t="n">
        <v>3.31700879</v>
      </c>
      <c r="AH31" s="4" t="n">
        <v>4.397872735</v>
      </c>
      <c r="AI31" s="4" t="n">
        <v>3.784366883</v>
      </c>
      <c r="AJ31" s="4" t="n">
        <v>3.648139129</v>
      </c>
      <c r="AK31" s="4" t="n">
        <v>3.051892785</v>
      </c>
      <c r="AL31" s="4" t="n">
        <v>4.314338445</v>
      </c>
      <c r="AM31" s="4" t="n">
        <v>4.323154474</v>
      </c>
      <c r="AN31" s="4" t="n">
        <v>4.649772935</v>
      </c>
      <c r="AO31" s="4" t="n">
        <v>4.543768788</v>
      </c>
      <c r="AP31" s="4" t="n">
        <v>3.256377913</v>
      </c>
      <c r="AQ31" s="4" t="n">
        <v>2.519107</v>
      </c>
      <c r="AR31" s="4" t="n">
        <v>2.788708</v>
      </c>
      <c r="AS31" s="4" t="n">
        <v>2.969546</v>
      </c>
      <c r="AT31" s="4" t="n">
        <v>3.428676</v>
      </c>
      <c r="AU31" s="4" t="n">
        <v>3.428676</v>
      </c>
      <c r="AV31" s="4" t="n">
        <v>3.453878</v>
      </c>
      <c r="AW31" s="0" t="n">
        <v>2.313108</v>
      </c>
      <c r="AX31" s="0" t="n">
        <v>2.538526</v>
      </c>
    </row>
    <row r="32" customFormat="false" ht="13.8" hidden="false" customHeight="false" outlineLevel="0" collapsed="false">
      <c r="A32" s="3" t="n">
        <v>42400</v>
      </c>
      <c r="B32" s="4" t="n">
        <f aca="false">AVERAGE(Z32:AS32)</f>
        <v>3.64769479755</v>
      </c>
      <c r="C32" s="4" t="n">
        <f aca="false">_xlfn.STDEV.P(Z32:AS32)</f>
        <v>0.631098313029637</v>
      </c>
      <c r="D32" s="4"/>
      <c r="E32" s="4" t="n">
        <v>3.756262</v>
      </c>
      <c r="F32" s="4" t="n">
        <v>3.493354</v>
      </c>
      <c r="G32" s="4" t="n">
        <v>3.408515</v>
      </c>
      <c r="H32" s="4" t="n">
        <v>3.649948</v>
      </c>
      <c r="I32" s="4" t="n">
        <v>3.629902</v>
      </c>
      <c r="J32" s="4" t="n">
        <v>3.067672</v>
      </c>
      <c r="K32" s="4" t="n">
        <v>3.166711</v>
      </c>
      <c r="L32" s="4" t="n">
        <v>3.702068</v>
      </c>
      <c r="M32" s="4" t="n">
        <v>3.770376</v>
      </c>
      <c r="N32" s="4" t="n">
        <v>3.230035</v>
      </c>
      <c r="O32" s="4" t="n">
        <v>3.439007</v>
      </c>
      <c r="P32" s="4" t="n">
        <v>3.557249</v>
      </c>
      <c r="Q32" s="4" t="n">
        <v>3.998588</v>
      </c>
      <c r="R32" s="4" t="n">
        <v>3.475462</v>
      </c>
      <c r="S32" s="4" t="n">
        <v>2.957166</v>
      </c>
      <c r="T32" s="4" t="n">
        <v>3.605054</v>
      </c>
      <c r="U32" s="4" t="n">
        <v>4.282304</v>
      </c>
      <c r="V32" s="4" t="n">
        <v>3.951514</v>
      </c>
      <c r="W32" s="4" t="n">
        <v>3.024035</v>
      </c>
      <c r="X32" s="4" t="n">
        <v>3.425232</v>
      </c>
      <c r="Y32" s="4" t="n">
        <v>3.65467</v>
      </c>
      <c r="Z32" s="4" t="n">
        <v>3.441363</v>
      </c>
      <c r="AA32" s="4" t="n">
        <v>4.211736</v>
      </c>
      <c r="AB32" s="4" t="n">
        <v>3.419144</v>
      </c>
      <c r="AC32" s="4" t="n">
        <v>4.28504</v>
      </c>
      <c r="AD32" s="4" t="n">
        <v>4.187164</v>
      </c>
      <c r="AE32" s="4" t="n">
        <v>3.362997582</v>
      </c>
      <c r="AF32" s="4" t="n">
        <v>2.939447457</v>
      </c>
      <c r="AG32" s="4" t="n">
        <v>3.244750683</v>
      </c>
      <c r="AH32" s="4" t="n">
        <v>4.380599604</v>
      </c>
      <c r="AI32" s="4" t="n">
        <v>3.779505483</v>
      </c>
      <c r="AJ32" s="4" t="n">
        <v>3.645965178</v>
      </c>
      <c r="AK32" s="4" t="n">
        <v>3.018700142</v>
      </c>
      <c r="AL32" s="4" t="n">
        <v>4.254052568</v>
      </c>
      <c r="AM32" s="4" t="n">
        <v>4.267436595</v>
      </c>
      <c r="AN32" s="4" t="n">
        <v>4.572950993</v>
      </c>
      <c r="AO32" s="4" t="n">
        <v>4.528002109</v>
      </c>
      <c r="AP32" s="4" t="n">
        <v>3.200919557</v>
      </c>
      <c r="AQ32" s="4" t="n">
        <v>2.511613</v>
      </c>
      <c r="AR32" s="4" t="n">
        <v>2.754797</v>
      </c>
      <c r="AS32" s="4" t="n">
        <v>2.947711</v>
      </c>
      <c r="AT32" s="4" t="n">
        <v>3.432834</v>
      </c>
      <c r="AU32" s="4" t="n">
        <v>3.432834</v>
      </c>
      <c r="AV32" s="4" t="n">
        <v>3.355401</v>
      </c>
      <c r="AW32" s="0" t="n">
        <v>2.297938</v>
      </c>
      <c r="AX32" s="0" t="n">
        <v>2.458364</v>
      </c>
    </row>
    <row r="33" customFormat="false" ht="13.8" hidden="false" customHeight="false" outlineLevel="0" collapsed="false">
      <c r="A33" s="3" t="n">
        <v>42401</v>
      </c>
      <c r="B33" s="4" t="n">
        <f aca="false">AVERAGE(Z33:AS33)</f>
        <v>3.5832874211</v>
      </c>
      <c r="C33" s="4" t="n">
        <f aca="false">_xlfn.STDEV.P(Z33:AS33)</f>
        <v>0.618942121575028</v>
      </c>
      <c r="D33" s="4"/>
      <c r="E33" s="4" t="n">
        <v>3.701437</v>
      </c>
      <c r="F33" s="4" t="n">
        <v>3.378721</v>
      </c>
      <c r="G33" s="4" t="n">
        <v>3.317886</v>
      </c>
      <c r="H33" s="4" t="n">
        <v>3.646753</v>
      </c>
      <c r="I33" s="4" t="n">
        <v>3.556125</v>
      </c>
      <c r="J33" s="4" t="n">
        <v>3.036749</v>
      </c>
      <c r="K33" s="4" t="n">
        <v>3.156234</v>
      </c>
      <c r="L33" s="4" t="n">
        <v>3.620045</v>
      </c>
      <c r="M33" s="4" t="n">
        <v>3.766726</v>
      </c>
      <c r="N33" s="4" t="n">
        <v>3.223675</v>
      </c>
      <c r="O33" s="4" t="n">
        <v>3.417674</v>
      </c>
      <c r="P33" s="4" t="n">
        <v>3.457478</v>
      </c>
      <c r="Q33" s="4" t="n">
        <v>3.967164</v>
      </c>
      <c r="R33" s="4" t="n">
        <v>3.398549</v>
      </c>
      <c r="S33" s="4" t="n">
        <v>2.961014</v>
      </c>
      <c r="T33" s="4" t="n">
        <v>3.496014</v>
      </c>
      <c r="U33" s="4" t="n">
        <v>4.127938</v>
      </c>
      <c r="V33" s="4" t="n">
        <v>3.714167</v>
      </c>
      <c r="W33" s="4" t="n">
        <v>3.010199</v>
      </c>
      <c r="X33" s="4" t="n">
        <v>3.363395</v>
      </c>
      <c r="Y33" s="4" t="n">
        <v>3.591818</v>
      </c>
      <c r="Z33" s="4" t="n">
        <v>3.420405</v>
      </c>
      <c r="AA33" s="4" t="n">
        <v>4.134002</v>
      </c>
      <c r="AB33" s="4" t="n">
        <v>3.397263</v>
      </c>
      <c r="AC33" s="4" t="n">
        <v>4.182665</v>
      </c>
      <c r="AD33" s="4" t="n">
        <v>4.085173</v>
      </c>
      <c r="AE33" s="4" t="n">
        <v>3.258064146</v>
      </c>
      <c r="AF33" s="4" t="n">
        <v>2.897608668</v>
      </c>
      <c r="AG33" s="4" t="n">
        <v>3.179931216</v>
      </c>
      <c r="AH33" s="4" t="n">
        <v>4.253246916</v>
      </c>
      <c r="AI33" s="4" t="n">
        <v>3.623014033</v>
      </c>
      <c r="AJ33" s="4" t="n">
        <v>3.572068044</v>
      </c>
      <c r="AK33" s="4" t="n">
        <v>2.945729051</v>
      </c>
      <c r="AL33" s="4" t="n">
        <v>4.22722208</v>
      </c>
      <c r="AM33" s="4" t="n">
        <v>4.202190286</v>
      </c>
      <c r="AN33" s="4" t="n">
        <v>4.520173593</v>
      </c>
      <c r="AO33" s="4" t="n">
        <v>4.48887371</v>
      </c>
      <c r="AP33" s="4" t="n">
        <v>3.176167679</v>
      </c>
      <c r="AQ33" s="4" t="n">
        <v>2.495568</v>
      </c>
      <c r="AR33" s="4" t="n">
        <v>2.68266</v>
      </c>
      <c r="AS33" s="4" t="n">
        <v>2.923723</v>
      </c>
      <c r="AT33" s="4" t="n">
        <v>3.372308</v>
      </c>
      <c r="AU33" s="4" t="n">
        <v>3.372308</v>
      </c>
      <c r="AV33" s="4" t="n">
        <v>3.34829</v>
      </c>
      <c r="AW33" s="0" t="n">
        <v>2.252453</v>
      </c>
      <c r="AX33" s="0" t="n">
        <v>2.38107</v>
      </c>
    </row>
    <row r="34" customFormat="false" ht="13.8" hidden="false" customHeight="false" outlineLevel="0" collapsed="false">
      <c r="A34" s="3" t="n">
        <v>42402</v>
      </c>
      <c r="B34" s="4" t="n">
        <f aca="false">AVERAGE(Z34:AS34)</f>
        <v>3.52909031115</v>
      </c>
      <c r="C34" s="4" t="n">
        <f aca="false">_xlfn.STDEV.P(Z34:AS34)</f>
        <v>0.610753663307944</v>
      </c>
      <c r="D34" s="4"/>
      <c r="E34" s="4" t="n">
        <v>3.565096</v>
      </c>
      <c r="F34" s="4" t="n">
        <v>3.352203</v>
      </c>
      <c r="G34" s="4" t="n">
        <v>3.294301</v>
      </c>
      <c r="H34" s="4" t="n">
        <v>3.521496</v>
      </c>
      <c r="I34" s="4" t="n">
        <v>3.57078</v>
      </c>
      <c r="J34" s="4" t="n">
        <v>2.986922</v>
      </c>
      <c r="K34" s="4" t="n">
        <v>3.105972</v>
      </c>
      <c r="L34" s="4" t="n">
        <v>3.602855</v>
      </c>
      <c r="M34" s="4" t="n">
        <v>3.638285</v>
      </c>
      <c r="N34" s="4" t="n">
        <v>3.187523</v>
      </c>
      <c r="O34" s="4" t="n">
        <v>3.365183</v>
      </c>
      <c r="P34" s="4" t="n">
        <v>3.451529</v>
      </c>
      <c r="Q34" s="4" t="n">
        <v>3.904234</v>
      </c>
      <c r="R34" s="4" t="n">
        <v>3.367493</v>
      </c>
      <c r="S34" s="4" t="n">
        <v>2.923452</v>
      </c>
      <c r="T34" s="4" t="n">
        <v>3.49124</v>
      </c>
      <c r="U34" s="4" t="n">
        <v>4.044938</v>
      </c>
      <c r="V34" s="4" t="n">
        <v>3.58488</v>
      </c>
      <c r="W34" s="4" t="n">
        <v>3.030236</v>
      </c>
      <c r="X34" s="4" t="n">
        <v>3.299396</v>
      </c>
      <c r="Y34" s="4" t="n">
        <v>3.587016</v>
      </c>
      <c r="Z34" s="4" t="n">
        <v>3.395515</v>
      </c>
      <c r="AA34" s="4" t="n">
        <v>4.060258</v>
      </c>
      <c r="AB34" s="4" t="n">
        <v>3.354262</v>
      </c>
      <c r="AC34" s="4" t="n">
        <v>4.124727</v>
      </c>
      <c r="AD34" s="4" t="n">
        <v>4.07555</v>
      </c>
      <c r="AE34" s="4" t="n">
        <v>3.202521691</v>
      </c>
      <c r="AF34" s="4" t="n">
        <v>2.820241063</v>
      </c>
      <c r="AG34" s="4" t="n">
        <v>3.189800157</v>
      </c>
      <c r="AH34" s="4" t="n">
        <v>4.166467276</v>
      </c>
      <c r="AI34" s="4" t="n">
        <v>3.54897481</v>
      </c>
      <c r="AJ34" s="4" t="n">
        <v>3.528583797</v>
      </c>
      <c r="AK34" s="4" t="n">
        <v>2.873600495</v>
      </c>
      <c r="AL34" s="4" t="n">
        <v>4.171904154</v>
      </c>
      <c r="AM34" s="4" t="n">
        <v>4.146368772</v>
      </c>
      <c r="AN34" s="4" t="n">
        <v>4.458469623</v>
      </c>
      <c r="AO34" s="4" t="n">
        <v>4.371434891</v>
      </c>
      <c r="AP34" s="4" t="n">
        <v>3.095713494</v>
      </c>
      <c r="AQ34" s="4" t="n">
        <v>2.454193</v>
      </c>
      <c r="AR34" s="4" t="n">
        <v>2.601897</v>
      </c>
      <c r="AS34" s="4" t="n">
        <v>2.941324</v>
      </c>
      <c r="AT34" s="4" t="n">
        <v>3.33196</v>
      </c>
      <c r="AU34" s="4" t="n">
        <v>3.33196</v>
      </c>
      <c r="AV34" s="4" t="n">
        <v>3.253211</v>
      </c>
      <c r="AW34" s="0" t="n">
        <v>2.218839</v>
      </c>
      <c r="AX34" s="0" t="n">
        <v>2.40069</v>
      </c>
    </row>
    <row r="35" customFormat="false" ht="13.8" hidden="false" customHeight="false" outlineLevel="0" collapsed="false">
      <c r="A35" s="3" t="n">
        <v>42403</v>
      </c>
      <c r="B35" s="4" t="n">
        <f aca="false">AVERAGE(Z35:AS35)</f>
        <v>3.4695017693</v>
      </c>
      <c r="C35" s="4" t="n">
        <f aca="false">_xlfn.STDEV.P(Z35:AS35)</f>
        <v>0.603154354982325</v>
      </c>
      <c r="D35" s="4"/>
      <c r="E35" s="4" t="n">
        <v>3.513003</v>
      </c>
      <c r="F35" s="4" t="n">
        <v>3.271996</v>
      </c>
      <c r="G35" s="4" t="n">
        <v>3.201749</v>
      </c>
      <c r="H35" s="4" t="n">
        <v>3.552511</v>
      </c>
      <c r="I35" s="4" t="n">
        <v>3.463583</v>
      </c>
      <c r="J35" s="4" t="n">
        <v>2.979619</v>
      </c>
      <c r="K35" s="4" t="n">
        <v>3.114125</v>
      </c>
      <c r="L35" s="4" t="n">
        <v>3.533097</v>
      </c>
      <c r="M35" s="4" t="n">
        <v>3.619625</v>
      </c>
      <c r="N35" s="4" t="n">
        <v>3.162391</v>
      </c>
      <c r="O35" s="4" t="n">
        <v>3.330642</v>
      </c>
      <c r="P35" s="4" t="n">
        <v>3.404744</v>
      </c>
      <c r="Q35" s="4" t="n">
        <v>3.799734</v>
      </c>
      <c r="R35" s="4" t="n">
        <v>3.33869</v>
      </c>
      <c r="S35" s="4" t="n">
        <v>2.812943</v>
      </c>
      <c r="T35" s="4" t="n">
        <v>3.440745</v>
      </c>
      <c r="U35" s="4" t="n">
        <v>3.99001</v>
      </c>
      <c r="V35" s="4" t="n">
        <v>3.497062</v>
      </c>
      <c r="W35" s="4" t="n">
        <v>2.927692</v>
      </c>
      <c r="X35" s="4" t="n">
        <v>3.298165</v>
      </c>
      <c r="Y35" s="4" t="n">
        <v>3.478196</v>
      </c>
      <c r="Z35" s="4" t="n">
        <v>3.326383</v>
      </c>
      <c r="AA35" s="4" t="n">
        <v>3.996985</v>
      </c>
      <c r="AB35" s="4" t="n">
        <v>3.302127</v>
      </c>
      <c r="AC35" s="4" t="n">
        <v>4.058856</v>
      </c>
      <c r="AD35" s="4" t="n">
        <v>3.997566</v>
      </c>
      <c r="AE35" s="4" t="n">
        <v>3.156141099</v>
      </c>
      <c r="AF35" s="4" t="n">
        <v>2.77580061</v>
      </c>
      <c r="AG35" s="4" t="n">
        <v>3.143546617</v>
      </c>
      <c r="AH35" s="4" t="n">
        <v>4.082993395</v>
      </c>
      <c r="AI35" s="4" t="n">
        <v>3.441820448</v>
      </c>
      <c r="AJ35" s="4" t="n">
        <v>3.481060497</v>
      </c>
      <c r="AK35" s="4" t="n">
        <v>2.806165443</v>
      </c>
      <c r="AL35" s="4" t="n">
        <v>4.123601521</v>
      </c>
      <c r="AM35" s="4" t="n">
        <v>4.096366731</v>
      </c>
      <c r="AN35" s="4" t="n">
        <v>4.402595561</v>
      </c>
      <c r="AO35" s="4" t="n">
        <v>4.279683753</v>
      </c>
      <c r="AP35" s="4" t="n">
        <v>3.058442711</v>
      </c>
      <c r="AQ35" s="4" t="n">
        <v>2.418413</v>
      </c>
      <c r="AR35" s="4" t="n">
        <v>2.524367</v>
      </c>
      <c r="AS35" s="4" t="n">
        <v>2.91712</v>
      </c>
      <c r="AT35" s="4" t="n">
        <v>3.230759</v>
      </c>
      <c r="AU35" s="4" t="n">
        <v>3.230759</v>
      </c>
      <c r="AV35" s="4" t="n">
        <v>3.15054</v>
      </c>
      <c r="AW35" s="0" t="n">
        <v>2.193331</v>
      </c>
      <c r="AX35" s="0" t="n">
        <v>2.349994</v>
      </c>
    </row>
    <row r="36" customFormat="false" ht="13.8" hidden="false" customHeight="false" outlineLevel="0" collapsed="false">
      <c r="A36" s="3" t="n">
        <v>42404</v>
      </c>
      <c r="B36" s="4" t="n">
        <f aca="false">AVERAGE(Z36:AS36)</f>
        <v>3.42397044595</v>
      </c>
      <c r="C36" s="4" t="n">
        <f aca="false">_xlfn.STDEV.P(Z36:AS36)</f>
        <v>0.588976398972754</v>
      </c>
      <c r="D36" s="4"/>
      <c r="E36" s="4" t="n">
        <v>3.398106</v>
      </c>
      <c r="F36" s="4" t="n">
        <v>3.215881</v>
      </c>
      <c r="G36" s="4" t="n">
        <v>3.211599</v>
      </c>
      <c r="H36" s="4" t="n">
        <v>3.380473</v>
      </c>
      <c r="I36" s="4" t="n">
        <v>3.418928</v>
      </c>
      <c r="J36" s="4" t="n">
        <v>2.952917</v>
      </c>
      <c r="K36" s="4" t="n">
        <v>3.031155</v>
      </c>
      <c r="L36" s="4" t="n">
        <v>3.524516</v>
      </c>
      <c r="M36" s="4" t="n">
        <v>3.511447</v>
      </c>
      <c r="N36" s="4" t="n">
        <v>3.078416</v>
      </c>
      <c r="O36" s="4" t="n">
        <v>3.282895</v>
      </c>
      <c r="P36" s="4" t="n">
        <v>3.3571</v>
      </c>
      <c r="Q36" s="4" t="n">
        <v>3.764664</v>
      </c>
      <c r="R36" s="4" t="n">
        <v>3.272741</v>
      </c>
      <c r="S36" s="4" t="n">
        <v>2.759486</v>
      </c>
      <c r="T36" s="4" t="n">
        <v>3.391802</v>
      </c>
      <c r="U36" s="4" t="n">
        <v>3.950863</v>
      </c>
      <c r="V36" s="4" t="n">
        <v>3.463761</v>
      </c>
      <c r="W36" s="4" t="n">
        <v>2.823392</v>
      </c>
      <c r="X36" s="4" t="n">
        <v>3.222913</v>
      </c>
      <c r="Y36" s="4" t="n">
        <v>3.388054</v>
      </c>
      <c r="Z36" s="4" t="n">
        <v>3.181751</v>
      </c>
      <c r="AA36" s="4" t="n">
        <v>3.918216</v>
      </c>
      <c r="AB36" s="4" t="n">
        <v>3.279811</v>
      </c>
      <c r="AC36" s="4" t="n">
        <v>4.020075</v>
      </c>
      <c r="AD36" s="4" t="n">
        <v>3.954314</v>
      </c>
      <c r="AE36" s="4" t="n">
        <v>3.133128883</v>
      </c>
      <c r="AF36" s="4" t="n">
        <v>2.784495935</v>
      </c>
      <c r="AG36" s="4" t="n">
        <v>3.101119123</v>
      </c>
      <c r="AH36" s="4" t="n">
        <v>4.060601499</v>
      </c>
      <c r="AI36" s="4" t="n">
        <v>3.411446525</v>
      </c>
      <c r="AJ36" s="4" t="n">
        <v>3.423467534</v>
      </c>
      <c r="AK36" s="4" t="n">
        <v>2.769952528</v>
      </c>
      <c r="AL36" s="4" t="n">
        <v>4.064684764</v>
      </c>
      <c r="AM36" s="4" t="n">
        <v>4.032884916</v>
      </c>
      <c r="AN36" s="4" t="n">
        <v>4.308505219</v>
      </c>
      <c r="AO36" s="4" t="n">
        <v>4.233778365</v>
      </c>
      <c r="AP36" s="4" t="n">
        <v>2.986697628</v>
      </c>
      <c r="AQ36" s="4" t="n">
        <v>2.421425</v>
      </c>
      <c r="AR36" s="4" t="n">
        <v>2.506201</v>
      </c>
      <c r="AS36" s="4" t="n">
        <v>2.886853</v>
      </c>
      <c r="AT36" s="4" t="n">
        <v>3.236521</v>
      </c>
      <c r="AU36" s="4" t="n">
        <v>3.236521</v>
      </c>
      <c r="AV36" s="4" t="n">
        <v>3.111295</v>
      </c>
      <c r="AW36" s="0" t="n">
        <v>2.12749</v>
      </c>
      <c r="AX36" s="0" t="n">
        <v>2.390061</v>
      </c>
    </row>
    <row r="37" customFormat="false" ht="13.8" hidden="false" customHeight="false" outlineLevel="0" collapsed="false">
      <c r="A37" s="3" t="n">
        <v>42405</v>
      </c>
      <c r="B37" s="4" t="n">
        <f aca="false">AVERAGE(Z37:AS37)</f>
        <v>3.3767267419</v>
      </c>
      <c r="C37" s="4" t="n">
        <f aca="false">_xlfn.STDEV.P(Z37:AS37)</f>
        <v>0.575612364024604</v>
      </c>
      <c r="D37" s="4"/>
      <c r="E37" s="4" t="n">
        <v>3.364656</v>
      </c>
      <c r="F37" s="4" t="n">
        <v>3.151887</v>
      </c>
      <c r="G37" s="4" t="n">
        <v>3.090138</v>
      </c>
      <c r="H37" s="4" t="n">
        <v>3.375398</v>
      </c>
      <c r="I37" s="4" t="n">
        <v>3.31972</v>
      </c>
      <c r="J37" s="4" t="n">
        <v>2.980835</v>
      </c>
      <c r="K37" s="4" t="n">
        <v>2.99142</v>
      </c>
      <c r="L37" s="4" t="n">
        <v>3.450715</v>
      </c>
      <c r="M37" s="4" t="n">
        <v>3.500451</v>
      </c>
      <c r="N37" s="4" t="n">
        <v>3.088813</v>
      </c>
      <c r="O37" s="4" t="n">
        <v>3.287163</v>
      </c>
      <c r="P37" s="4" t="n">
        <v>3.286195</v>
      </c>
      <c r="Q37" s="4" t="n">
        <v>3.650881</v>
      </c>
      <c r="R37" s="4" t="n">
        <v>3.145767</v>
      </c>
      <c r="S37" s="4" t="n">
        <v>2.701255</v>
      </c>
      <c r="T37" s="4" t="n">
        <v>3.313119</v>
      </c>
      <c r="U37" s="4" t="n">
        <v>3.839874</v>
      </c>
      <c r="V37" s="4" t="n">
        <v>3.429807</v>
      </c>
      <c r="W37" s="4" t="n">
        <v>2.801753</v>
      </c>
      <c r="X37" s="4" t="n">
        <v>3.216636</v>
      </c>
      <c r="Y37" s="4" t="n">
        <v>3.330366</v>
      </c>
      <c r="Z37" s="4" t="n">
        <v>3.054922</v>
      </c>
      <c r="AA37" s="4" t="n">
        <v>3.874904</v>
      </c>
      <c r="AB37" s="4" t="n">
        <v>3.271916</v>
      </c>
      <c r="AC37" s="4" t="n">
        <v>3.972082</v>
      </c>
      <c r="AD37" s="4" t="n">
        <v>3.91353</v>
      </c>
      <c r="AE37" s="4" t="n">
        <v>3.119277032</v>
      </c>
      <c r="AF37" s="4" t="n">
        <v>2.794580683</v>
      </c>
      <c r="AG37" s="4" t="n">
        <v>3.057116056</v>
      </c>
      <c r="AH37" s="4" t="n">
        <v>4.044169359</v>
      </c>
      <c r="AI37" s="4" t="n">
        <v>3.295386469</v>
      </c>
      <c r="AJ37" s="4" t="n">
        <v>3.389332507</v>
      </c>
      <c r="AK37" s="4" t="n">
        <v>2.759449067</v>
      </c>
      <c r="AL37" s="4" t="n">
        <v>4.025599734</v>
      </c>
      <c r="AM37" s="4" t="n">
        <v>3.959888208</v>
      </c>
      <c r="AN37" s="4" t="n">
        <v>4.260960429</v>
      </c>
      <c r="AO37" s="4" t="n">
        <v>4.080008244</v>
      </c>
      <c r="AP37" s="4" t="n">
        <v>2.93819205</v>
      </c>
      <c r="AQ37" s="4" t="n">
        <v>2.391968</v>
      </c>
      <c r="AR37" s="4" t="n">
        <v>2.478981</v>
      </c>
      <c r="AS37" s="4" t="n">
        <v>2.852272</v>
      </c>
      <c r="AT37" s="4" t="n">
        <v>3.187921</v>
      </c>
      <c r="AU37" s="4" t="n">
        <v>3.187921</v>
      </c>
      <c r="AV37" s="4" t="n">
        <v>3.067548</v>
      </c>
      <c r="AW37" s="0" t="n">
        <v>2.106697</v>
      </c>
      <c r="AX37" s="0" t="n">
        <v>2.334042</v>
      </c>
    </row>
    <row r="38" customFormat="false" ht="13.8" hidden="false" customHeight="false" outlineLevel="0" collapsed="false">
      <c r="A38" s="3" t="n">
        <v>42406</v>
      </c>
      <c r="B38" s="4" t="n">
        <f aca="false">AVERAGE(Z38:AS38)</f>
        <v>3.3341384399</v>
      </c>
      <c r="C38" s="4" t="n">
        <f aca="false">_xlfn.STDEV.P(Z38:AS38)</f>
        <v>0.568003303925633</v>
      </c>
      <c r="D38" s="4"/>
      <c r="E38" s="4" t="n">
        <v>3.311287</v>
      </c>
      <c r="F38" s="4" t="n">
        <v>3.121027</v>
      </c>
      <c r="G38" s="4" t="n">
        <v>3.108935</v>
      </c>
      <c r="H38" s="4" t="n">
        <v>3.303535</v>
      </c>
      <c r="I38" s="4" t="n">
        <v>3.283915</v>
      </c>
      <c r="J38" s="4" t="n">
        <v>2.899801</v>
      </c>
      <c r="K38" s="4" t="n">
        <v>2.909305</v>
      </c>
      <c r="L38" s="4" t="n">
        <v>3.426122</v>
      </c>
      <c r="M38" s="4" t="n">
        <v>3.412062</v>
      </c>
      <c r="N38" s="4" t="n">
        <v>3.121262</v>
      </c>
      <c r="O38" s="4" t="n">
        <v>3.235825</v>
      </c>
      <c r="P38" s="4" t="n">
        <v>3.236761</v>
      </c>
      <c r="Q38" s="4" t="n">
        <v>3.494482</v>
      </c>
      <c r="R38" s="4" t="n">
        <v>3.138315</v>
      </c>
      <c r="S38" s="4" t="n">
        <v>2.660418</v>
      </c>
      <c r="T38" s="4" t="n">
        <v>3.28348</v>
      </c>
      <c r="U38" s="4" t="n">
        <v>3.870518</v>
      </c>
      <c r="V38" s="4" t="n">
        <v>3.313512</v>
      </c>
      <c r="W38" s="4" t="n">
        <v>2.764664</v>
      </c>
      <c r="X38" s="4" t="n">
        <v>3.22302</v>
      </c>
      <c r="Y38" s="4" t="n">
        <v>3.244674</v>
      </c>
      <c r="Z38" s="4" t="n">
        <v>3.033447</v>
      </c>
      <c r="AA38" s="4" t="n">
        <v>3.743815</v>
      </c>
      <c r="AB38" s="4" t="n">
        <v>3.221665</v>
      </c>
      <c r="AC38" s="4" t="n">
        <v>3.943379</v>
      </c>
      <c r="AD38" s="4" t="n">
        <v>3.900262</v>
      </c>
      <c r="AE38" s="4" t="n">
        <v>3.096753096</v>
      </c>
      <c r="AF38" s="4" t="n">
        <v>2.785667834</v>
      </c>
      <c r="AG38" s="4" t="n">
        <v>3.050143737</v>
      </c>
      <c r="AH38" s="4" t="n">
        <v>3.983369234</v>
      </c>
      <c r="AI38" s="4" t="n">
        <v>3.17998804</v>
      </c>
      <c r="AJ38" s="4" t="n">
        <v>3.332217312</v>
      </c>
      <c r="AK38" s="4" t="n">
        <v>2.696057947</v>
      </c>
      <c r="AL38" s="4" t="n">
        <v>3.95459645</v>
      </c>
      <c r="AM38" s="4" t="n">
        <v>3.925233195</v>
      </c>
      <c r="AN38" s="4" t="n">
        <v>4.233626284</v>
      </c>
      <c r="AO38" s="4" t="n">
        <v>4.045763284</v>
      </c>
      <c r="AP38" s="4" t="n">
        <v>2.910362385</v>
      </c>
      <c r="AQ38" s="4" t="n">
        <v>2.39563</v>
      </c>
      <c r="AR38" s="4" t="n">
        <v>2.419385</v>
      </c>
      <c r="AS38" s="4" t="n">
        <v>2.831407</v>
      </c>
      <c r="AT38" s="4" t="n">
        <v>3.135574</v>
      </c>
      <c r="AU38" s="4" t="n">
        <v>3.135574</v>
      </c>
      <c r="AV38" s="4" t="n">
        <v>3.04245</v>
      </c>
      <c r="AW38" s="0" t="n">
        <v>2.114602</v>
      </c>
      <c r="AX38" s="0" t="n">
        <v>2.288726</v>
      </c>
    </row>
    <row r="39" customFormat="false" ht="13.8" hidden="false" customHeight="false" outlineLevel="0" collapsed="false">
      <c r="A39" s="3" t="n">
        <v>42407</v>
      </c>
      <c r="B39" s="4" t="n">
        <f aca="false">AVERAGE(Z39:AS39)</f>
        <v>3.29218333395</v>
      </c>
      <c r="C39" s="4" t="n">
        <f aca="false">_xlfn.STDEV.P(Z39:AS39)</f>
        <v>0.556778944207566</v>
      </c>
      <c r="D39" s="4"/>
      <c r="E39" s="4" t="n">
        <v>3.322954</v>
      </c>
      <c r="F39" s="4" t="n">
        <v>3.015921</v>
      </c>
      <c r="G39" s="4" t="n">
        <v>2.969718</v>
      </c>
      <c r="H39" s="4" t="n">
        <v>3.313282</v>
      </c>
      <c r="I39" s="4" t="n">
        <v>3.207801</v>
      </c>
      <c r="J39" s="4" t="n">
        <v>2.873126</v>
      </c>
      <c r="K39" s="4" t="n">
        <v>2.885313</v>
      </c>
      <c r="L39" s="4" t="n">
        <v>3.342731</v>
      </c>
      <c r="M39" s="4" t="n">
        <v>3.394971</v>
      </c>
      <c r="N39" s="4" t="n">
        <v>3.07835</v>
      </c>
      <c r="O39" s="4" t="n">
        <v>3.208072</v>
      </c>
      <c r="P39" s="4" t="n">
        <v>3.17033</v>
      </c>
      <c r="Q39" s="4" t="n">
        <v>3.425696</v>
      </c>
      <c r="R39" s="4" t="n">
        <v>3.163808</v>
      </c>
      <c r="S39" s="4" t="n">
        <v>2.607548</v>
      </c>
      <c r="T39" s="4" t="n">
        <v>3.273045</v>
      </c>
      <c r="U39" s="4" t="n">
        <v>3.735259</v>
      </c>
      <c r="V39" s="4" t="n">
        <v>3.224524</v>
      </c>
      <c r="W39" s="4" t="n">
        <v>2.585788</v>
      </c>
      <c r="X39" s="4" t="n">
        <v>3.184779</v>
      </c>
      <c r="Y39" s="4" t="n">
        <v>3.158324</v>
      </c>
      <c r="Z39" s="4" t="n">
        <v>2.978348</v>
      </c>
      <c r="AA39" s="4" t="n">
        <v>3.673116</v>
      </c>
      <c r="AB39" s="4" t="n">
        <v>3.180006</v>
      </c>
      <c r="AC39" s="4" t="n">
        <v>3.904806</v>
      </c>
      <c r="AD39" s="4" t="n">
        <v>3.86316</v>
      </c>
      <c r="AE39" s="4" t="n">
        <v>3.047573637</v>
      </c>
      <c r="AF39" s="4" t="n">
        <v>2.784728999</v>
      </c>
      <c r="AG39" s="4" t="n">
        <v>2.994056157</v>
      </c>
      <c r="AH39" s="4" t="n">
        <v>3.992457149</v>
      </c>
      <c r="AI39" s="4" t="n">
        <v>3.166404691</v>
      </c>
      <c r="AJ39" s="4" t="n">
        <v>3.226551297</v>
      </c>
      <c r="AK39" s="4" t="n">
        <v>2.633277029</v>
      </c>
      <c r="AL39" s="4" t="n">
        <v>3.868296654</v>
      </c>
      <c r="AM39" s="4" t="n">
        <v>3.902918614</v>
      </c>
      <c r="AN39" s="4" t="n">
        <v>4.164515918</v>
      </c>
      <c r="AO39" s="4" t="n">
        <v>3.95417413</v>
      </c>
      <c r="AP39" s="4" t="n">
        <v>2.890159404</v>
      </c>
      <c r="AQ39" s="4" t="n">
        <v>2.425312</v>
      </c>
      <c r="AR39" s="4" t="n">
        <v>2.364915</v>
      </c>
      <c r="AS39" s="4" t="n">
        <v>2.82889</v>
      </c>
      <c r="AT39" s="4" t="n">
        <v>3.088739</v>
      </c>
      <c r="AU39" s="4" t="n">
        <v>3.088739</v>
      </c>
      <c r="AV39" s="4" t="n">
        <v>2.991207</v>
      </c>
      <c r="AW39" s="0" t="n">
        <v>2.092292</v>
      </c>
      <c r="AX39" s="0" t="n">
        <v>2.246951</v>
      </c>
    </row>
    <row r="40" customFormat="false" ht="13.8" hidden="false" customHeight="false" outlineLevel="0" collapsed="false">
      <c r="A40" s="3" t="n">
        <v>42408</v>
      </c>
      <c r="B40" s="4" t="n">
        <f aca="false">AVERAGE(Z40:AS40)</f>
        <v>3.2527190562</v>
      </c>
      <c r="C40" s="4" t="n">
        <f aca="false">_xlfn.STDEV.P(Z40:AS40)</f>
        <v>0.537315620460979</v>
      </c>
      <c r="D40" s="4"/>
      <c r="E40" s="4" t="n">
        <v>3.21503</v>
      </c>
      <c r="F40" s="4" t="n">
        <v>3.006584</v>
      </c>
      <c r="G40" s="4" t="n">
        <v>2.932708</v>
      </c>
      <c r="H40" s="4" t="n">
        <v>3.192325</v>
      </c>
      <c r="I40" s="4" t="n">
        <v>3.21864</v>
      </c>
      <c r="J40" s="4" t="n">
        <v>2.834845</v>
      </c>
      <c r="K40" s="4" t="n">
        <v>2.848917</v>
      </c>
      <c r="L40" s="4" t="n">
        <v>3.316394</v>
      </c>
      <c r="M40" s="4" t="n">
        <v>3.30503</v>
      </c>
      <c r="N40" s="4" t="n">
        <v>3.019377</v>
      </c>
      <c r="O40" s="4" t="n">
        <v>3.128345</v>
      </c>
      <c r="P40" s="4" t="n">
        <v>3.116905</v>
      </c>
      <c r="Q40" s="4" t="n">
        <v>3.404999</v>
      </c>
      <c r="R40" s="4" t="n">
        <v>3.071932</v>
      </c>
      <c r="S40" s="4" t="n">
        <v>2.565767</v>
      </c>
      <c r="T40" s="4" t="n">
        <v>3.254942</v>
      </c>
      <c r="U40" s="4" t="n">
        <v>3.679894</v>
      </c>
      <c r="V40" s="4" t="n">
        <v>3.205519</v>
      </c>
      <c r="W40" s="4" t="n">
        <v>2.52577</v>
      </c>
      <c r="X40" s="4" t="n">
        <v>3.168128</v>
      </c>
      <c r="Y40" s="4" t="n">
        <v>3.093617</v>
      </c>
      <c r="Z40" s="4" t="n">
        <v>2.988098</v>
      </c>
      <c r="AA40" s="4" t="n">
        <v>3.714941</v>
      </c>
      <c r="AB40" s="4" t="n">
        <v>3.093396</v>
      </c>
      <c r="AC40" s="4" t="n">
        <v>3.846717</v>
      </c>
      <c r="AD40" s="4" t="n">
        <v>3.778466</v>
      </c>
      <c r="AE40" s="4" t="n">
        <v>3.012748639</v>
      </c>
      <c r="AF40" s="4" t="n">
        <v>2.744896823</v>
      </c>
      <c r="AG40" s="4" t="n">
        <v>2.959330856</v>
      </c>
      <c r="AH40" s="4" t="n">
        <v>3.927513248</v>
      </c>
      <c r="AI40" s="4" t="n">
        <v>3.146715195</v>
      </c>
      <c r="AJ40" s="4" t="n">
        <v>3.157664068</v>
      </c>
      <c r="AK40" s="4" t="n">
        <v>2.615238045</v>
      </c>
      <c r="AL40" s="4" t="n">
        <v>3.839578824</v>
      </c>
      <c r="AM40" s="4" t="n">
        <v>3.894965251</v>
      </c>
      <c r="AN40" s="4" t="n">
        <v>3.997913005</v>
      </c>
      <c r="AO40" s="4" t="n">
        <v>3.886953838</v>
      </c>
      <c r="AP40" s="4" t="n">
        <v>2.837440332</v>
      </c>
      <c r="AQ40" s="4" t="n">
        <v>2.421645</v>
      </c>
      <c r="AR40" s="4" t="n">
        <v>2.360834</v>
      </c>
      <c r="AS40" s="4" t="n">
        <v>2.829326</v>
      </c>
      <c r="AT40" s="4" t="n">
        <v>3.056668</v>
      </c>
      <c r="AU40" s="4" t="n">
        <v>3.056668</v>
      </c>
      <c r="AV40" s="4" t="n">
        <v>3.069027</v>
      </c>
      <c r="AW40" s="0" t="n">
        <v>2.052605</v>
      </c>
      <c r="AX40" s="0" t="n">
        <v>2.232039</v>
      </c>
    </row>
    <row r="41" customFormat="false" ht="13.8" hidden="false" customHeight="false" outlineLevel="0" collapsed="false">
      <c r="A41" s="3" t="n">
        <v>42409</v>
      </c>
      <c r="B41" s="4" t="n">
        <f aca="false">AVERAGE(Z41:AS41)</f>
        <v>3.2133165261</v>
      </c>
      <c r="C41" s="4" t="n">
        <f aca="false">_xlfn.STDEV.P(Z41:AS41)</f>
        <v>0.532635216830192</v>
      </c>
      <c r="D41" s="4"/>
      <c r="E41" s="4" t="n">
        <v>3.209897</v>
      </c>
      <c r="F41" s="4" t="n">
        <v>2.935365</v>
      </c>
      <c r="G41" s="4" t="n">
        <v>2.853652</v>
      </c>
      <c r="H41" s="4" t="n">
        <v>3.182618</v>
      </c>
      <c r="I41" s="4" t="n">
        <v>3.111097</v>
      </c>
      <c r="J41" s="4" t="n">
        <v>2.793732</v>
      </c>
      <c r="K41" s="4" t="n">
        <v>2.840472</v>
      </c>
      <c r="L41" s="4" t="n">
        <v>3.278771</v>
      </c>
      <c r="M41" s="4" t="n">
        <v>3.288024</v>
      </c>
      <c r="N41" s="4" t="n">
        <v>2.972495</v>
      </c>
      <c r="O41" s="4" t="n">
        <v>3.075679</v>
      </c>
      <c r="P41" s="4" t="n">
        <v>3.114942</v>
      </c>
      <c r="Q41" s="4" t="n">
        <v>3.364703</v>
      </c>
      <c r="R41" s="4" t="n">
        <v>3.002925</v>
      </c>
      <c r="S41" s="4" t="n">
        <v>2.491956</v>
      </c>
      <c r="T41" s="4" t="n">
        <v>3.200053</v>
      </c>
      <c r="U41" s="4" t="n">
        <v>3.612331</v>
      </c>
      <c r="V41" s="4" t="n">
        <v>3.199544</v>
      </c>
      <c r="W41" s="4" t="n">
        <v>2.489034</v>
      </c>
      <c r="X41" s="4" t="n">
        <v>3.1053</v>
      </c>
      <c r="Y41" s="4" t="n">
        <v>3.117655</v>
      </c>
      <c r="Z41" s="4" t="n">
        <v>2.933914</v>
      </c>
      <c r="AA41" s="4" t="n">
        <v>3.69886</v>
      </c>
      <c r="AB41" s="4" t="n">
        <v>3.037406</v>
      </c>
      <c r="AC41" s="4" t="n">
        <v>3.83736</v>
      </c>
      <c r="AD41" s="4" t="n">
        <v>3.71828</v>
      </c>
      <c r="AE41" s="4" t="n">
        <v>2.96036475</v>
      </c>
      <c r="AF41" s="4" t="n">
        <v>2.701827237</v>
      </c>
      <c r="AG41" s="4" t="n">
        <v>2.948035648</v>
      </c>
      <c r="AH41" s="4" t="n">
        <v>3.871122659</v>
      </c>
      <c r="AI41" s="4" t="n">
        <v>3.145343592</v>
      </c>
      <c r="AJ41" s="4" t="n">
        <v>3.1440988</v>
      </c>
      <c r="AK41" s="4" t="n">
        <v>2.614015873</v>
      </c>
      <c r="AL41" s="4" t="n">
        <v>3.755418558</v>
      </c>
      <c r="AM41" s="4" t="n">
        <v>3.887312508</v>
      </c>
      <c r="AN41" s="4" t="n">
        <v>3.918073321</v>
      </c>
      <c r="AO41" s="4" t="n">
        <v>3.82166268</v>
      </c>
      <c r="AP41" s="4" t="n">
        <v>2.805316896</v>
      </c>
      <c r="AQ41" s="4" t="n">
        <v>2.373099</v>
      </c>
      <c r="AR41" s="4" t="n">
        <v>2.309337</v>
      </c>
      <c r="AS41" s="4" t="n">
        <v>2.785482</v>
      </c>
      <c r="AT41" s="4" t="n">
        <v>3.020323</v>
      </c>
      <c r="AU41" s="4" t="n">
        <v>3.020323</v>
      </c>
      <c r="AV41" s="4" t="n">
        <v>2.995552</v>
      </c>
      <c r="AW41" s="0" t="n">
        <v>2.061176</v>
      </c>
      <c r="AX41" s="0" t="n">
        <v>2.183005</v>
      </c>
    </row>
    <row r="42" customFormat="false" ht="13.8" hidden="false" customHeight="false" outlineLevel="0" collapsed="false">
      <c r="A42" s="3" t="n">
        <v>42410</v>
      </c>
      <c r="B42" s="4" t="n">
        <f aca="false">AVERAGE(Z42:AS42)</f>
        <v>3.17000735265</v>
      </c>
      <c r="C42" s="4" t="n">
        <f aca="false">_xlfn.STDEV.P(Z42:AS42)</f>
        <v>0.527163562038434</v>
      </c>
      <c r="D42" s="4"/>
      <c r="E42" s="4" t="n">
        <v>3.081011</v>
      </c>
      <c r="F42" s="4" t="n">
        <v>2.926284</v>
      </c>
      <c r="G42" s="4" t="n">
        <v>2.875767</v>
      </c>
      <c r="H42" s="4" t="n">
        <v>3.06777</v>
      </c>
      <c r="I42" s="4" t="n">
        <v>3.054145</v>
      </c>
      <c r="J42" s="4" t="n">
        <v>2.718318</v>
      </c>
      <c r="K42" s="4" t="n">
        <v>2.787466</v>
      </c>
      <c r="L42" s="4" t="n">
        <v>3.251516</v>
      </c>
      <c r="M42" s="4" t="n">
        <v>3.253687</v>
      </c>
      <c r="N42" s="4" t="n">
        <v>2.932541</v>
      </c>
      <c r="O42" s="4" t="n">
        <v>3.034727</v>
      </c>
      <c r="P42" s="4" t="n">
        <v>3.079584</v>
      </c>
      <c r="Q42" s="4" t="n">
        <v>3.30157</v>
      </c>
      <c r="R42" s="4" t="n">
        <v>2.949558</v>
      </c>
      <c r="S42" s="4" t="n">
        <v>2.460736</v>
      </c>
      <c r="T42" s="4" t="n">
        <v>3.165341</v>
      </c>
      <c r="U42" s="4" t="n">
        <v>3.536067</v>
      </c>
      <c r="V42" s="4" t="n">
        <v>3.11332</v>
      </c>
      <c r="W42" s="4" t="n">
        <v>2.485697</v>
      </c>
      <c r="X42" s="4" t="n">
        <v>3.020319</v>
      </c>
      <c r="Y42" s="4" t="n">
        <v>3.003055</v>
      </c>
      <c r="Z42" s="4" t="n">
        <v>2.911054</v>
      </c>
      <c r="AA42" s="4" t="n">
        <v>3.684113</v>
      </c>
      <c r="AB42" s="4" t="n">
        <v>3.04955</v>
      </c>
      <c r="AC42" s="4" t="n">
        <v>3.808382</v>
      </c>
      <c r="AD42" s="4" t="n">
        <v>3.598151</v>
      </c>
      <c r="AE42" s="4" t="n">
        <v>2.971780094</v>
      </c>
      <c r="AF42" s="4" t="n">
        <v>2.640734547</v>
      </c>
      <c r="AG42" s="4" t="n">
        <v>2.902965767</v>
      </c>
      <c r="AH42" s="4" t="n">
        <v>3.901508351</v>
      </c>
      <c r="AI42" s="4" t="n">
        <v>3.047457578</v>
      </c>
      <c r="AJ42" s="4" t="n">
        <v>3.135186241</v>
      </c>
      <c r="AK42" s="4" t="n">
        <v>2.574753097</v>
      </c>
      <c r="AL42" s="4" t="n">
        <v>3.637026457</v>
      </c>
      <c r="AM42" s="4" t="n">
        <v>3.847346484</v>
      </c>
      <c r="AN42" s="4" t="n">
        <v>3.841968279</v>
      </c>
      <c r="AO42" s="4" t="n">
        <v>3.73665028</v>
      </c>
      <c r="AP42" s="4" t="n">
        <v>2.778836878</v>
      </c>
      <c r="AQ42" s="4" t="n">
        <v>2.310474</v>
      </c>
      <c r="AR42" s="4" t="n">
        <v>2.270988</v>
      </c>
      <c r="AS42" s="4" t="n">
        <v>2.751221</v>
      </c>
      <c r="AT42" s="4" t="n">
        <v>3.001636</v>
      </c>
      <c r="AU42" s="4" t="n">
        <v>3.001636</v>
      </c>
      <c r="AV42" s="4" t="n">
        <v>2.901345</v>
      </c>
      <c r="AW42" s="0" t="n">
        <v>1.982807</v>
      </c>
      <c r="AX42" s="0" t="n">
        <v>2.167858</v>
      </c>
    </row>
    <row r="43" customFormat="false" ht="13.8" hidden="false" customHeight="false" outlineLevel="0" collapsed="false">
      <c r="A43" s="3" t="n">
        <v>42411</v>
      </c>
      <c r="B43" s="4" t="n">
        <f aca="false">AVERAGE(Z43:AS43)</f>
        <v>3.14263310445</v>
      </c>
      <c r="C43" s="4" t="n">
        <f aca="false">_xlfn.STDEV.P(Z43:AS43)</f>
        <v>0.510266617286125</v>
      </c>
      <c r="D43" s="4"/>
      <c r="E43" s="4" t="n">
        <v>3.040736</v>
      </c>
      <c r="F43" s="4" t="n">
        <v>2.879575</v>
      </c>
      <c r="G43" s="4" t="n">
        <v>2.81322</v>
      </c>
      <c r="H43" s="4" t="n">
        <v>3.068729</v>
      </c>
      <c r="I43" s="4" t="n">
        <v>2.989781</v>
      </c>
      <c r="J43" s="4" t="n">
        <v>2.660398</v>
      </c>
      <c r="K43" s="4" t="n">
        <v>2.771691</v>
      </c>
      <c r="L43" s="4" t="n">
        <v>3.212964</v>
      </c>
      <c r="M43" s="4" t="n">
        <v>3.282766</v>
      </c>
      <c r="N43" s="4" t="n">
        <v>2.910729</v>
      </c>
      <c r="O43" s="4" t="n">
        <v>2.959536</v>
      </c>
      <c r="P43" s="4" t="n">
        <v>3.0556</v>
      </c>
      <c r="Q43" s="4" t="n">
        <v>3.282057</v>
      </c>
      <c r="R43" s="4" t="n">
        <v>2.940904</v>
      </c>
      <c r="S43" s="4" t="n">
        <v>2.433938</v>
      </c>
      <c r="T43" s="4" t="n">
        <v>3.09642</v>
      </c>
      <c r="U43" s="4" t="n">
        <v>3.50549</v>
      </c>
      <c r="V43" s="4" t="n">
        <v>3.097309</v>
      </c>
      <c r="W43" s="4" t="n">
        <v>2.481053</v>
      </c>
      <c r="X43" s="4" t="n">
        <v>3.05228</v>
      </c>
      <c r="Y43" s="4" t="n">
        <v>2.948952</v>
      </c>
      <c r="Z43" s="4" t="n">
        <v>2.882189</v>
      </c>
      <c r="AA43" s="4" t="n">
        <v>3.605243</v>
      </c>
      <c r="AB43" s="4" t="n">
        <v>3.014568</v>
      </c>
      <c r="AC43" s="4" t="n">
        <v>3.753581</v>
      </c>
      <c r="AD43" s="4" t="n">
        <v>3.576699</v>
      </c>
      <c r="AE43" s="4" t="n">
        <v>2.974805389</v>
      </c>
      <c r="AF43" s="4" t="n">
        <v>2.631706878</v>
      </c>
      <c r="AG43" s="4" t="n">
        <v>2.85640718</v>
      </c>
      <c r="AH43" s="4" t="n">
        <v>3.838785369</v>
      </c>
      <c r="AI43" s="4" t="n">
        <v>2.980080634</v>
      </c>
      <c r="AJ43" s="4" t="n">
        <v>3.074071285</v>
      </c>
      <c r="AK43" s="4" t="n">
        <v>2.532203968</v>
      </c>
      <c r="AL43" s="4" t="n">
        <v>3.63876787</v>
      </c>
      <c r="AM43" s="4" t="n">
        <v>3.833278359</v>
      </c>
      <c r="AN43" s="4" t="n">
        <v>3.806497999</v>
      </c>
      <c r="AO43" s="4" t="n">
        <v>3.683924801</v>
      </c>
      <c r="AP43" s="4" t="n">
        <v>2.763514357</v>
      </c>
      <c r="AQ43" s="4" t="n">
        <v>2.304536</v>
      </c>
      <c r="AR43" s="4" t="n">
        <v>2.345071</v>
      </c>
      <c r="AS43" s="4" t="n">
        <v>2.756731</v>
      </c>
      <c r="AT43" s="4" t="n">
        <v>2.971729</v>
      </c>
      <c r="AU43" s="4" t="n">
        <v>2.971729</v>
      </c>
      <c r="AV43" s="4" t="n">
        <v>2.849925</v>
      </c>
      <c r="AW43" s="0" t="n">
        <v>1.975585</v>
      </c>
      <c r="AX43" s="0" t="n">
        <v>2.142869</v>
      </c>
    </row>
    <row r="44" customFormat="false" ht="13.8" hidden="false" customHeight="false" outlineLevel="0" collapsed="false">
      <c r="A44" s="3" t="n">
        <v>42412</v>
      </c>
      <c r="B44" s="4" t="n">
        <f aca="false">AVERAGE(Z44:AS44)</f>
        <v>3.101218775</v>
      </c>
      <c r="C44" s="4" t="n">
        <f aca="false">_xlfn.STDEV.P(Z44:AS44)</f>
        <v>0.507748713281346</v>
      </c>
      <c r="D44" s="4"/>
      <c r="E44" s="4" t="n">
        <v>3.020927</v>
      </c>
      <c r="F44" s="4" t="n">
        <v>2.90734</v>
      </c>
      <c r="G44" s="4" t="n">
        <v>2.818353</v>
      </c>
      <c r="H44" s="4" t="n">
        <v>3.002556</v>
      </c>
      <c r="I44" s="4" t="n">
        <v>3.012127</v>
      </c>
      <c r="J44" s="4" t="n">
        <v>2.633726</v>
      </c>
      <c r="K44" s="4" t="n">
        <v>2.713486</v>
      </c>
      <c r="L44" s="4" t="n">
        <v>3.230769</v>
      </c>
      <c r="M44" s="4" t="n">
        <v>3.215277</v>
      </c>
      <c r="N44" s="4" t="n">
        <v>2.900653</v>
      </c>
      <c r="O44" s="4" t="n">
        <v>2.843694</v>
      </c>
      <c r="P44" s="4" t="n">
        <v>3.02435</v>
      </c>
      <c r="Q44" s="4" t="n">
        <v>3.231964</v>
      </c>
      <c r="R44" s="4" t="n">
        <v>2.9041</v>
      </c>
      <c r="S44" s="4" t="n">
        <v>2.418906</v>
      </c>
      <c r="T44" s="4" t="n">
        <v>3.080411</v>
      </c>
      <c r="U44" s="4" t="n">
        <v>3.476751</v>
      </c>
      <c r="V44" s="4" t="n">
        <v>3.015887</v>
      </c>
      <c r="W44" s="4" t="n">
        <v>2.45192</v>
      </c>
      <c r="X44" s="4" t="n">
        <v>2.994564</v>
      </c>
      <c r="Y44" s="4" t="n">
        <v>2.929848</v>
      </c>
      <c r="Z44" s="4" t="n">
        <v>2.834696</v>
      </c>
      <c r="AA44" s="4" t="n">
        <v>3.567251</v>
      </c>
      <c r="AB44" s="4" t="n">
        <v>2.90358</v>
      </c>
      <c r="AC44" s="4" t="n">
        <v>3.70806</v>
      </c>
      <c r="AD44" s="4" t="n">
        <v>3.529217</v>
      </c>
      <c r="AE44" s="4" t="n">
        <v>2.923427346</v>
      </c>
      <c r="AF44" s="4" t="n">
        <v>2.669913255</v>
      </c>
      <c r="AG44" s="4" t="n">
        <v>2.871430826</v>
      </c>
      <c r="AH44" s="4" t="n">
        <v>3.737099108</v>
      </c>
      <c r="AI44" s="4" t="n">
        <v>2.939378379</v>
      </c>
      <c r="AJ44" s="4" t="n">
        <v>2.992220855</v>
      </c>
      <c r="AK44" s="4" t="n">
        <v>2.546324718</v>
      </c>
      <c r="AL44" s="4" t="n">
        <v>3.658090653</v>
      </c>
      <c r="AM44" s="4" t="n">
        <v>3.812415732</v>
      </c>
      <c r="AN44" s="4" t="n">
        <v>3.739173379</v>
      </c>
      <c r="AO44" s="4" t="n">
        <v>3.664930644</v>
      </c>
      <c r="AP44" s="4" t="n">
        <v>2.734839605</v>
      </c>
      <c r="AQ44" s="4" t="n">
        <v>2.241349</v>
      </c>
      <c r="AR44" s="4" t="n">
        <v>2.303233</v>
      </c>
      <c r="AS44" s="4" t="n">
        <v>2.647745</v>
      </c>
      <c r="AT44" s="4" t="n">
        <v>2.954005</v>
      </c>
      <c r="AU44" s="4" t="n">
        <v>2.954005</v>
      </c>
      <c r="AV44" s="4" t="n">
        <v>2.830313</v>
      </c>
      <c r="AW44" s="0" t="n">
        <v>1.950338</v>
      </c>
      <c r="AX44" s="0" t="n">
        <v>2.120341</v>
      </c>
    </row>
    <row r="45" customFormat="false" ht="13.8" hidden="false" customHeight="false" outlineLevel="0" collapsed="false">
      <c r="A45" s="3" t="n">
        <v>42413</v>
      </c>
      <c r="B45" s="4" t="n">
        <f aca="false">AVERAGE(Z45:AS45)</f>
        <v>3.078312827</v>
      </c>
      <c r="C45" s="4" t="n">
        <f aca="false">_xlfn.STDEV.P(Z45:AS45)</f>
        <v>0.513132081215858</v>
      </c>
      <c r="D45" s="4"/>
      <c r="E45" s="4" t="n">
        <v>3.046186</v>
      </c>
      <c r="F45" s="4" t="n">
        <v>2.758162</v>
      </c>
      <c r="G45" s="4" t="n">
        <v>2.749932</v>
      </c>
      <c r="H45" s="4" t="n">
        <v>3.024643</v>
      </c>
      <c r="I45" s="4" t="n">
        <v>2.971863</v>
      </c>
      <c r="J45" s="4" t="n">
        <v>2.636872</v>
      </c>
      <c r="K45" s="4" t="n">
        <v>2.708771</v>
      </c>
      <c r="L45" s="4" t="n">
        <v>3.162209</v>
      </c>
      <c r="M45" s="4" t="n">
        <v>3.205576</v>
      </c>
      <c r="N45" s="4" t="n">
        <v>2.87311</v>
      </c>
      <c r="O45" s="4" t="n">
        <v>2.852269</v>
      </c>
      <c r="P45" s="4" t="n">
        <v>3.007505</v>
      </c>
      <c r="Q45" s="4" t="n">
        <v>3.182689</v>
      </c>
      <c r="R45" s="4" t="n">
        <v>2.830319</v>
      </c>
      <c r="S45" s="4" t="n">
        <v>2.385496</v>
      </c>
      <c r="T45" s="4" t="n">
        <v>3.083084</v>
      </c>
      <c r="U45" s="4" t="n">
        <v>3.415813</v>
      </c>
      <c r="V45" s="4" t="n">
        <v>2.995615</v>
      </c>
      <c r="W45" s="4" t="n">
        <v>2.435306</v>
      </c>
      <c r="X45" s="4" t="n">
        <v>2.943369</v>
      </c>
      <c r="Y45" s="4" t="n">
        <v>2.860891</v>
      </c>
      <c r="Z45" s="4" t="n">
        <v>2.729474</v>
      </c>
      <c r="AA45" s="4" t="n">
        <v>3.535552</v>
      </c>
      <c r="AB45" s="4" t="n">
        <v>2.890735</v>
      </c>
      <c r="AC45" s="4" t="n">
        <v>3.723676</v>
      </c>
      <c r="AD45" s="4" t="n">
        <v>3.509603</v>
      </c>
      <c r="AE45" s="4" t="n">
        <v>2.89385702</v>
      </c>
      <c r="AF45" s="4" t="n">
        <v>2.70011808</v>
      </c>
      <c r="AG45" s="4" t="n">
        <v>2.837553187</v>
      </c>
      <c r="AH45" s="4" t="n">
        <v>3.767092877</v>
      </c>
      <c r="AI45" s="4" t="n">
        <v>2.920616486</v>
      </c>
      <c r="AJ45" s="4" t="n">
        <v>2.931182036</v>
      </c>
      <c r="AK45" s="4" t="n">
        <v>2.52094511</v>
      </c>
      <c r="AL45" s="4" t="n">
        <v>3.645037048</v>
      </c>
      <c r="AM45" s="4" t="n">
        <v>3.740788396</v>
      </c>
      <c r="AN45" s="4" t="n">
        <v>3.718573462</v>
      </c>
      <c r="AO45" s="4" t="n">
        <v>3.665977961</v>
      </c>
      <c r="AP45" s="4" t="n">
        <v>2.714781877</v>
      </c>
      <c r="AQ45" s="4" t="n">
        <v>2.252946</v>
      </c>
      <c r="AR45" s="4" t="n">
        <v>2.244522</v>
      </c>
      <c r="AS45" s="4" t="n">
        <v>2.623225</v>
      </c>
      <c r="AT45" s="4" t="n">
        <v>2.898463</v>
      </c>
      <c r="AU45" s="4" t="n">
        <v>2.898463</v>
      </c>
      <c r="AV45" s="4" t="n">
        <v>2.809002</v>
      </c>
      <c r="AW45" s="0" t="n">
        <v>1.955595</v>
      </c>
      <c r="AX45" s="0" t="n">
        <v>2.105028</v>
      </c>
    </row>
    <row r="46" customFormat="false" ht="13.8" hidden="false" customHeight="false" outlineLevel="0" collapsed="false">
      <c r="A46" s="3" t="n">
        <v>42414</v>
      </c>
      <c r="B46" s="4" t="n">
        <f aca="false">AVERAGE(Z46:AS46)</f>
        <v>3.0486150584</v>
      </c>
      <c r="C46" s="4" t="n">
        <f aca="false">_xlfn.STDEV.P(Z46:AS46)</f>
        <v>0.512270265708671</v>
      </c>
      <c r="D46" s="4"/>
      <c r="E46" s="4" t="n">
        <v>2.954977</v>
      </c>
      <c r="F46" s="4" t="n">
        <v>2.687534</v>
      </c>
      <c r="G46" s="4" t="n">
        <v>2.760834</v>
      </c>
      <c r="H46" s="4" t="n">
        <v>2.966203</v>
      </c>
      <c r="I46" s="4" t="n">
        <v>3.020535</v>
      </c>
      <c r="J46" s="4" t="n">
        <v>2.579342</v>
      </c>
      <c r="K46" s="4" t="n">
        <v>2.678051</v>
      </c>
      <c r="L46" s="4" t="n">
        <v>3.136173</v>
      </c>
      <c r="M46" s="4" t="n">
        <v>3.088473</v>
      </c>
      <c r="N46" s="4" t="n">
        <v>2.831935</v>
      </c>
      <c r="O46" s="4" t="n">
        <v>2.81712</v>
      </c>
      <c r="P46" s="4" t="n">
        <v>2.979701</v>
      </c>
      <c r="Q46" s="4" t="n">
        <v>3.121918</v>
      </c>
      <c r="R46" s="4" t="n">
        <v>2.808323</v>
      </c>
      <c r="S46" s="4" t="n">
        <v>2.362419</v>
      </c>
      <c r="T46" s="4" t="n">
        <v>3.088506</v>
      </c>
      <c r="U46" s="4" t="n">
        <v>3.367144</v>
      </c>
      <c r="V46" s="4" t="n">
        <v>2.964411</v>
      </c>
      <c r="W46" s="4" t="n">
        <v>2.413035</v>
      </c>
      <c r="X46" s="4" t="n">
        <v>2.963555</v>
      </c>
      <c r="Y46" s="4" t="n">
        <v>2.833743</v>
      </c>
      <c r="Z46" s="4" t="n">
        <v>2.699581</v>
      </c>
      <c r="AA46" s="4" t="n">
        <v>3.525889</v>
      </c>
      <c r="AB46" s="4" t="n">
        <v>2.853943</v>
      </c>
      <c r="AC46" s="4" t="n">
        <v>3.689694</v>
      </c>
      <c r="AD46" s="4" t="n">
        <v>3.497192</v>
      </c>
      <c r="AE46" s="4" t="n">
        <v>2.883493176</v>
      </c>
      <c r="AF46" s="4" t="n">
        <v>2.645476732</v>
      </c>
      <c r="AG46" s="4" t="n">
        <v>2.80860874</v>
      </c>
      <c r="AH46" s="4" t="n">
        <v>3.744149882</v>
      </c>
      <c r="AI46" s="4" t="n">
        <v>2.857598725</v>
      </c>
      <c r="AJ46" s="4" t="n">
        <v>2.905612223</v>
      </c>
      <c r="AK46" s="4" t="n">
        <v>2.470627675</v>
      </c>
      <c r="AL46" s="4" t="n">
        <v>3.587068002</v>
      </c>
      <c r="AM46" s="4" t="n">
        <v>3.753042415</v>
      </c>
      <c r="AN46" s="4" t="n">
        <v>3.655253401</v>
      </c>
      <c r="AO46" s="4" t="n">
        <v>3.633808964</v>
      </c>
      <c r="AP46" s="4" t="n">
        <v>2.669392233</v>
      </c>
      <c r="AQ46" s="4" t="n">
        <v>2.239978</v>
      </c>
      <c r="AR46" s="4" t="n">
        <v>2.257441</v>
      </c>
      <c r="AS46" s="4" t="n">
        <v>2.594451</v>
      </c>
      <c r="AT46" s="4" t="n">
        <v>2.84955</v>
      </c>
      <c r="AU46" s="4" t="n">
        <v>2.84955</v>
      </c>
      <c r="AV46" s="4" t="n">
        <v>2.725082</v>
      </c>
      <c r="AW46" s="0" t="n">
        <v>1.933067</v>
      </c>
      <c r="AX46" s="0" t="n">
        <v>2.093202</v>
      </c>
    </row>
    <row r="47" customFormat="false" ht="13.8" hidden="false" customHeight="false" outlineLevel="0" collapsed="false">
      <c r="A47" s="3" t="n">
        <v>42415</v>
      </c>
      <c r="B47" s="4" t="n">
        <f aca="false">AVERAGE(Z47:AS47)</f>
        <v>3.02751169605</v>
      </c>
      <c r="C47" s="4" t="n">
        <f aca="false">_xlfn.STDEV.P(Z47:AS47)</f>
        <v>0.510059725665203</v>
      </c>
      <c r="D47" s="4"/>
      <c r="E47" s="4" t="n">
        <v>2.913271</v>
      </c>
      <c r="F47" s="4" t="n">
        <v>2.636964</v>
      </c>
      <c r="G47" s="4" t="n">
        <v>2.681292</v>
      </c>
      <c r="H47" s="4" t="n">
        <v>2.961536</v>
      </c>
      <c r="I47" s="4" t="n">
        <v>2.930951</v>
      </c>
      <c r="J47" s="4" t="n">
        <v>2.575425</v>
      </c>
      <c r="K47" s="4" t="n">
        <v>2.688728</v>
      </c>
      <c r="L47" s="4" t="n">
        <v>3.077734</v>
      </c>
      <c r="M47" s="4" t="n">
        <v>3.07587</v>
      </c>
      <c r="N47" s="4" t="n">
        <v>2.828248</v>
      </c>
      <c r="O47" s="4" t="n">
        <v>2.769831</v>
      </c>
      <c r="P47" s="4" t="n">
        <v>2.959456</v>
      </c>
      <c r="Q47" s="4" t="n">
        <v>3.089772</v>
      </c>
      <c r="R47" s="4" t="n">
        <v>2.737608</v>
      </c>
      <c r="S47" s="4" t="n">
        <v>2.306894</v>
      </c>
      <c r="T47" s="4" t="n">
        <v>3.126649</v>
      </c>
      <c r="U47" s="4" t="n">
        <v>3.36731</v>
      </c>
      <c r="V47" s="4" t="n">
        <v>2.818473</v>
      </c>
      <c r="W47" s="4" t="n">
        <v>2.378249</v>
      </c>
      <c r="X47" s="4" t="n">
        <v>2.922139</v>
      </c>
      <c r="Y47" s="4" t="n">
        <v>2.8058</v>
      </c>
      <c r="Z47" s="4" t="n">
        <v>2.683163</v>
      </c>
      <c r="AA47" s="4" t="n">
        <v>3.47317</v>
      </c>
      <c r="AB47" s="4" t="n">
        <v>2.77332</v>
      </c>
      <c r="AC47" s="4" t="n">
        <v>3.701458</v>
      </c>
      <c r="AD47" s="4" t="n">
        <v>3.472023</v>
      </c>
      <c r="AE47" s="4" t="n">
        <v>2.865085263</v>
      </c>
      <c r="AF47" s="4" t="n">
        <v>2.590154953</v>
      </c>
      <c r="AG47" s="4" t="n">
        <v>2.810144653</v>
      </c>
      <c r="AH47" s="4" t="n">
        <v>3.753210124</v>
      </c>
      <c r="AI47" s="4" t="n">
        <v>2.793671631</v>
      </c>
      <c r="AJ47" s="4" t="n">
        <v>2.877212863</v>
      </c>
      <c r="AK47" s="4" t="n">
        <v>2.439934208</v>
      </c>
      <c r="AL47" s="4" t="n">
        <v>3.517792671</v>
      </c>
      <c r="AM47" s="4" t="n">
        <v>3.740834318</v>
      </c>
      <c r="AN47" s="4" t="n">
        <v>3.614828601</v>
      </c>
      <c r="AO47" s="4" t="n">
        <v>3.663005083</v>
      </c>
      <c r="AP47" s="4" t="n">
        <v>2.621343553</v>
      </c>
      <c r="AQ47" s="4" t="n">
        <v>2.299372</v>
      </c>
      <c r="AR47" s="4" t="n">
        <v>2.273783</v>
      </c>
      <c r="AS47" s="4" t="n">
        <v>2.586727</v>
      </c>
      <c r="AT47" s="4" t="n">
        <v>2.821452</v>
      </c>
      <c r="AU47" s="4" t="n">
        <v>2.821452</v>
      </c>
      <c r="AV47" s="4" t="n">
        <v>2.70733</v>
      </c>
      <c r="AW47" s="0" t="n">
        <v>1.913434</v>
      </c>
      <c r="AX47" s="0" t="n">
        <v>2.046</v>
      </c>
    </row>
    <row r="48" customFormat="false" ht="13.8" hidden="false" customHeight="false" outlineLevel="0" collapsed="false">
      <c r="A48" s="3" t="n">
        <v>42416</v>
      </c>
      <c r="B48" s="4" t="n">
        <f aca="false">AVERAGE(Z48:AS48)</f>
        <v>3.0035768304</v>
      </c>
      <c r="C48" s="4" t="n">
        <f aca="false">_xlfn.STDEV.P(Z48:AS48)</f>
        <v>0.513083899555336</v>
      </c>
      <c r="D48" s="4"/>
      <c r="E48" s="4" t="n">
        <v>2.865388</v>
      </c>
      <c r="F48" s="4" t="n">
        <v>2.673921</v>
      </c>
      <c r="G48" s="4" t="n">
        <v>2.704363</v>
      </c>
      <c r="H48" s="4" t="n">
        <v>2.895074</v>
      </c>
      <c r="I48" s="4" t="n">
        <v>2.918281</v>
      </c>
      <c r="J48" s="4" t="n">
        <v>2.572828</v>
      </c>
      <c r="K48" s="4" t="n">
        <v>2.660279</v>
      </c>
      <c r="L48" s="4" t="n">
        <v>3.04888</v>
      </c>
      <c r="M48" s="4" t="n">
        <v>3.044838</v>
      </c>
      <c r="N48" s="4" t="n">
        <v>2.794322</v>
      </c>
      <c r="O48" s="4" t="n">
        <v>2.745721</v>
      </c>
      <c r="P48" s="4" t="n">
        <v>2.937853</v>
      </c>
      <c r="Q48" s="4" t="n">
        <v>3.090502</v>
      </c>
      <c r="R48" s="4" t="n">
        <v>2.72305</v>
      </c>
      <c r="S48" s="4" t="n">
        <v>2.331275</v>
      </c>
      <c r="T48" s="4" t="n">
        <v>3.104717</v>
      </c>
      <c r="U48" s="4" t="n">
        <v>3.415749</v>
      </c>
      <c r="V48" s="4" t="n">
        <v>2.797615</v>
      </c>
      <c r="W48" s="4" t="n">
        <v>2.336794</v>
      </c>
      <c r="X48" s="4" t="n">
        <v>2.87048</v>
      </c>
      <c r="Y48" s="4" t="n">
        <v>2.751349</v>
      </c>
      <c r="Z48" s="4" t="n">
        <v>2.679483</v>
      </c>
      <c r="AA48" s="4" t="n">
        <v>3.484779</v>
      </c>
      <c r="AB48" s="4" t="n">
        <v>2.747748</v>
      </c>
      <c r="AC48" s="4" t="n">
        <v>3.724351</v>
      </c>
      <c r="AD48" s="4" t="n">
        <v>3.434692</v>
      </c>
      <c r="AE48" s="4" t="n">
        <v>2.844426585</v>
      </c>
      <c r="AF48" s="4" t="n">
        <v>2.566748906</v>
      </c>
      <c r="AG48" s="4" t="n">
        <v>2.743060375</v>
      </c>
      <c r="AH48" s="4" t="n">
        <v>3.745885413</v>
      </c>
      <c r="AI48" s="4" t="n">
        <v>2.798837226</v>
      </c>
      <c r="AJ48" s="4" t="n">
        <v>2.842209481</v>
      </c>
      <c r="AK48" s="4" t="n">
        <v>2.380855437</v>
      </c>
      <c r="AL48" s="4" t="n">
        <v>3.402187276</v>
      </c>
      <c r="AM48" s="4" t="n">
        <v>3.712731774</v>
      </c>
      <c r="AN48" s="4" t="n">
        <v>3.640959469</v>
      </c>
      <c r="AO48" s="4" t="n">
        <v>3.608902855</v>
      </c>
      <c r="AP48" s="4" t="n">
        <v>2.625225811</v>
      </c>
      <c r="AQ48" s="4" t="n">
        <v>2.303853</v>
      </c>
      <c r="AR48" s="4" t="n">
        <v>2.2305</v>
      </c>
      <c r="AS48" s="4" t="n">
        <v>2.5541</v>
      </c>
      <c r="AT48" s="4" t="n">
        <v>2.791704</v>
      </c>
      <c r="AU48" s="4" t="n">
        <v>2.791704</v>
      </c>
      <c r="AV48" s="4" t="n">
        <v>2.687609</v>
      </c>
      <c r="AW48" s="0" t="n">
        <v>1.982627</v>
      </c>
      <c r="AX48" s="0" t="n">
        <v>2.035643</v>
      </c>
    </row>
    <row r="49" customFormat="false" ht="13.8" hidden="false" customHeight="false" outlineLevel="0" collapsed="false">
      <c r="A49" s="3" t="n">
        <v>42417</v>
      </c>
      <c r="B49" s="4" t="n">
        <f aca="false">AVERAGE(Z49:AS49)</f>
        <v>2.99322095315</v>
      </c>
      <c r="C49" s="4" t="n">
        <f aca="false">_xlfn.STDEV.P(Z49:AS49)</f>
        <v>0.506962526329941</v>
      </c>
      <c r="D49" s="4"/>
      <c r="E49" s="4" t="n">
        <v>2.908986</v>
      </c>
      <c r="F49" s="4" t="n">
        <v>2.602588</v>
      </c>
      <c r="G49" s="4" t="n">
        <v>2.670991</v>
      </c>
      <c r="H49" s="4" t="n">
        <v>2.909837</v>
      </c>
      <c r="I49" s="4" t="n">
        <v>2.892864</v>
      </c>
      <c r="J49" s="4" t="n">
        <v>2.599445</v>
      </c>
      <c r="K49" s="4" t="n">
        <v>2.688201</v>
      </c>
      <c r="L49" s="4" t="n">
        <v>3.06081</v>
      </c>
      <c r="M49" s="4" t="n">
        <v>3.1034</v>
      </c>
      <c r="N49" s="4" t="n">
        <v>2.78081</v>
      </c>
      <c r="O49" s="4" t="n">
        <v>2.721347</v>
      </c>
      <c r="P49" s="4" t="n">
        <v>2.925841</v>
      </c>
      <c r="Q49" s="4" t="n">
        <v>3.090841</v>
      </c>
      <c r="R49" s="4" t="n">
        <v>2.695958</v>
      </c>
      <c r="S49" s="4" t="n">
        <v>2.334568</v>
      </c>
      <c r="T49" s="4" t="n">
        <v>3.116874</v>
      </c>
      <c r="U49" s="4" t="n">
        <v>3.352448</v>
      </c>
      <c r="V49" s="4" t="n">
        <v>2.818287</v>
      </c>
      <c r="W49" s="4" t="n">
        <v>2.325364</v>
      </c>
      <c r="X49" s="4" t="n">
        <v>2.851428</v>
      </c>
      <c r="Y49" s="4" t="n">
        <v>2.74915</v>
      </c>
      <c r="Z49" s="4" t="n">
        <v>2.749367</v>
      </c>
      <c r="AA49" s="4" t="n">
        <v>3.461852</v>
      </c>
      <c r="AB49" s="4" t="n">
        <v>2.767484</v>
      </c>
      <c r="AC49" s="4" t="n">
        <v>3.622826</v>
      </c>
      <c r="AD49" s="4" t="n">
        <v>3.327296</v>
      </c>
      <c r="AE49" s="4" t="n">
        <v>2.832487517</v>
      </c>
      <c r="AF49" s="4" t="n">
        <v>2.562291768</v>
      </c>
      <c r="AG49" s="4" t="n">
        <v>2.735597729</v>
      </c>
      <c r="AH49" s="4" t="n">
        <v>3.884582783</v>
      </c>
      <c r="AI49" s="4" t="n">
        <v>2.788264135</v>
      </c>
      <c r="AJ49" s="4" t="n">
        <v>2.86271823</v>
      </c>
      <c r="AK49" s="4" t="n">
        <v>2.366593563</v>
      </c>
      <c r="AL49" s="4" t="n">
        <v>3.331671144</v>
      </c>
      <c r="AM49" s="4" t="n">
        <v>3.694999243</v>
      </c>
      <c r="AN49" s="4" t="n">
        <v>3.623588172</v>
      </c>
      <c r="AO49" s="4" t="n">
        <v>3.572980494</v>
      </c>
      <c r="AP49" s="4" t="n">
        <v>2.616391285</v>
      </c>
      <c r="AQ49" s="4" t="n">
        <v>2.292287</v>
      </c>
      <c r="AR49" s="4" t="n">
        <v>2.204282</v>
      </c>
      <c r="AS49" s="4" t="n">
        <v>2.566859</v>
      </c>
      <c r="AT49" s="4" t="n">
        <v>2.755427</v>
      </c>
      <c r="AU49" s="4" t="n">
        <v>2.755427</v>
      </c>
      <c r="AV49" s="4" t="n">
        <v>2.747282</v>
      </c>
      <c r="AW49" s="0" t="n">
        <v>1.852893</v>
      </c>
      <c r="AX49" s="0" t="n">
        <v>2.020432</v>
      </c>
    </row>
    <row r="50" customFormat="false" ht="13.8" hidden="false" customHeight="false" outlineLevel="0" collapsed="false">
      <c r="A50" s="3" t="n">
        <v>42418</v>
      </c>
      <c r="B50" s="4" t="n">
        <f aca="false">AVERAGE(Z50:AS50)</f>
        <v>2.98007003195</v>
      </c>
      <c r="C50" s="4" t="n">
        <f aca="false">_xlfn.STDEV.P(Z50:AS50)</f>
        <v>0.514689923811887</v>
      </c>
      <c r="D50" s="4"/>
      <c r="E50" s="4" t="n">
        <v>2.888537</v>
      </c>
      <c r="F50" s="4" t="n">
        <v>2.626733</v>
      </c>
      <c r="G50" s="4" t="n">
        <v>2.702659</v>
      </c>
      <c r="H50" s="4" t="n">
        <v>2.906983</v>
      </c>
      <c r="I50" s="4" t="n">
        <v>2.929556</v>
      </c>
      <c r="J50" s="4" t="n">
        <v>2.57053</v>
      </c>
      <c r="K50" s="4" t="n">
        <v>2.641975</v>
      </c>
      <c r="L50" s="4" t="n">
        <v>3.103382</v>
      </c>
      <c r="M50" s="4" t="n">
        <v>3.033868</v>
      </c>
      <c r="N50" s="4" t="n">
        <v>2.749062</v>
      </c>
      <c r="O50" s="4" t="n">
        <v>2.727035</v>
      </c>
      <c r="P50" s="4" t="n">
        <v>2.939761</v>
      </c>
      <c r="Q50" s="4" t="n">
        <v>3.102844</v>
      </c>
      <c r="R50" s="4" t="n">
        <v>2.618014</v>
      </c>
      <c r="S50" s="4" t="n">
        <v>2.299164</v>
      </c>
      <c r="T50" s="4" t="n">
        <v>3.101149</v>
      </c>
      <c r="U50" s="4" t="n">
        <v>3.377739</v>
      </c>
      <c r="V50" s="4" t="n">
        <v>2.773831</v>
      </c>
      <c r="W50" s="4" t="n">
        <v>2.376456</v>
      </c>
      <c r="X50" s="4" t="n">
        <v>2.851223</v>
      </c>
      <c r="Y50" s="4" t="n">
        <v>2.74399</v>
      </c>
      <c r="Z50" s="4" t="n">
        <v>2.580419</v>
      </c>
      <c r="AA50" s="4" t="n">
        <v>3.463658</v>
      </c>
      <c r="AB50" s="4" t="n">
        <v>2.726521</v>
      </c>
      <c r="AC50" s="4" t="n">
        <v>3.654813</v>
      </c>
      <c r="AD50" s="4" t="n">
        <v>3.354093</v>
      </c>
      <c r="AE50" s="4" t="n">
        <v>2.803881945</v>
      </c>
      <c r="AF50" s="4" t="n">
        <v>2.539119638</v>
      </c>
      <c r="AG50" s="4" t="n">
        <v>2.816282802</v>
      </c>
      <c r="AH50" s="4" t="n">
        <v>3.828519293</v>
      </c>
      <c r="AI50" s="4" t="n">
        <v>2.78001157</v>
      </c>
      <c r="AJ50" s="4" t="n">
        <v>2.852409909</v>
      </c>
      <c r="AK50" s="4" t="n">
        <v>2.352357179</v>
      </c>
      <c r="AL50" s="4" t="n">
        <v>3.314009353</v>
      </c>
      <c r="AM50" s="4" t="n">
        <v>3.707944726</v>
      </c>
      <c r="AN50" s="4" t="n">
        <v>3.626413097</v>
      </c>
      <c r="AO50" s="4" t="n">
        <v>3.544298059</v>
      </c>
      <c r="AP50" s="4" t="n">
        <v>2.645358068</v>
      </c>
      <c r="AQ50" s="4" t="n">
        <v>2.228087</v>
      </c>
      <c r="AR50" s="4" t="n">
        <v>2.197911</v>
      </c>
      <c r="AS50" s="4" t="n">
        <v>2.585293</v>
      </c>
      <c r="AT50" s="4" t="n">
        <v>2.712133</v>
      </c>
      <c r="AU50" s="4" t="n">
        <v>2.712133</v>
      </c>
      <c r="AV50" s="4" t="n">
        <v>2.714856</v>
      </c>
      <c r="AW50" s="0" t="n">
        <v>1.866039</v>
      </c>
      <c r="AX50" s="0" t="n">
        <v>2.020171</v>
      </c>
    </row>
    <row r="51" customFormat="false" ht="13.8" hidden="false" customHeight="false" outlineLevel="0" collapsed="false">
      <c r="A51" s="3" t="n">
        <v>42419</v>
      </c>
      <c r="B51" s="4" t="n">
        <f aca="false">AVERAGE(Z51:AS51)</f>
        <v>2.9637587659</v>
      </c>
      <c r="C51" s="4" t="n">
        <f aca="false">_xlfn.STDEV.P(Z51:AS51)</f>
        <v>0.50273399838016</v>
      </c>
      <c r="D51" s="4"/>
      <c r="E51" s="4" t="n">
        <v>2.947207</v>
      </c>
      <c r="F51" s="4" t="n">
        <v>2.549449</v>
      </c>
      <c r="G51" s="4" t="n">
        <v>2.667118</v>
      </c>
      <c r="H51" s="4" t="n">
        <v>2.970545</v>
      </c>
      <c r="I51" s="4" t="n">
        <v>2.908462</v>
      </c>
      <c r="J51" s="4" t="n">
        <v>2.549676</v>
      </c>
      <c r="K51" s="4" t="n">
        <v>2.599505</v>
      </c>
      <c r="L51" s="4" t="n">
        <v>3.02112</v>
      </c>
      <c r="M51" s="4" t="n">
        <v>3.047743</v>
      </c>
      <c r="N51" s="4" t="n">
        <v>2.770066</v>
      </c>
      <c r="O51" s="4" t="n">
        <v>2.728547</v>
      </c>
      <c r="P51" s="4" t="n">
        <v>2.879062</v>
      </c>
      <c r="Q51" s="4" t="n">
        <v>2.982978</v>
      </c>
      <c r="R51" s="4" t="n">
        <v>2.580156</v>
      </c>
      <c r="S51" s="4" t="n">
        <v>2.278982</v>
      </c>
      <c r="T51" s="4" t="n">
        <v>3.094255</v>
      </c>
      <c r="U51" s="4" t="n">
        <v>3.411605</v>
      </c>
      <c r="V51" s="4" t="n">
        <v>2.703068</v>
      </c>
      <c r="W51" s="4" t="n">
        <v>2.309158</v>
      </c>
      <c r="X51" s="4" t="n">
        <v>2.829364</v>
      </c>
      <c r="Y51" s="4" t="n">
        <v>2.752935</v>
      </c>
      <c r="Z51" s="4" t="n">
        <v>2.585653</v>
      </c>
      <c r="AA51" s="4" t="n">
        <v>3.438195</v>
      </c>
      <c r="AB51" s="4" t="n">
        <v>2.746871</v>
      </c>
      <c r="AC51" s="4" t="n">
        <v>3.627849</v>
      </c>
      <c r="AD51" s="4" t="n">
        <v>3.294566</v>
      </c>
      <c r="AE51" s="4" t="n">
        <v>2.856605366</v>
      </c>
      <c r="AF51" s="4" t="n">
        <v>2.511759632</v>
      </c>
      <c r="AG51" s="4" t="n">
        <v>2.722702719</v>
      </c>
      <c r="AH51" s="4" t="n">
        <v>3.762823718</v>
      </c>
      <c r="AI51" s="4" t="n">
        <v>2.759622163</v>
      </c>
      <c r="AJ51" s="4" t="n">
        <v>2.877644143</v>
      </c>
      <c r="AK51" s="4" t="n">
        <v>2.373042228</v>
      </c>
      <c r="AL51" s="4" t="n">
        <v>3.262495956</v>
      </c>
      <c r="AM51" s="4" t="n">
        <v>3.678996133</v>
      </c>
      <c r="AN51" s="4" t="n">
        <v>3.573994867</v>
      </c>
      <c r="AO51" s="4" t="n">
        <v>3.58897242</v>
      </c>
      <c r="AP51" s="4" t="n">
        <v>2.650976973</v>
      </c>
      <c r="AQ51" s="4" t="n">
        <v>2.217191</v>
      </c>
      <c r="AR51" s="4" t="n">
        <v>2.198467</v>
      </c>
      <c r="AS51" s="4" t="n">
        <v>2.546747</v>
      </c>
      <c r="AT51" s="4" t="n">
        <v>2.708342</v>
      </c>
      <c r="AU51" s="4" t="n">
        <v>2.708342</v>
      </c>
      <c r="AV51" s="4" t="n">
        <v>2.736823</v>
      </c>
      <c r="AW51" s="0" t="n">
        <v>1.848624</v>
      </c>
      <c r="AX51" s="0" t="n">
        <v>2.040148</v>
      </c>
    </row>
    <row r="52" customFormat="false" ht="13.8" hidden="false" customHeight="false" outlineLevel="0" collapsed="false">
      <c r="A52" s="3" t="n">
        <v>42420</v>
      </c>
      <c r="B52" s="4" t="n">
        <f aca="false">AVERAGE(Z52:AS52)</f>
        <v>2.963819969</v>
      </c>
      <c r="C52" s="4" t="n">
        <f aca="false">_xlfn.STDEV.P(Z52:AS52)</f>
        <v>0.496690764525709</v>
      </c>
      <c r="D52" s="4"/>
      <c r="E52" s="4" t="n">
        <v>2.924939</v>
      </c>
      <c r="F52" s="4" t="n">
        <v>2.588909</v>
      </c>
      <c r="G52" s="4" t="n">
        <v>2.691365</v>
      </c>
      <c r="H52" s="4" t="n">
        <v>2.902161</v>
      </c>
      <c r="I52" s="4" t="n">
        <v>2.963941</v>
      </c>
      <c r="J52" s="4" t="n">
        <v>2.53316</v>
      </c>
      <c r="K52" s="4" t="n">
        <v>2.629379</v>
      </c>
      <c r="L52" s="4" t="n">
        <v>3.039129</v>
      </c>
      <c r="M52" s="4" t="n">
        <v>2.987216</v>
      </c>
      <c r="N52" s="4" t="n">
        <v>2.825719</v>
      </c>
      <c r="O52" s="4" t="n">
        <v>2.720722</v>
      </c>
      <c r="P52" s="4" t="n">
        <v>2.900887</v>
      </c>
      <c r="Q52" s="4" t="n">
        <v>2.884963</v>
      </c>
      <c r="R52" s="4" t="n">
        <v>2.565294</v>
      </c>
      <c r="S52" s="4" t="n">
        <v>2.340189</v>
      </c>
      <c r="T52" s="4" t="n">
        <v>3.095258</v>
      </c>
      <c r="U52" s="4" t="n">
        <v>3.398218</v>
      </c>
      <c r="V52" s="4" t="n">
        <v>2.685937</v>
      </c>
      <c r="W52" s="4" t="n">
        <v>2.317319</v>
      </c>
      <c r="X52" s="4" t="n">
        <v>2.828624</v>
      </c>
      <c r="Y52" s="4" t="n">
        <v>2.70508</v>
      </c>
      <c r="Z52" s="4" t="n">
        <v>2.65652</v>
      </c>
      <c r="AA52" s="4" t="n">
        <v>3.455929</v>
      </c>
      <c r="AB52" s="4" t="n">
        <v>2.694788</v>
      </c>
      <c r="AC52" s="4" t="n">
        <v>3.653386</v>
      </c>
      <c r="AD52" s="4" t="n">
        <v>3.256675</v>
      </c>
      <c r="AE52" s="4" t="n">
        <v>2.876885743</v>
      </c>
      <c r="AF52" s="4" t="n">
        <v>2.486597322</v>
      </c>
      <c r="AG52" s="4" t="n">
        <v>2.739668298</v>
      </c>
      <c r="AH52" s="4" t="n">
        <v>3.69176715</v>
      </c>
      <c r="AI52" s="4" t="n">
        <v>2.740559007</v>
      </c>
      <c r="AJ52" s="4" t="n">
        <v>2.856356318</v>
      </c>
      <c r="AK52" s="4" t="n">
        <v>2.360365238</v>
      </c>
      <c r="AL52" s="4" t="n">
        <v>3.214353215</v>
      </c>
      <c r="AM52" s="4" t="n">
        <v>3.693067649</v>
      </c>
      <c r="AN52" s="4" t="n">
        <v>3.572128431</v>
      </c>
      <c r="AO52" s="4" t="n">
        <v>3.620036584</v>
      </c>
      <c r="AP52" s="4" t="n">
        <v>2.711621425</v>
      </c>
      <c r="AQ52" s="4" t="n">
        <v>2.207259</v>
      </c>
      <c r="AR52" s="4" t="n">
        <v>2.248145</v>
      </c>
      <c r="AS52" s="4" t="n">
        <v>2.540291</v>
      </c>
      <c r="AT52" s="4" t="n">
        <v>2.766594</v>
      </c>
      <c r="AU52" s="4" t="n">
        <v>2.766594</v>
      </c>
      <c r="AV52" s="4" t="n">
        <v>2.701201</v>
      </c>
      <c r="AW52" s="0" t="n">
        <v>1.852287</v>
      </c>
      <c r="AX52" s="0" t="n">
        <v>2.030213</v>
      </c>
    </row>
    <row r="53" customFormat="false" ht="13.8" hidden="false" customHeight="false" outlineLevel="0" collapsed="false">
      <c r="A53" s="3" t="n">
        <v>42421</v>
      </c>
      <c r="B53" s="4" t="n">
        <f aca="false">AVERAGE(Z53:AS53)</f>
        <v>2.97952755295</v>
      </c>
      <c r="C53" s="4" t="n">
        <f aca="false">_xlfn.STDEV.P(Z53:AS53)</f>
        <v>0.506077655435673</v>
      </c>
      <c r="D53" s="4"/>
      <c r="E53" s="4" t="n">
        <v>2.942992</v>
      </c>
      <c r="F53" s="4" t="n">
        <v>2.538043</v>
      </c>
      <c r="G53" s="4" t="n">
        <v>2.674649</v>
      </c>
      <c r="H53" s="4" t="n">
        <v>2.88875</v>
      </c>
      <c r="I53" s="4" t="n">
        <v>2.872958</v>
      </c>
      <c r="J53" s="4" t="n">
        <v>2.537368</v>
      </c>
      <c r="K53" s="4" t="n">
        <v>2.697256</v>
      </c>
      <c r="L53" s="4" t="n">
        <v>2.985008</v>
      </c>
      <c r="M53" s="4" t="n">
        <v>3.007808</v>
      </c>
      <c r="N53" s="4" t="n">
        <v>2.763234</v>
      </c>
      <c r="O53" s="4" t="n">
        <v>2.744316</v>
      </c>
      <c r="P53" s="4" t="n">
        <v>2.839151</v>
      </c>
      <c r="Q53" s="4" t="n">
        <v>2.797217</v>
      </c>
      <c r="R53" s="4" t="n">
        <v>2.518499</v>
      </c>
      <c r="S53" s="4" t="n">
        <v>2.378653</v>
      </c>
      <c r="T53" s="4" t="n">
        <v>3.086369</v>
      </c>
      <c r="U53" s="4" t="n">
        <v>3.392087</v>
      </c>
      <c r="V53" s="4" t="n">
        <v>2.687377</v>
      </c>
      <c r="W53" s="4" t="n">
        <v>2.297558</v>
      </c>
      <c r="X53" s="4" t="n">
        <v>2.838635</v>
      </c>
      <c r="Y53" s="4" t="n">
        <v>2.780604</v>
      </c>
      <c r="Z53" s="4" t="n">
        <v>2.728318</v>
      </c>
      <c r="AA53" s="4" t="n">
        <v>3.482149</v>
      </c>
      <c r="AB53" s="4" t="n">
        <v>2.725313</v>
      </c>
      <c r="AC53" s="4" t="n">
        <v>3.681489</v>
      </c>
      <c r="AD53" s="4" t="n">
        <v>3.360525</v>
      </c>
      <c r="AE53" s="4" t="n">
        <v>2.900817872</v>
      </c>
      <c r="AF53" s="4" t="n">
        <v>2.513472017</v>
      </c>
      <c r="AG53" s="4" t="n">
        <v>2.75618276</v>
      </c>
      <c r="AH53" s="4" t="n">
        <v>3.736154301</v>
      </c>
      <c r="AI53" s="4" t="n">
        <v>2.67734662</v>
      </c>
      <c r="AJ53" s="4" t="n">
        <v>2.919614235</v>
      </c>
      <c r="AK53" s="4" t="n">
        <v>2.327210762</v>
      </c>
      <c r="AL53" s="4" t="n">
        <v>3.200920538</v>
      </c>
      <c r="AM53" s="4" t="n">
        <v>3.69304222</v>
      </c>
      <c r="AN53" s="4" t="n">
        <v>3.548483688</v>
      </c>
      <c r="AO53" s="4" t="n">
        <v>3.641477268</v>
      </c>
      <c r="AP53" s="4" t="n">
        <v>2.741779778</v>
      </c>
      <c r="AQ53" s="4" t="n">
        <v>2.23465</v>
      </c>
      <c r="AR53" s="4" t="n">
        <v>2.217941</v>
      </c>
      <c r="AS53" s="4" t="n">
        <v>2.503664</v>
      </c>
      <c r="AT53" s="4" t="n">
        <v>2.758194</v>
      </c>
      <c r="AU53" s="4" t="n">
        <v>2.758194</v>
      </c>
      <c r="AV53" s="4" t="n">
        <v>2.688954</v>
      </c>
      <c r="AW53" s="0" t="n">
        <v>1.848322</v>
      </c>
      <c r="AX53" s="0" t="n">
        <v>2.039437</v>
      </c>
    </row>
    <row r="54" customFormat="false" ht="13.8" hidden="false" customHeight="false" outlineLevel="0" collapsed="false">
      <c r="A54" s="3" t="n">
        <v>42422</v>
      </c>
      <c r="B54" s="4" t="n">
        <f aca="false">AVERAGE(Z54:AS54)</f>
        <v>2.9886775887</v>
      </c>
      <c r="C54" s="4" t="n">
        <f aca="false">_xlfn.STDEV.P(Z54:AS54)</f>
        <v>0.516612163088019</v>
      </c>
      <c r="D54" s="4"/>
      <c r="E54" s="4" t="n">
        <v>2.904386</v>
      </c>
      <c r="F54" s="4" t="n">
        <v>2.606745</v>
      </c>
      <c r="G54" s="4" t="n">
        <v>2.728435</v>
      </c>
      <c r="H54" s="4" t="n">
        <v>2.857396</v>
      </c>
      <c r="I54" s="4" t="n">
        <v>2.883134</v>
      </c>
      <c r="J54" s="4" t="n">
        <v>2.491178</v>
      </c>
      <c r="K54" s="4" t="n">
        <v>2.679399</v>
      </c>
      <c r="L54" s="4" t="n">
        <v>2.990143</v>
      </c>
      <c r="M54" s="4" t="n">
        <v>2.992903</v>
      </c>
      <c r="N54" s="4" t="n">
        <v>2.761443</v>
      </c>
      <c r="O54" s="4" t="n">
        <v>2.822773</v>
      </c>
      <c r="P54" s="4" t="n">
        <v>2.782135</v>
      </c>
      <c r="Q54" s="4" t="n">
        <v>2.762821</v>
      </c>
      <c r="R54" s="4" t="n">
        <v>2.51047</v>
      </c>
      <c r="S54" s="4" t="n">
        <v>2.332509</v>
      </c>
      <c r="T54" s="4" t="n">
        <v>3.12336</v>
      </c>
      <c r="U54" s="4" t="n">
        <v>3.397995</v>
      </c>
      <c r="V54" s="4" t="n">
        <v>2.671357</v>
      </c>
      <c r="W54" s="4" t="n">
        <v>2.312594</v>
      </c>
      <c r="X54" s="4" t="n">
        <v>2.833669</v>
      </c>
      <c r="Y54" s="4" t="n">
        <v>2.719653</v>
      </c>
      <c r="Z54" s="4" t="n">
        <v>2.87757</v>
      </c>
      <c r="AA54" s="4" t="n">
        <v>3.483873</v>
      </c>
      <c r="AB54" s="4" t="n">
        <v>2.714284</v>
      </c>
      <c r="AC54" s="4" t="n">
        <v>3.693423</v>
      </c>
      <c r="AD54" s="4" t="n">
        <v>3.321828</v>
      </c>
      <c r="AE54" s="4" t="n">
        <v>2.874920691</v>
      </c>
      <c r="AF54" s="4" t="n">
        <v>2.544078618</v>
      </c>
      <c r="AG54" s="4" t="n">
        <v>2.748226436</v>
      </c>
      <c r="AH54" s="4" t="n">
        <v>3.786256808</v>
      </c>
      <c r="AI54" s="4" t="n">
        <v>2.670963666</v>
      </c>
      <c r="AJ54" s="4" t="n">
        <v>2.977678927</v>
      </c>
      <c r="AK54" s="4" t="n">
        <v>2.318847254</v>
      </c>
      <c r="AL54" s="4" t="n">
        <v>3.162283922</v>
      </c>
      <c r="AM54" s="4" t="n">
        <v>3.7539002</v>
      </c>
      <c r="AN54" s="4" t="n">
        <v>3.556212711</v>
      </c>
      <c r="AO54" s="4" t="n">
        <v>3.668911276</v>
      </c>
      <c r="AP54" s="4" t="n">
        <v>2.725955265</v>
      </c>
      <c r="AQ54" s="4" t="n">
        <v>2.209522</v>
      </c>
      <c r="AR54" s="4" t="n">
        <v>2.217901</v>
      </c>
      <c r="AS54" s="4" t="n">
        <v>2.466915</v>
      </c>
      <c r="AT54" s="4" t="n">
        <v>2.744795</v>
      </c>
      <c r="AU54" s="4" t="n">
        <v>2.744795</v>
      </c>
      <c r="AV54" s="4" t="n">
        <v>2.67818</v>
      </c>
      <c r="AW54" s="0" t="n">
        <v>1.88311</v>
      </c>
      <c r="AX54" s="0" t="n">
        <v>2.036424</v>
      </c>
    </row>
    <row r="55" customFormat="false" ht="13.8" hidden="false" customHeight="false" outlineLevel="0" collapsed="false">
      <c r="A55" s="3" t="n">
        <v>42423</v>
      </c>
      <c r="B55" s="4" t="n">
        <f aca="false">AVERAGE(Z55:AS55)</f>
        <v>2.999006792</v>
      </c>
      <c r="C55" s="4" t="n">
        <f aca="false">_xlfn.STDEV.P(Z55:AS55)</f>
        <v>0.514479810603144</v>
      </c>
      <c r="D55" s="4"/>
      <c r="E55" s="4" t="n">
        <v>2.921534</v>
      </c>
      <c r="F55" s="4" t="n">
        <v>2.537213</v>
      </c>
      <c r="G55" s="4" t="n">
        <v>2.680133</v>
      </c>
      <c r="H55" s="4" t="n">
        <v>2.887214</v>
      </c>
      <c r="I55" s="4" t="n">
        <v>2.811442</v>
      </c>
      <c r="J55" s="4" t="n">
        <v>2.541556</v>
      </c>
      <c r="K55" s="4" t="n">
        <v>2.699769</v>
      </c>
      <c r="L55" s="4" t="n">
        <v>2.965022</v>
      </c>
      <c r="M55" s="4" t="n">
        <v>3.072416</v>
      </c>
      <c r="N55" s="4" t="n">
        <v>2.7685</v>
      </c>
      <c r="O55" s="4" t="n">
        <v>2.843301</v>
      </c>
      <c r="P55" s="4" t="n">
        <v>2.788104</v>
      </c>
      <c r="Q55" s="4" t="n">
        <v>2.727859</v>
      </c>
      <c r="R55" s="4" t="n">
        <v>2.490414</v>
      </c>
      <c r="S55" s="4" t="n">
        <v>2.374573</v>
      </c>
      <c r="T55" s="4" t="n">
        <v>3.095558</v>
      </c>
      <c r="U55" s="4" t="n">
        <v>3.336815</v>
      </c>
      <c r="V55" s="4" t="n">
        <v>2.663691</v>
      </c>
      <c r="W55" s="4" t="n">
        <v>2.300067</v>
      </c>
      <c r="X55" s="4" t="n">
        <v>2.816857</v>
      </c>
      <c r="Y55" s="4" t="n">
        <v>2.71308</v>
      </c>
      <c r="Z55" s="4" t="n">
        <v>2.933618</v>
      </c>
      <c r="AA55" s="4" t="n">
        <v>3.456814</v>
      </c>
      <c r="AB55" s="4" t="n">
        <v>2.762832</v>
      </c>
      <c r="AC55" s="4" t="n">
        <v>3.734261</v>
      </c>
      <c r="AD55" s="4" t="n">
        <v>3.310935</v>
      </c>
      <c r="AE55" s="4" t="n">
        <v>2.887177096</v>
      </c>
      <c r="AF55" s="4" t="n">
        <v>2.543156698</v>
      </c>
      <c r="AG55" s="4" t="n">
        <v>2.778563604</v>
      </c>
      <c r="AH55" s="4" t="n">
        <v>3.807393358</v>
      </c>
      <c r="AI55" s="4" t="n">
        <v>2.729776313</v>
      </c>
      <c r="AJ55" s="4" t="n">
        <v>3.044442619</v>
      </c>
      <c r="AK55" s="4" t="n">
        <v>2.327409144</v>
      </c>
      <c r="AL55" s="4" t="n">
        <v>3.111095344</v>
      </c>
      <c r="AM55" s="4" t="n">
        <v>3.737505898</v>
      </c>
      <c r="AN55" s="4" t="n">
        <v>3.559114086</v>
      </c>
      <c r="AO55" s="4" t="n">
        <v>3.65493188</v>
      </c>
      <c r="AP55" s="4" t="n">
        <v>2.7422378</v>
      </c>
      <c r="AQ55" s="4" t="n">
        <v>2.170787</v>
      </c>
      <c r="AR55" s="4" t="n">
        <v>2.228868</v>
      </c>
      <c r="AS55" s="4" t="n">
        <v>2.459217</v>
      </c>
      <c r="AT55" s="4" t="n">
        <v>2.75428</v>
      </c>
      <c r="AU55" s="4" t="n">
        <v>2.75428</v>
      </c>
      <c r="AV55" s="4" t="n">
        <v>2.716152</v>
      </c>
      <c r="AW55" s="0" t="n">
        <v>1.887522</v>
      </c>
      <c r="AX55" s="0" t="n">
        <v>2.070867</v>
      </c>
    </row>
    <row r="56" customFormat="false" ht="13.8" hidden="false" customHeight="false" outlineLevel="0" collapsed="false">
      <c r="A56" s="3" t="n">
        <v>42424</v>
      </c>
      <c r="B56" s="4" t="n">
        <f aca="false">AVERAGE(Z56:AS56)</f>
        <v>3.0024110108</v>
      </c>
      <c r="C56" s="4" t="n">
        <f aca="false">_xlfn.STDEV.P(Z56:AS56)</f>
        <v>0.519626743445834</v>
      </c>
      <c r="D56" s="4"/>
      <c r="E56" s="4" t="n">
        <v>2.919205</v>
      </c>
      <c r="F56" s="4" t="n">
        <v>2.580718</v>
      </c>
      <c r="G56" s="4" t="n">
        <v>2.739392</v>
      </c>
      <c r="H56" s="4" t="n">
        <v>2.876988</v>
      </c>
      <c r="I56" s="4" t="n">
        <v>2.840819</v>
      </c>
      <c r="J56" s="4" t="n">
        <v>2.490667</v>
      </c>
      <c r="K56" s="4" t="n">
        <v>2.759496</v>
      </c>
      <c r="L56" s="4" t="n">
        <v>3.005321</v>
      </c>
      <c r="M56" s="4" t="n">
        <v>3.006154</v>
      </c>
      <c r="N56" s="4" t="n">
        <v>2.636526</v>
      </c>
      <c r="O56" s="4" t="n">
        <v>2.866452</v>
      </c>
      <c r="P56" s="4" t="n">
        <v>2.807734</v>
      </c>
      <c r="Q56" s="4" t="n">
        <v>2.702273</v>
      </c>
      <c r="R56" s="4" t="n">
        <v>2.548759</v>
      </c>
      <c r="S56" s="4" t="n">
        <v>2.375346</v>
      </c>
      <c r="T56" s="4" t="n">
        <v>3.090034</v>
      </c>
      <c r="U56" s="4" t="n">
        <v>3.327226</v>
      </c>
      <c r="V56" s="4" t="n">
        <v>2.611876</v>
      </c>
      <c r="W56" s="4" t="n">
        <v>2.296854</v>
      </c>
      <c r="X56" s="4" t="n">
        <v>2.784391</v>
      </c>
      <c r="Y56" s="4" t="n">
        <v>2.715094</v>
      </c>
      <c r="Z56" s="4" t="n">
        <v>2.861076</v>
      </c>
      <c r="AA56" s="4" t="n">
        <v>3.513894</v>
      </c>
      <c r="AB56" s="4" t="n">
        <v>2.724561</v>
      </c>
      <c r="AC56" s="4" t="n">
        <v>3.693272</v>
      </c>
      <c r="AD56" s="4" t="n">
        <v>3.386847</v>
      </c>
      <c r="AE56" s="4" t="n">
        <v>2.892570691</v>
      </c>
      <c r="AF56" s="4" t="n">
        <v>2.547309599</v>
      </c>
      <c r="AG56" s="4" t="n">
        <v>2.766190615</v>
      </c>
      <c r="AH56" s="4" t="n">
        <v>3.845472272</v>
      </c>
      <c r="AI56" s="4" t="n">
        <v>2.705661975</v>
      </c>
      <c r="AJ56" s="4" t="n">
        <v>3.04943873</v>
      </c>
      <c r="AK56" s="4" t="n">
        <v>2.37914262</v>
      </c>
      <c r="AL56" s="4" t="n">
        <v>3.136774594</v>
      </c>
      <c r="AM56" s="4" t="n">
        <v>3.760809819</v>
      </c>
      <c r="AN56" s="4" t="n">
        <v>3.570170744</v>
      </c>
      <c r="AO56" s="4" t="n">
        <v>3.615427778</v>
      </c>
      <c r="AP56" s="4" t="n">
        <v>2.734916779</v>
      </c>
      <c r="AQ56" s="4" t="n">
        <v>2.166787</v>
      </c>
      <c r="AR56" s="4" t="n">
        <v>2.213508</v>
      </c>
      <c r="AS56" s="4" t="n">
        <v>2.484389</v>
      </c>
      <c r="AT56" s="4" t="n">
        <v>2.75131</v>
      </c>
      <c r="AU56" s="4" t="n">
        <v>2.75131</v>
      </c>
      <c r="AV56" s="4" t="n">
        <v>2.71558</v>
      </c>
      <c r="AW56" s="0" t="n">
        <v>1.854658</v>
      </c>
      <c r="AX56" s="0" t="n">
        <v>2.135998</v>
      </c>
    </row>
    <row r="57" customFormat="false" ht="13.8" hidden="false" customHeight="false" outlineLevel="0" collapsed="false">
      <c r="A57" s="3" t="n">
        <v>42425</v>
      </c>
      <c r="B57" s="4" t="n">
        <f aca="false">AVERAGE(Z57:AS57)</f>
        <v>3.028618198</v>
      </c>
      <c r="C57" s="4" t="n">
        <f aca="false">_xlfn.STDEV.P(Z57:AS57)</f>
        <v>0.525476808549928</v>
      </c>
      <c r="D57" s="4"/>
      <c r="E57" s="4" t="n">
        <v>2.994004</v>
      </c>
      <c r="F57" s="4" t="n">
        <v>2.509727</v>
      </c>
      <c r="G57" s="4" t="n">
        <v>2.731272</v>
      </c>
      <c r="H57" s="4" t="n">
        <v>2.974766</v>
      </c>
      <c r="I57" s="4" t="n">
        <v>2.810606</v>
      </c>
      <c r="J57" s="4" t="n">
        <v>2.466345</v>
      </c>
      <c r="K57" s="4" t="n">
        <v>2.8835</v>
      </c>
      <c r="L57" s="4" t="n">
        <v>2.967323</v>
      </c>
      <c r="M57" s="4" t="n">
        <v>3.008892</v>
      </c>
      <c r="N57" s="4" t="n">
        <v>2.678134</v>
      </c>
      <c r="O57" s="4" t="n">
        <v>2.895745</v>
      </c>
      <c r="P57" s="4" t="n">
        <v>2.830831</v>
      </c>
      <c r="Q57" s="4" t="n">
        <v>2.62623</v>
      </c>
      <c r="R57" s="4" t="n">
        <v>2.53503</v>
      </c>
      <c r="S57" s="4" t="n">
        <v>2.407269</v>
      </c>
      <c r="T57" s="4" t="n">
        <v>3.106799</v>
      </c>
      <c r="U57" s="4" t="n">
        <v>3.354962</v>
      </c>
      <c r="V57" s="4" t="n">
        <v>2.595276</v>
      </c>
      <c r="W57" s="4" t="n">
        <v>2.287937</v>
      </c>
      <c r="X57" s="4" t="n">
        <v>2.769294</v>
      </c>
      <c r="Y57" s="4" t="n">
        <v>2.732016</v>
      </c>
      <c r="Z57" s="4" t="n">
        <v>2.858234</v>
      </c>
      <c r="AA57" s="4" t="n">
        <v>3.566522</v>
      </c>
      <c r="AB57" s="4" t="n">
        <v>2.843749</v>
      </c>
      <c r="AC57" s="4" t="n">
        <v>3.652292</v>
      </c>
      <c r="AD57" s="4" t="n">
        <v>3.387296</v>
      </c>
      <c r="AE57" s="4" t="n">
        <v>2.890200265</v>
      </c>
      <c r="AF57" s="4" t="n">
        <v>2.578566462</v>
      </c>
      <c r="AG57" s="4" t="n">
        <v>2.828323732</v>
      </c>
      <c r="AH57" s="4" t="n">
        <v>3.876754848</v>
      </c>
      <c r="AI57" s="4" t="n">
        <v>2.809887688</v>
      </c>
      <c r="AJ57" s="4" t="n">
        <v>3.053714369</v>
      </c>
      <c r="AK57" s="4" t="n">
        <v>2.344463919</v>
      </c>
      <c r="AL57" s="4" t="n">
        <v>3.249640203</v>
      </c>
      <c r="AM57" s="4" t="n">
        <v>3.788632021</v>
      </c>
      <c r="AN57" s="4" t="n">
        <v>3.637530581</v>
      </c>
      <c r="AO57" s="4" t="n">
        <v>3.615496021</v>
      </c>
      <c r="AP57" s="4" t="n">
        <v>2.748277851</v>
      </c>
      <c r="AQ57" s="4" t="n">
        <v>2.139842</v>
      </c>
      <c r="AR57" s="4" t="n">
        <v>2.234407</v>
      </c>
      <c r="AS57" s="4" t="n">
        <v>2.468534</v>
      </c>
      <c r="AT57" s="4" t="n">
        <v>2.754434</v>
      </c>
      <c r="AU57" s="4" t="n">
        <v>2.754434</v>
      </c>
      <c r="AV57" s="4" t="n">
        <v>2.76652</v>
      </c>
      <c r="AW57" s="0" t="n">
        <v>1.866245</v>
      </c>
      <c r="AX57" s="0" t="n">
        <v>2.197189</v>
      </c>
    </row>
    <row r="58" customFormat="false" ht="13.8" hidden="false" customHeight="false" outlineLevel="0" collapsed="false">
      <c r="A58" s="3" t="n">
        <v>42426</v>
      </c>
      <c r="B58" s="4" t="n">
        <f aca="false">AVERAGE(Z58:AS58)</f>
        <v>3.06302718755</v>
      </c>
      <c r="C58" s="4" t="n">
        <f aca="false">_xlfn.STDEV.P(Z58:AS58)</f>
        <v>0.533350451091379</v>
      </c>
      <c r="D58" s="4"/>
      <c r="E58" s="4" t="n">
        <v>3.035562</v>
      </c>
      <c r="F58" s="4" t="n">
        <v>2.519472</v>
      </c>
      <c r="G58" s="4" t="n">
        <v>2.831299</v>
      </c>
      <c r="H58" s="4" t="n">
        <v>2.952147</v>
      </c>
      <c r="I58" s="4" t="n">
        <v>2.884589</v>
      </c>
      <c r="J58" s="4" t="n">
        <v>2.418002</v>
      </c>
      <c r="K58" s="4" t="n">
        <v>2.875055</v>
      </c>
      <c r="L58" s="4" t="n">
        <v>3.007518</v>
      </c>
      <c r="M58" s="4" t="n">
        <v>3.025929</v>
      </c>
      <c r="N58" s="4" t="n">
        <v>2.67709</v>
      </c>
      <c r="O58" s="4" t="n">
        <v>2.915843</v>
      </c>
      <c r="P58" s="4" t="n">
        <v>2.859413</v>
      </c>
      <c r="Q58" s="4" t="n">
        <v>2.56115</v>
      </c>
      <c r="R58" s="4" t="n">
        <v>2.520019</v>
      </c>
      <c r="S58" s="4" t="n">
        <v>2.349981</v>
      </c>
      <c r="T58" s="4" t="n">
        <v>3.1412</v>
      </c>
      <c r="U58" s="4" t="n">
        <v>3.349658</v>
      </c>
      <c r="V58" s="4" t="n">
        <v>2.607847</v>
      </c>
      <c r="W58" s="4" t="n">
        <v>2.293346</v>
      </c>
      <c r="X58" s="4" t="n">
        <v>2.779698</v>
      </c>
      <c r="Y58" s="4" t="n">
        <v>2.725573</v>
      </c>
      <c r="Z58" s="4" t="n">
        <v>2.895253</v>
      </c>
      <c r="AA58" s="4" t="n">
        <v>3.639721</v>
      </c>
      <c r="AB58" s="4" t="n">
        <v>2.856999</v>
      </c>
      <c r="AC58" s="4" t="n">
        <v>3.682597</v>
      </c>
      <c r="AD58" s="4" t="n">
        <v>3.454081</v>
      </c>
      <c r="AE58" s="4" t="n">
        <v>2.897342914</v>
      </c>
      <c r="AF58" s="4" t="n">
        <v>2.614591182</v>
      </c>
      <c r="AG58" s="4" t="n">
        <v>2.937042479</v>
      </c>
      <c r="AH58" s="4" t="n">
        <v>3.97060814</v>
      </c>
      <c r="AI58" s="4" t="n">
        <v>2.836963207</v>
      </c>
      <c r="AJ58" s="4" t="n">
        <v>3.183613329</v>
      </c>
      <c r="AK58" s="4" t="n">
        <v>2.357644635</v>
      </c>
      <c r="AL58" s="4" t="n">
        <v>3.292287643</v>
      </c>
      <c r="AM58" s="4" t="n">
        <v>3.739438533</v>
      </c>
      <c r="AN58" s="4" t="n">
        <v>3.64776068</v>
      </c>
      <c r="AO58" s="4" t="n">
        <v>3.639234638</v>
      </c>
      <c r="AP58" s="4" t="n">
        <v>2.728397371</v>
      </c>
      <c r="AQ58" s="4" t="n">
        <v>2.156788</v>
      </c>
      <c r="AR58" s="4" t="n">
        <v>2.250067</v>
      </c>
      <c r="AS58" s="4" t="n">
        <v>2.480113</v>
      </c>
      <c r="AT58" s="4" t="n">
        <v>2.754926</v>
      </c>
      <c r="AU58" s="4" t="n">
        <v>2.754926</v>
      </c>
      <c r="AV58" s="4" t="n">
        <v>2.872317</v>
      </c>
      <c r="AW58" s="0" t="n">
        <v>1.894098</v>
      </c>
      <c r="AX58" s="0" t="n">
        <v>2.262313</v>
      </c>
    </row>
    <row r="59" customFormat="false" ht="13.8" hidden="false" customHeight="false" outlineLevel="0" collapsed="false">
      <c r="A59" s="3" t="n">
        <v>42427</v>
      </c>
      <c r="B59" s="4" t="n">
        <f aca="false">AVERAGE(Z59:AS59)</f>
        <v>3.0812538125</v>
      </c>
      <c r="C59" s="4" t="n">
        <f aca="false">_xlfn.STDEV.P(Z59:AS59)</f>
        <v>0.532541069431981</v>
      </c>
      <c r="D59" s="4"/>
      <c r="E59" s="4" t="n">
        <v>3.113926</v>
      </c>
      <c r="F59" s="4" t="n">
        <v>2.513485</v>
      </c>
      <c r="G59" s="4" t="n">
        <v>2.787098</v>
      </c>
      <c r="H59" s="4" t="n">
        <v>3.007549</v>
      </c>
      <c r="I59" s="4" t="n">
        <v>2.870441</v>
      </c>
      <c r="J59" s="4" t="n">
        <v>2.379846</v>
      </c>
      <c r="K59" s="4" t="n">
        <v>2.951583</v>
      </c>
      <c r="L59" s="4" t="n">
        <v>2.956894</v>
      </c>
      <c r="M59" s="4" t="n">
        <v>3.14291</v>
      </c>
      <c r="N59" s="4" t="n">
        <v>2.713237</v>
      </c>
      <c r="O59" s="4" t="n">
        <v>2.972091</v>
      </c>
      <c r="P59" s="4" t="n">
        <v>2.858467</v>
      </c>
      <c r="Q59" s="4" t="n">
        <v>2.551518</v>
      </c>
      <c r="R59" s="4" t="n">
        <v>2.619234</v>
      </c>
      <c r="S59" s="4" t="n">
        <v>2.382781</v>
      </c>
      <c r="T59" s="4" t="n">
        <v>3.211409</v>
      </c>
      <c r="U59" s="4" t="n">
        <v>3.445011</v>
      </c>
      <c r="V59" s="4" t="n">
        <v>2.658296</v>
      </c>
      <c r="W59" s="4" t="n">
        <v>2.26235</v>
      </c>
      <c r="X59" s="4" t="n">
        <v>2.813356</v>
      </c>
      <c r="Y59" s="4" t="n">
        <v>2.768724</v>
      </c>
      <c r="Z59" s="4" t="n">
        <v>2.916219</v>
      </c>
      <c r="AA59" s="4" t="n">
        <v>3.718531</v>
      </c>
      <c r="AB59" s="4" t="n">
        <v>2.899238</v>
      </c>
      <c r="AC59" s="4" t="n">
        <v>3.653447</v>
      </c>
      <c r="AD59" s="4" t="n">
        <v>3.435263</v>
      </c>
      <c r="AE59" s="4" t="n">
        <v>3.045530691</v>
      </c>
      <c r="AF59" s="4" t="n">
        <v>2.617467204</v>
      </c>
      <c r="AG59" s="4" t="n">
        <v>3.002009889</v>
      </c>
      <c r="AH59" s="4" t="n">
        <v>3.928898194</v>
      </c>
      <c r="AI59" s="4" t="n">
        <v>2.925394294</v>
      </c>
      <c r="AJ59" s="4" t="n">
        <v>3.123298084</v>
      </c>
      <c r="AK59" s="4" t="n">
        <v>2.394651697</v>
      </c>
      <c r="AL59" s="4" t="n">
        <v>3.195192013</v>
      </c>
      <c r="AM59" s="4" t="n">
        <v>3.800961349</v>
      </c>
      <c r="AN59" s="4" t="n">
        <v>3.695372493</v>
      </c>
      <c r="AO59" s="4" t="n">
        <v>3.674185217</v>
      </c>
      <c r="AP59" s="4" t="n">
        <v>2.724452125</v>
      </c>
      <c r="AQ59" s="4" t="n">
        <v>2.109894</v>
      </c>
      <c r="AR59" s="4" t="n">
        <v>2.322475</v>
      </c>
      <c r="AS59" s="4" t="n">
        <v>2.442596</v>
      </c>
      <c r="AT59" s="4" t="n">
        <v>2.732568</v>
      </c>
      <c r="AU59" s="4" t="n">
        <v>2.732568</v>
      </c>
      <c r="AV59" s="4" t="n">
        <v>2.979933</v>
      </c>
      <c r="AW59" s="0" t="n">
        <v>1.910106</v>
      </c>
      <c r="AX59" s="0" t="n">
        <v>2.316475</v>
      </c>
    </row>
    <row r="60" customFormat="false" ht="13.8" hidden="false" customHeight="false" outlineLevel="0" collapsed="false">
      <c r="A60" s="3" t="n">
        <v>42428</v>
      </c>
      <c r="B60" s="4" t="n">
        <f aca="false">AVERAGE(Z60:AS60)</f>
        <v>3.1140495238</v>
      </c>
      <c r="C60" s="4" t="n">
        <f aca="false">_xlfn.STDEV.P(Z60:AS60)</f>
        <v>0.535243242922238</v>
      </c>
      <c r="D60" s="4"/>
      <c r="E60" s="4" t="n">
        <v>3.171844</v>
      </c>
      <c r="F60" s="4" t="n">
        <v>2.611064</v>
      </c>
      <c r="G60" s="4" t="n">
        <v>2.794911</v>
      </c>
      <c r="H60" s="4" t="n">
        <v>3.000245</v>
      </c>
      <c r="I60" s="4" t="n">
        <v>2.948659</v>
      </c>
      <c r="J60" s="4" t="n">
        <v>2.467472</v>
      </c>
      <c r="K60" s="4" t="n">
        <v>2.952685</v>
      </c>
      <c r="L60" s="4" t="n">
        <v>2.9851</v>
      </c>
      <c r="M60" s="4" t="n">
        <v>3.130034</v>
      </c>
      <c r="N60" s="4" t="n">
        <v>2.755921</v>
      </c>
      <c r="O60" s="4" t="n">
        <v>2.992552</v>
      </c>
      <c r="P60" s="4" t="n">
        <v>2.897004</v>
      </c>
      <c r="Q60" s="4" t="n">
        <v>2.575767</v>
      </c>
      <c r="R60" s="4" t="n">
        <v>2.631638</v>
      </c>
      <c r="S60" s="4" t="n">
        <v>2.408246</v>
      </c>
      <c r="T60" s="4" t="n">
        <v>3.305997</v>
      </c>
      <c r="U60" s="4" t="n">
        <v>3.543603</v>
      </c>
      <c r="V60" s="4" t="n">
        <v>2.773913</v>
      </c>
      <c r="W60" s="4" t="n">
        <v>2.331184</v>
      </c>
      <c r="X60" s="4" t="n">
        <v>2.791639</v>
      </c>
      <c r="Y60" s="4" t="n">
        <v>2.753589</v>
      </c>
      <c r="Z60" s="4" t="n">
        <v>2.927808</v>
      </c>
      <c r="AA60" s="4" t="n">
        <v>3.753767</v>
      </c>
      <c r="AB60" s="4" t="n">
        <v>2.989567</v>
      </c>
      <c r="AC60" s="4" t="n">
        <v>3.646637</v>
      </c>
      <c r="AD60" s="4" t="n">
        <v>3.501726</v>
      </c>
      <c r="AE60" s="4" t="n">
        <v>3.047374354</v>
      </c>
      <c r="AF60" s="4" t="n">
        <v>2.644578272</v>
      </c>
      <c r="AG60" s="4" t="n">
        <v>3.045168917</v>
      </c>
      <c r="AH60" s="4" t="n">
        <v>3.936200316</v>
      </c>
      <c r="AI60" s="4" t="n">
        <v>3.014790596</v>
      </c>
      <c r="AJ60" s="4" t="n">
        <v>3.140945299</v>
      </c>
      <c r="AK60" s="4" t="n">
        <v>2.453516414</v>
      </c>
      <c r="AL60" s="4" t="n">
        <v>3.225671076</v>
      </c>
      <c r="AM60" s="4" t="n">
        <v>3.883288208</v>
      </c>
      <c r="AN60" s="4" t="n">
        <v>3.710995895</v>
      </c>
      <c r="AO60" s="4" t="n">
        <v>3.714679612</v>
      </c>
      <c r="AP60" s="4" t="n">
        <v>2.730513517</v>
      </c>
      <c r="AQ60" s="4" t="n">
        <v>2.125948</v>
      </c>
      <c r="AR60" s="4" t="n">
        <v>2.362314</v>
      </c>
      <c r="AS60" s="4" t="n">
        <v>2.425501</v>
      </c>
      <c r="AT60" s="4" t="n">
        <v>2.750999</v>
      </c>
      <c r="AU60" s="4" t="n">
        <v>2.750999</v>
      </c>
      <c r="AV60" s="4" t="n">
        <v>3.06163</v>
      </c>
      <c r="AW60" s="0" t="n">
        <v>1.896582</v>
      </c>
      <c r="AX60" s="0" t="n">
        <v>2.349659</v>
      </c>
    </row>
    <row r="61" customFormat="false" ht="13.8" hidden="false" customHeight="false" outlineLevel="0" collapsed="false">
      <c r="A61" s="3" t="n">
        <v>42429</v>
      </c>
      <c r="B61" s="4" t="n">
        <f aca="false">AVERAGE(Z61:AS61)</f>
        <v>3.12190599255</v>
      </c>
      <c r="C61" s="4" t="n">
        <f aca="false">_xlfn.STDEV.P(Z61:AS61)</f>
        <v>0.543839173255059</v>
      </c>
      <c r="D61" s="4"/>
      <c r="E61" s="4" t="n">
        <v>3.171844</v>
      </c>
      <c r="F61" s="4" t="n">
        <v>2.551412</v>
      </c>
      <c r="G61" s="4" t="n">
        <v>2.794911</v>
      </c>
      <c r="H61" s="4" t="n">
        <v>3.000245</v>
      </c>
      <c r="I61" s="4" t="n">
        <v>2.948659</v>
      </c>
      <c r="J61" s="4" t="n">
        <v>2.515882</v>
      </c>
      <c r="K61" s="4" t="n">
        <v>2.952685</v>
      </c>
      <c r="L61" s="4" t="n">
        <v>2.9851</v>
      </c>
      <c r="M61" s="4" t="n">
        <v>3.130034</v>
      </c>
      <c r="N61" s="4" t="n">
        <v>2.7349</v>
      </c>
      <c r="O61" s="4" t="n">
        <v>2.992552</v>
      </c>
      <c r="P61" s="4" t="n">
        <v>2.897004</v>
      </c>
      <c r="Q61" s="4" t="n">
        <v>2.575767</v>
      </c>
      <c r="R61" s="4" t="n">
        <v>2.593757</v>
      </c>
      <c r="S61" s="4" t="n">
        <v>2.408246</v>
      </c>
      <c r="T61" s="4" t="n">
        <v>3.305997</v>
      </c>
      <c r="U61" s="4" t="n">
        <v>3.543603</v>
      </c>
      <c r="V61" s="4" t="n">
        <v>2.796473</v>
      </c>
      <c r="W61" s="4" t="n">
        <v>2.331184</v>
      </c>
      <c r="X61" s="4" t="n">
        <v>2.791639</v>
      </c>
      <c r="Y61" s="4" t="n">
        <v>2.753589</v>
      </c>
      <c r="Z61" s="4" t="n">
        <v>2.920796</v>
      </c>
      <c r="AA61" s="4" t="n">
        <v>3.753767</v>
      </c>
      <c r="AB61" s="4" t="n">
        <v>2.989567</v>
      </c>
      <c r="AC61" s="4" t="n">
        <v>3.646637</v>
      </c>
      <c r="AD61" s="4" t="n">
        <v>3.545082</v>
      </c>
      <c r="AE61" s="4" t="n">
        <v>3.047374354</v>
      </c>
      <c r="AF61" s="4" t="n">
        <v>2.644578272</v>
      </c>
      <c r="AG61" s="4" t="n">
        <v>3.045168917</v>
      </c>
      <c r="AH61" s="4" t="n">
        <v>4.016469844</v>
      </c>
      <c r="AI61" s="4" t="n">
        <v>3.014790596</v>
      </c>
      <c r="AJ61" s="4" t="n">
        <v>3.140945299</v>
      </c>
      <c r="AK61" s="4" t="n">
        <v>2.453516414</v>
      </c>
      <c r="AL61" s="4" t="n">
        <v>3.229606685</v>
      </c>
      <c r="AM61" s="4" t="n">
        <v>3.883288208</v>
      </c>
      <c r="AN61" s="4" t="n">
        <v>3.710995895</v>
      </c>
      <c r="AO61" s="4" t="n">
        <v>3.714679612</v>
      </c>
      <c r="AP61" s="4" t="n">
        <v>2.790808755</v>
      </c>
      <c r="AQ61" s="4" t="n">
        <v>2.098556</v>
      </c>
      <c r="AR61" s="4" t="n">
        <v>2.349456</v>
      </c>
      <c r="AS61" s="4" t="n">
        <v>2.442036</v>
      </c>
      <c r="AT61" s="4" t="n">
        <v>2.72049</v>
      </c>
      <c r="AU61" s="4" t="n">
        <v>2.72049</v>
      </c>
      <c r="AV61" s="4" t="n">
        <v>3.132945</v>
      </c>
      <c r="AW61" s="0" t="n">
        <v>1.912807</v>
      </c>
      <c r="AX61" s="0" t="n">
        <v>2.397124</v>
      </c>
    </row>
    <row r="62" customFormat="false" ht="13.8" hidden="false" customHeight="false" outlineLevel="0" collapsed="false">
      <c r="A62" s="3" t="n">
        <v>42430</v>
      </c>
      <c r="B62" s="4" t="n">
        <f aca="false">AVERAGE(Z62:AS62)</f>
        <v>3.14818457525</v>
      </c>
      <c r="C62" s="4" t="n">
        <f aca="false">_xlfn.STDEV.P(Z62:AS62)</f>
        <v>0.551333964473475</v>
      </c>
      <c r="D62" s="4"/>
      <c r="E62" s="4" t="n">
        <v>3.245518</v>
      </c>
      <c r="F62" s="4" t="n">
        <v>2.574233</v>
      </c>
      <c r="G62" s="4" t="n">
        <v>2.732109</v>
      </c>
      <c r="H62" s="4" t="n">
        <v>3.045124</v>
      </c>
      <c r="I62" s="4" t="n">
        <v>2.995685</v>
      </c>
      <c r="J62" s="4" t="n">
        <v>2.589235</v>
      </c>
      <c r="K62" s="4" t="n">
        <v>3.036578</v>
      </c>
      <c r="L62" s="4" t="n">
        <v>2.967097</v>
      </c>
      <c r="M62" s="4" t="n">
        <v>3.195149</v>
      </c>
      <c r="N62" s="4" t="n">
        <v>2.748369</v>
      </c>
      <c r="O62" s="4" t="n">
        <v>3.047613</v>
      </c>
      <c r="P62" s="4" t="n">
        <v>2.899404</v>
      </c>
      <c r="Q62" s="4" t="n">
        <v>2.572625</v>
      </c>
      <c r="R62" s="4" t="n">
        <v>2.656719</v>
      </c>
      <c r="S62" s="4" t="n">
        <v>2.396532</v>
      </c>
      <c r="T62" s="4" t="n">
        <v>3.360345</v>
      </c>
      <c r="U62" s="4" t="n">
        <v>3.615522</v>
      </c>
      <c r="V62" s="4" t="n">
        <v>2.815622</v>
      </c>
      <c r="W62" s="4" t="n">
        <v>2.37533</v>
      </c>
      <c r="X62" s="4" t="n">
        <v>2.810577</v>
      </c>
      <c r="Y62" s="4" t="n">
        <v>2.767881</v>
      </c>
      <c r="Z62" s="4" t="n">
        <v>2.982075</v>
      </c>
      <c r="AA62" s="4" t="n">
        <v>3.777727</v>
      </c>
      <c r="AB62" s="4" t="n">
        <v>3.013665</v>
      </c>
      <c r="AC62" s="4" t="n">
        <v>3.640301</v>
      </c>
      <c r="AD62" s="4" t="n">
        <v>3.600871</v>
      </c>
      <c r="AE62" s="4" t="n">
        <v>3.085256687</v>
      </c>
      <c r="AF62" s="4" t="n">
        <v>2.560739833</v>
      </c>
      <c r="AG62" s="4" t="n">
        <v>3.055033187</v>
      </c>
      <c r="AH62" s="4" t="n">
        <v>4.10406365</v>
      </c>
      <c r="AI62" s="4" t="n">
        <v>3.09009623</v>
      </c>
      <c r="AJ62" s="4" t="n">
        <v>3.124186305</v>
      </c>
      <c r="AK62" s="4" t="n">
        <v>2.542657031</v>
      </c>
      <c r="AL62" s="4" t="n">
        <v>3.286054416</v>
      </c>
      <c r="AM62" s="4" t="n">
        <v>3.869660137</v>
      </c>
      <c r="AN62" s="4" t="n">
        <v>3.720421945</v>
      </c>
      <c r="AO62" s="4" t="n">
        <v>3.765081359</v>
      </c>
      <c r="AP62" s="4" t="n">
        <v>2.812988725</v>
      </c>
      <c r="AQ62" s="4" t="n">
        <v>2.077977</v>
      </c>
      <c r="AR62" s="4" t="n">
        <v>2.382927</v>
      </c>
      <c r="AS62" s="4" t="n">
        <v>2.471909</v>
      </c>
      <c r="AT62" s="4" t="n">
        <v>2.744619</v>
      </c>
      <c r="AU62" s="4" t="n">
        <v>2.744619</v>
      </c>
      <c r="AV62" s="4" t="n">
        <v>3.212288</v>
      </c>
      <c r="AW62" s="0" t="n">
        <v>1.949957</v>
      </c>
      <c r="AX62" s="0" t="n">
        <v>2.471476</v>
      </c>
    </row>
    <row r="63" customFormat="false" ht="13.8" hidden="false" customHeight="false" outlineLevel="0" collapsed="false">
      <c r="A63" s="3" t="n">
        <v>42431</v>
      </c>
      <c r="B63" s="4" t="n">
        <f aca="false">AVERAGE(Z63:AS63)</f>
        <v>3.2059632086</v>
      </c>
      <c r="C63" s="4" t="n">
        <f aca="false">_xlfn.STDEV.P(Z63:AS63)</f>
        <v>0.559814642376911</v>
      </c>
      <c r="D63" s="4"/>
      <c r="E63" s="4" t="n">
        <v>3.162963</v>
      </c>
      <c r="F63" s="4" t="n">
        <v>2.584286</v>
      </c>
      <c r="G63" s="4" t="n">
        <v>2.721944</v>
      </c>
      <c r="H63" s="4" t="n">
        <v>3.05164</v>
      </c>
      <c r="I63" s="4" t="n">
        <v>3.13539</v>
      </c>
      <c r="J63" s="4" t="n">
        <v>2.698598</v>
      </c>
      <c r="K63" s="4" t="n">
        <v>3.033441</v>
      </c>
      <c r="L63" s="4" t="n">
        <v>2.978898</v>
      </c>
      <c r="M63" s="4" t="n">
        <v>3.194317</v>
      </c>
      <c r="N63" s="4" t="n">
        <v>2.80635</v>
      </c>
      <c r="O63" s="4" t="n">
        <v>3.087415</v>
      </c>
      <c r="P63" s="4" t="n">
        <v>2.928461</v>
      </c>
      <c r="Q63" s="4" t="n">
        <v>2.592777</v>
      </c>
      <c r="R63" s="4" t="n">
        <v>2.756435</v>
      </c>
      <c r="S63" s="4" t="n">
        <v>2.390651</v>
      </c>
      <c r="T63" s="4" t="n">
        <v>3.456363</v>
      </c>
      <c r="U63" s="4" t="n">
        <v>3.631636</v>
      </c>
      <c r="V63" s="4" t="n">
        <v>2.938367</v>
      </c>
      <c r="W63" s="4" t="n">
        <v>2.471473</v>
      </c>
      <c r="X63" s="4" t="n">
        <v>2.810706</v>
      </c>
      <c r="Y63" s="4" t="n">
        <v>2.843447</v>
      </c>
      <c r="Z63" s="4" t="n">
        <v>3.022527</v>
      </c>
      <c r="AA63" s="4" t="n">
        <v>3.83331</v>
      </c>
      <c r="AB63" s="4" t="n">
        <v>3.071982</v>
      </c>
      <c r="AC63" s="4" t="n">
        <v>3.643886</v>
      </c>
      <c r="AD63" s="4" t="n">
        <v>3.688394</v>
      </c>
      <c r="AE63" s="4" t="n">
        <v>3.167147917</v>
      </c>
      <c r="AF63" s="4" t="n">
        <v>2.621699925</v>
      </c>
      <c r="AG63" s="4" t="n">
        <v>3.085963186</v>
      </c>
      <c r="AH63" s="4" t="n">
        <v>4.166126627</v>
      </c>
      <c r="AI63" s="4" t="n">
        <v>3.254069522</v>
      </c>
      <c r="AJ63" s="4" t="n">
        <v>3.164137996</v>
      </c>
      <c r="AK63" s="4" t="n">
        <v>2.516738758</v>
      </c>
      <c r="AL63" s="4" t="n">
        <v>3.359692441</v>
      </c>
      <c r="AM63" s="4" t="n">
        <v>4.030513392</v>
      </c>
      <c r="AN63" s="4" t="n">
        <v>3.780255665</v>
      </c>
      <c r="AO63" s="4" t="n">
        <v>3.749677252</v>
      </c>
      <c r="AP63" s="4" t="n">
        <v>2.850043491</v>
      </c>
      <c r="AQ63" s="4" t="n">
        <v>2.125488</v>
      </c>
      <c r="AR63" s="4" t="n">
        <v>2.458479</v>
      </c>
      <c r="AS63" s="4" t="n">
        <v>2.529132</v>
      </c>
      <c r="AT63" s="4" t="n">
        <v>2.75026</v>
      </c>
      <c r="AU63" s="4" t="n">
        <v>2.75026</v>
      </c>
      <c r="AV63" s="4" t="n">
        <v>3.335804</v>
      </c>
      <c r="AW63" s="0" t="n">
        <v>1.937387</v>
      </c>
      <c r="AX63" s="0" t="n">
        <v>2.471153</v>
      </c>
    </row>
    <row r="64" customFormat="false" ht="13.8" hidden="false" customHeight="false" outlineLevel="0" collapsed="false">
      <c r="A64" s="3" t="n">
        <v>42432</v>
      </c>
      <c r="B64" s="4" t="n">
        <f aca="false">AVERAGE(Z64:AS64)</f>
        <v>3.2522224889</v>
      </c>
      <c r="C64" s="4" t="n">
        <f aca="false">_xlfn.STDEV.P(Z64:AS64)</f>
        <v>0.578587179919901</v>
      </c>
      <c r="D64" s="4"/>
      <c r="E64" s="4" t="n">
        <v>3.076164</v>
      </c>
      <c r="F64" s="4" t="n">
        <v>2.670326</v>
      </c>
      <c r="G64" s="4" t="n">
        <v>2.695242</v>
      </c>
      <c r="H64" s="4" t="n">
        <v>3.145697</v>
      </c>
      <c r="I64" s="4" t="n">
        <v>3.155442</v>
      </c>
      <c r="J64" s="4" t="n">
        <v>2.8006</v>
      </c>
      <c r="K64" s="4" t="n">
        <v>3.054362</v>
      </c>
      <c r="L64" s="4" t="n">
        <v>2.97513</v>
      </c>
      <c r="M64" s="4" t="n">
        <v>3.261489</v>
      </c>
      <c r="N64" s="4" t="n">
        <v>2.901786</v>
      </c>
      <c r="O64" s="4" t="n">
        <v>3.126991</v>
      </c>
      <c r="P64" s="4" t="n">
        <v>2.968435</v>
      </c>
      <c r="Q64" s="4" t="n">
        <v>2.628511</v>
      </c>
      <c r="R64" s="4" t="n">
        <v>2.820094</v>
      </c>
      <c r="S64" s="4" t="n">
        <v>2.369232</v>
      </c>
      <c r="T64" s="4" t="n">
        <v>3.527666</v>
      </c>
      <c r="U64" s="4" t="n">
        <v>3.685879</v>
      </c>
      <c r="V64" s="4" t="n">
        <v>3.069522</v>
      </c>
      <c r="W64" s="4" t="n">
        <v>2.504579</v>
      </c>
      <c r="X64" s="4" t="n">
        <v>2.883467</v>
      </c>
      <c r="Y64" s="4" t="n">
        <v>2.798913</v>
      </c>
      <c r="Z64" s="4" t="n">
        <v>3.172103</v>
      </c>
      <c r="AA64" s="4" t="n">
        <v>3.850878</v>
      </c>
      <c r="AB64" s="4" t="n">
        <v>3.136026</v>
      </c>
      <c r="AC64" s="4" t="n">
        <v>3.651712</v>
      </c>
      <c r="AD64" s="4" t="n">
        <v>3.765169</v>
      </c>
      <c r="AE64" s="4" t="n">
        <v>3.209279107</v>
      </c>
      <c r="AF64" s="4" t="n">
        <v>2.581320207</v>
      </c>
      <c r="AG64" s="4" t="n">
        <v>3.202546594</v>
      </c>
      <c r="AH64" s="4" t="n">
        <v>4.252463374</v>
      </c>
      <c r="AI64" s="4" t="n">
        <v>3.287207677</v>
      </c>
      <c r="AJ64" s="4" t="n">
        <v>3.175645912</v>
      </c>
      <c r="AK64" s="4" t="n">
        <v>2.55258761</v>
      </c>
      <c r="AL64" s="4" t="n">
        <v>3.386056777</v>
      </c>
      <c r="AM64" s="4" t="n">
        <v>4.121129922</v>
      </c>
      <c r="AN64" s="4" t="n">
        <v>3.825667629</v>
      </c>
      <c r="AO64" s="4" t="n">
        <v>3.81829021</v>
      </c>
      <c r="AP64" s="4" t="n">
        <v>2.928776759</v>
      </c>
      <c r="AQ64" s="4" t="n">
        <v>2.104652</v>
      </c>
      <c r="AR64" s="4" t="n">
        <v>2.483039</v>
      </c>
      <c r="AS64" s="4" t="n">
        <v>2.539899</v>
      </c>
      <c r="AT64" s="4" t="n">
        <v>2.775988</v>
      </c>
      <c r="AU64" s="4" t="n">
        <v>2.775988</v>
      </c>
      <c r="AV64" s="4" t="n">
        <v>3.492056</v>
      </c>
      <c r="AW64" s="0" t="n">
        <v>1.934121</v>
      </c>
      <c r="AX64" s="0" t="n">
        <v>2.502379</v>
      </c>
    </row>
    <row r="65" customFormat="false" ht="13.8" hidden="false" customHeight="false" outlineLevel="0" collapsed="false">
      <c r="A65" s="3" t="n">
        <v>42433</v>
      </c>
      <c r="B65" s="4" t="n">
        <f aca="false">AVERAGE(Z65:AS65)</f>
        <v>3.299601434</v>
      </c>
      <c r="C65" s="4" t="n">
        <f aca="false">_xlfn.STDEV.P(Z65:AS65)</f>
        <v>0.589259664805676</v>
      </c>
      <c r="D65" s="4"/>
      <c r="E65" s="4" t="n">
        <v>3.151726</v>
      </c>
      <c r="F65" s="4" t="n">
        <v>2.719195</v>
      </c>
      <c r="G65" s="4" t="n">
        <v>2.757173</v>
      </c>
      <c r="H65" s="4" t="n">
        <v>3.169423</v>
      </c>
      <c r="I65" s="4" t="n">
        <v>3.295949</v>
      </c>
      <c r="J65" s="4" t="n">
        <v>2.88652</v>
      </c>
      <c r="K65" s="4" t="n">
        <v>3.144389</v>
      </c>
      <c r="L65" s="4" t="n">
        <v>3.014536</v>
      </c>
      <c r="M65" s="4" t="n">
        <v>3.295215</v>
      </c>
      <c r="N65" s="4" t="n">
        <v>3.043895</v>
      </c>
      <c r="O65" s="4" t="n">
        <v>3.239719</v>
      </c>
      <c r="P65" s="4" t="n">
        <v>3.016066</v>
      </c>
      <c r="Q65" s="4" t="n">
        <v>2.675357</v>
      </c>
      <c r="R65" s="4" t="n">
        <v>2.832</v>
      </c>
      <c r="S65" s="4" t="n">
        <v>2.373551</v>
      </c>
      <c r="T65" s="4" t="n">
        <v>3.592569</v>
      </c>
      <c r="U65" s="4" t="n">
        <v>3.745628</v>
      </c>
      <c r="V65" s="4" t="n">
        <v>3.068936</v>
      </c>
      <c r="W65" s="4" t="n">
        <v>2.56414</v>
      </c>
      <c r="X65" s="4" t="n">
        <v>2.984458</v>
      </c>
      <c r="Y65" s="4" t="n">
        <v>2.785249</v>
      </c>
      <c r="Z65" s="4" t="n">
        <v>3.281592</v>
      </c>
      <c r="AA65" s="4" t="n">
        <v>3.866752</v>
      </c>
      <c r="AB65" s="4" t="n">
        <v>3.151914</v>
      </c>
      <c r="AC65" s="4" t="n">
        <v>3.719078</v>
      </c>
      <c r="AD65" s="4" t="n">
        <v>3.726557</v>
      </c>
      <c r="AE65" s="4" t="n">
        <v>3.256983429</v>
      </c>
      <c r="AF65" s="4" t="n">
        <v>2.542737103</v>
      </c>
      <c r="AG65" s="4" t="n">
        <v>3.264427827</v>
      </c>
      <c r="AH65" s="4" t="n">
        <v>4.3255454</v>
      </c>
      <c r="AI65" s="4" t="n">
        <v>3.399147393</v>
      </c>
      <c r="AJ65" s="4" t="n">
        <v>3.214766155</v>
      </c>
      <c r="AK65" s="4" t="n">
        <v>2.587430614</v>
      </c>
      <c r="AL65" s="4" t="n">
        <v>3.479748147</v>
      </c>
      <c r="AM65" s="4" t="n">
        <v>4.160484511</v>
      </c>
      <c r="AN65" s="4" t="n">
        <v>3.915808417</v>
      </c>
      <c r="AO65" s="4" t="n">
        <v>3.894055291</v>
      </c>
      <c r="AP65" s="4" t="n">
        <v>2.961099393</v>
      </c>
      <c r="AQ65" s="4" t="n">
        <v>2.134132</v>
      </c>
      <c r="AR65" s="4" t="n">
        <v>2.532826</v>
      </c>
      <c r="AS65" s="4" t="n">
        <v>2.576944</v>
      </c>
      <c r="AT65" s="4" t="n">
        <v>2.850214</v>
      </c>
      <c r="AU65" s="4" t="n">
        <v>2.850214</v>
      </c>
      <c r="AV65" s="4" t="n">
        <v>3.643795</v>
      </c>
      <c r="AW65" s="0" t="n">
        <v>1.935132</v>
      </c>
      <c r="AX65" s="0" t="n">
        <v>2.599197</v>
      </c>
    </row>
    <row r="66" customFormat="false" ht="13.8" hidden="false" customHeight="false" outlineLevel="0" collapsed="false">
      <c r="A66" s="3" t="n">
        <v>42434</v>
      </c>
      <c r="B66" s="4" t="n">
        <f aca="false">AVERAGE(Z66:AS66)</f>
        <v>3.3414481464</v>
      </c>
      <c r="C66" s="4" t="n">
        <f aca="false">_xlfn.STDEV.P(Z66:AS66)</f>
        <v>0.603103831049713</v>
      </c>
      <c r="D66" s="4"/>
      <c r="E66" s="4" t="n">
        <v>3.225818</v>
      </c>
      <c r="F66" s="4" t="n">
        <v>2.836336</v>
      </c>
      <c r="G66" s="4" t="n">
        <v>2.708926</v>
      </c>
      <c r="H66" s="4" t="n">
        <v>3.268707</v>
      </c>
      <c r="I66" s="4" t="n">
        <v>3.323062</v>
      </c>
      <c r="J66" s="4" t="n">
        <v>2.928739</v>
      </c>
      <c r="K66" s="4" t="n">
        <v>3.242531</v>
      </c>
      <c r="L66" s="4" t="n">
        <v>2.972816</v>
      </c>
      <c r="M66" s="4" t="n">
        <v>3.383276</v>
      </c>
      <c r="N66" s="4" t="n">
        <v>3.106909</v>
      </c>
      <c r="O66" s="4" t="n">
        <v>3.302659</v>
      </c>
      <c r="P66" s="4" t="n">
        <v>3.126114</v>
      </c>
      <c r="Q66" s="4" t="n">
        <v>2.68388</v>
      </c>
      <c r="R66" s="4" t="n">
        <v>2.825379</v>
      </c>
      <c r="S66" s="4" t="n">
        <v>2.344306</v>
      </c>
      <c r="T66" s="4" t="n">
        <v>3.638653</v>
      </c>
      <c r="U66" s="4" t="n">
        <v>3.822222</v>
      </c>
      <c r="V66" s="4" t="n">
        <v>3.093532</v>
      </c>
      <c r="W66" s="4" t="n">
        <v>2.672055</v>
      </c>
      <c r="X66" s="4" t="n">
        <v>3.026111</v>
      </c>
      <c r="Y66" s="4" t="n">
        <v>2.850578</v>
      </c>
      <c r="Z66" s="4" t="n">
        <v>3.325362</v>
      </c>
      <c r="AA66" s="4" t="n">
        <v>3.949997</v>
      </c>
      <c r="AB66" s="4" t="n">
        <v>3.139441</v>
      </c>
      <c r="AC66" s="4" t="n">
        <v>3.714398</v>
      </c>
      <c r="AD66" s="4" t="n">
        <v>3.810432</v>
      </c>
      <c r="AE66" s="4" t="n">
        <v>3.269120869</v>
      </c>
      <c r="AF66" s="4" t="n">
        <v>2.577948165</v>
      </c>
      <c r="AG66" s="4" t="n">
        <v>3.226878422</v>
      </c>
      <c r="AH66" s="4" t="n">
        <v>4.369821128</v>
      </c>
      <c r="AI66" s="4" t="n">
        <v>3.475473533</v>
      </c>
      <c r="AJ66" s="4" t="n">
        <v>3.329306681</v>
      </c>
      <c r="AK66" s="4" t="n">
        <v>2.627371064</v>
      </c>
      <c r="AL66" s="4" t="n">
        <v>3.553529932</v>
      </c>
      <c r="AM66" s="4" t="n">
        <v>4.195791055</v>
      </c>
      <c r="AN66" s="4" t="n">
        <v>4.005780275</v>
      </c>
      <c r="AO66" s="4" t="n">
        <v>3.958917001</v>
      </c>
      <c r="AP66" s="4" t="n">
        <v>3.004938803</v>
      </c>
      <c r="AQ66" s="4" t="n">
        <v>2.146923</v>
      </c>
      <c r="AR66" s="4" t="n">
        <v>2.550226</v>
      </c>
      <c r="AS66" s="4" t="n">
        <v>2.597307</v>
      </c>
      <c r="AT66" s="4" t="n">
        <v>2.96629</v>
      </c>
      <c r="AU66" s="4" t="n">
        <v>2.96629</v>
      </c>
      <c r="AV66" s="4" t="n">
        <v>3.703393</v>
      </c>
      <c r="AW66" s="0" t="n">
        <v>1.986366</v>
      </c>
      <c r="AX66" s="0" t="n">
        <v>2.732601</v>
      </c>
    </row>
    <row r="67" customFormat="false" ht="13.8" hidden="false" customHeight="false" outlineLevel="0" collapsed="false">
      <c r="A67" s="3" t="n">
        <v>42435</v>
      </c>
      <c r="B67" s="4" t="n">
        <f aca="false">AVERAGE(Z67:AS67)</f>
        <v>3.39733545505</v>
      </c>
      <c r="C67" s="4" t="n">
        <f aca="false">_xlfn.STDEV.P(Z67:AS67)</f>
        <v>0.612364025076335</v>
      </c>
      <c r="D67" s="4"/>
      <c r="E67" s="4" t="n">
        <v>3.255273</v>
      </c>
      <c r="F67" s="4" t="n">
        <v>2.849297</v>
      </c>
      <c r="G67" s="4" t="n">
        <v>2.752427</v>
      </c>
      <c r="H67" s="4" t="n">
        <v>3.245515</v>
      </c>
      <c r="I67" s="4" t="n">
        <v>3.379575</v>
      </c>
      <c r="J67" s="4" t="n">
        <v>3.041067</v>
      </c>
      <c r="K67" s="4" t="n">
        <v>3.19586</v>
      </c>
      <c r="L67" s="4" t="n">
        <v>2.95052</v>
      </c>
      <c r="M67" s="4" t="n">
        <v>3.432237</v>
      </c>
      <c r="N67" s="4" t="n">
        <v>3.128904</v>
      </c>
      <c r="O67" s="4" t="n">
        <v>3.341974</v>
      </c>
      <c r="P67" s="4" t="n">
        <v>3.145572</v>
      </c>
      <c r="Q67" s="4" t="n">
        <v>2.720545</v>
      </c>
      <c r="R67" s="4" t="n">
        <v>2.790872</v>
      </c>
      <c r="S67" s="4" t="n">
        <v>2.430599</v>
      </c>
      <c r="T67" s="4" t="n">
        <v>3.656629</v>
      </c>
      <c r="U67" s="4" t="n">
        <v>3.904389</v>
      </c>
      <c r="V67" s="4" t="n">
        <v>3.210975</v>
      </c>
      <c r="W67" s="4" t="n">
        <v>2.670388</v>
      </c>
      <c r="X67" s="4" t="n">
        <v>3.101662</v>
      </c>
      <c r="Y67" s="4" t="n">
        <v>2.931535</v>
      </c>
      <c r="Z67" s="4" t="n">
        <v>3.330862</v>
      </c>
      <c r="AA67" s="4" t="n">
        <v>4.023602</v>
      </c>
      <c r="AB67" s="4" t="n">
        <v>3.224508</v>
      </c>
      <c r="AC67" s="4" t="n">
        <v>3.747684</v>
      </c>
      <c r="AD67" s="4" t="n">
        <v>3.858669</v>
      </c>
      <c r="AE67" s="4" t="n">
        <v>3.304124791</v>
      </c>
      <c r="AF67" s="4" t="n">
        <v>2.620354278</v>
      </c>
      <c r="AG67" s="4" t="n">
        <v>3.232681392</v>
      </c>
      <c r="AH67" s="4" t="n">
        <v>4.476452943</v>
      </c>
      <c r="AI67" s="4" t="n">
        <v>3.531871885</v>
      </c>
      <c r="AJ67" s="4" t="n">
        <v>3.38093332</v>
      </c>
      <c r="AK67" s="4" t="n">
        <v>2.704350422</v>
      </c>
      <c r="AL67" s="4" t="n">
        <v>3.600963744</v>
      </c>
      <c r="AM67" s="4" t="n">
        <v>4.262087795</v>
      </c>
      <c r="AN67" s="4" t="n">
        <v>4.110827603</v>
      </c>
      <c r="AO67" s="4" t="n">
        <v>4.020576145</v>
      </c>
      <c r="AP67" s="4" t="n">
        <v>3.049347783</v>
      </c>
      <c r="AQ67" s="4" t="n">
        <v>2.17399</v>
      </c>
      <c r="AR67" s="4" t="n">
        <v>2.684666</v>
      </c>
      <c r="AS67" s="4" t="n">
        <v>2.608156</v>
      </c>
      <c r="AT67" s="4" t="n">
        <v>3.106099</v>
      </c>
      <c r="AU67" s="4" t="n">
        <v>3.106099</v>
      </c>
      <c r="AV67" s="4" t="n">
        <v>3.805233</v>
      </c>
      <c r="AW67" s="0" t="n">
        <v>2.084451</v>
      </c>
      <c r="AX67" s="0" t="n">
        <v>2.789305</v>
      </c>
    </row>
    <row r="68" customFormat="false" ht="13.8" hidden="false" customHeight="false" outlineLevel="0" collapsed="false">
      <c r="A68" s="3" t="n">
        <v>42436</v>
      </c>
      <c r="B68" s="4" t="n">
        <f aca="false">AVERAGE(Z68:AS68)</f>
        <v>3.45863831235</v>
      </c>
      <c r="C68" s="4" t="n">
        <f aca="false">_xlfn.STDEV.P(Z68:AS68)</f>
        <v>0.615985308127558</v>
      </c>
      <c r="D68" s="4"/>
      <c r="E68" s="4" t="n">
        <v>3.305637</v>
      </c>
      <c r="F68" s="4" t="n">
        <v>2.941971</v>
      </c>
      <c r="G68" s="4" t="n">
        <v>2.775438</v>
      </c>
      <c r="H68" s="4" t="n">
        <v>3.295795</v>
      </c>
      <c r="I68" s="4" t="n">
        <v>3.405431</v>
      </c>
      <c r="J68" s="4" t="n">
        <v>3.071569</v>
      </c>
      <c r="K68" s="4" t="n">
        <v>3.215547</v>
      </c>
      <c r="L68" s="4" t="n">
        <v>2.961258</v>
      </c>
      <c r="M68" s="4" t="n">
        <v>3.540905</v>
      </c>
      <c r="N68" s="4" t="n">
        <v>3.193622</v>
      </c>
      <c r="O68" s="4" t="n">
        <v>3.392729</v>
      </c>
      <c r="P68" s="4" t="n">
        <v>3.166817</v>
      </c>
      <c r="Q68" s="4" t="n">
        <v>2.745483</v>
      </c>
      <c r="R68" s="4" t="n">
        <v>2.875795</v>
      </c>
      <c r="S68" s="4" t="n">
        <v>2.551763</v>
      </c>
      <c r="T68" s="4" t="n">
        <v>3.637846</v>
      </c>
      <c r="U68" s="4" t="n">
        <v>3.918346</v>
      </c>
      <c r="V68" s="4" t="n">
        <v>3.328946</v>
      </c>
      <c r="W68" s="4" t="n">
        <v>2.741641</v>
      </c>
      <c r="X68" s="4" t="n">
        <v>3.160941</v>
      </c>
      <c r="Y68" s="4" t="n">
        <v>3.017134</v>
      </c>
      <c r="Z68" s="4" t="n">
        <v>3.442099</v>
      </c>
      <c r="AA68" s="4" t="n">
        <v>4.126922</v>
      </c>
      <c r="AB68" s="4" t="n">
        <v>3.278158</v>
      </c>
      <c r="AC68" s="4" t="n">
        <v>3.774028</v>
      </c>
      <c r="AD68" s="4" t="n">
        <v>3.889529</v>
      </c>
      <c r="AE68" s="4" t="n">
        <v>3.471085634</v>
      </c>
      <c r="AF68" s="4" t="n">
        <v>2.678689058</v>
      </c>
      <c r="AG68" s="4" t="n">
        <v>3.28476144</v>
      </c>
      <c r="AH68" s="4" t="n">
        <v>4.499869305</v>
      </c>
      <c r="AI68" s="4" t="n">
        <v>3.64044169</v>
      </c>
      <c r="AJ68" s="4" t="n">
        <v>3.41642607</v>
      </c>
      <c r="AK68" s="4" t="n">
        <v>2.781934219</v>
      </c>
      <c r="AL68" s="4" t="n">
        <v>3.689893692</v>
      </c>
      <c r="AM68" s="4" t="n">
        <v>4.366350701</v>
      </c>
      <c r="AN68" s="4" t="n">
        <v>4.095821262</v>
      </c>
      <c r="AO68" s="4" t="n">
        <v>4.069855538</v>
      </c>
      <c r="AP68" s="4" t="n">
        <v>3.093169638</v>
      </c>
      <c r="AQ68" s="4" t="n">
        <v>2.172593</v>
      </c>
      <c r="AR68" s="4" t="n">
        <v>2.786334</v>
      </c>
      <c r="AS68" s="4" t="n">
        <v>2.614805</v>
      </c>
      <c r="AT68" s="4" t="n">
        <v>3.191585</v>
      </c>
      <c r="AU68" s="4" t="n">
        <v>3.191585</v>
      </c>
      <c r="AV68" s="4" t="n">
        <v>3.853456</v>
      </c>
      <c r="AW68" s="0" t="n">
        <v>2.1414</v>
      </c>
      <c r="AX68" s="0" t="n">
        <v>2.842344</v>
      </c>
    </row>
    <row r="69" customFormat="false" ht="13.8" hidden="false" customHeight="false" outlineLevel="0" collapsed="false">
      <c r="A69" s="3" t="n">
        <v>42437</v>
      </c>
      <c r="B69" s="4" t="n">
        <f aca="false">AVERAGE(Z69:AS69)</f>
        <v>3.52941359795</v>
      </c>
      <c r="C69" s="4" t="n">
        <f aca="false">_xlfn.STDEV.P(Z69:AS69)</f>
        <v>0.617942732030217</v>
      </c>
      <c r="D69" s="4"/>
      <c r="E69" s="4" t="n">
        <v>3.320243</v>
      </c>
      <c r="F69" s="4" t="n">
        <v>2.942628</v>
      </c>
      <c r="G69" s="4" t="n">
        <v>2.859303</v>
      </c>
      <c r="H69" s="4" t="n">
        <v>3.332096</v>
      </c>
      <c r="I69" s="4" t="n">
        <v>3.468468</v>
      </c>
      <c r="J69" s="4" t="n">
        <v>3.10761</v>
      </c>
      <c r="K69" s="4" t="n">
        <v>3.273046</v>
      </c>
      <c r="L69" s="4" t="n">
        <v>3.041436</v>
      </c>
      <c r="M69" s="4" t="n">
        <v>3.53179</v>
      </c>
      <c r="N69" s="4" t="n">
        <v>3.234612</v>
      </c>
      <c r="O69" s="4" t="n">
        <v>3.431172</v>
      </c>
      <c r="P69" s="4" t="n">
        <v>3.207449</v>
      </c>
      <c r="Q69" s="4" t="n">
        <v>2.842507</v>
      </c>
      <c r="R69" s="4" t="n">
        <v>2.907424</v>
      </c>
      <c r="S69" s="4" t="n">
        <v>2.6266</v>
      </c>
      <c r="T69" s="4" t="n">
        <v>3.732326</v>
      </c>
      <c r="U69" s="4" t="n">
        <v>3.986823</v>
      </c>
      <c r="V69" s="4" t="n">
        <v>3.469738</v>
      </c>
      <c r="W69" s="4" t="n">
        <v>2.795469</v>
      </c>
      <c r="X69" s="4" t="n">
        <v>3.296989</v>
      </c>
      <c r="Y69" s="4" t="n">
        <v>2.942254</v>
      </c>
      <c r="Z69" s="4" t="n">
        <v>3.556989</v>
      </c>
      <c r="AA69" s="4" t="n">
        <v>4.211281</v>
      </c>
      <c r="AB69" s="4" t="n">
        <v>3.301781</v>
      </c>
      <c r="AC69" s="4" t="n">
        <v>3.81014</v>
      </c>
      <c r="AD69" s="4" t="n">
        <v>3.92701</v>
      </c>
      <c r="AE69" s="4" t="n">
        <v>3.565136565</v>
      </c>
      <c r="AF69" s="4" t="n">
        <v>2.723324642</v>
      </c>
      <c r="AG69" s="4" t="n">
        <v>3.409867613</v>
      </c>
      <c r="AH69" s="4" t="n">
        <v>4.530453077</v>
      </c>
      <c r="AI69" s="4" t="n">
        <v>3.719231732</v>
      </c>
      <c r="AJ69" s="4" t="n">
        <v>3.534943882</v>
      </c>
      <c r="AK69" s="4" t="n">
        <v>2.890624263</v>
      </c>
      <c r="AL69" s="4" t="n">
        <v>3.791033874</v>
      </c>
      <c r="AM69" s="4" t="n">
        <v>4.450138784</v>
      </c>
      <c r="AN69" s="4" t="n">
        <v>4.189550319</v>
      </c>
      <c r="AO69" s="4" t="n">
        <v>4.121697952</v>
      </c>
      <c r="AP69" s="4" t="n">
        <v>3.145157256</v>
      </c>
      <c r="AQ69" s="4" t="n">
        <v>2.255849</v>
      </c>
      <c r="AR69" s="4" t="n">
        <v>2.80152</v>
      </c>
      <c r="AS69" s="4" t="n">
        <v>2.652542</v>
      </c>
      <c r="AT69" s="4" t="n">
        <v>3.302062</v>
      </c>
      <c r="AU69" s="4" t="n">
        <v>3.302062</v>
      </c>
      <c r="AV69" s="4" t="n">
        <v>3.955909</v>
      </c>
      <c r="AW69" s="0" t="n">
        <v>2.263724</v>
      </c>
      <c r="AX69" s="0" t="n">
        <v>2.905507</v>
      </c>
    </row>
    <row r="70" customFormat="false" ht="13.8" hidden="false" customHeight="false" outlineLevel="0" collapsed="false">
      <c r="A70" s="3" t="n">
        <v>42438</v>
      </c>
      <c r="B70" s="4" t="n">
        <f aca="false">AVERAGE(Z70:AS70)</f>
        <v>3.60116821285</v>
      </c>
      <c r="C70" s="4" t="n">
        <f aca="false">_xlfn.STDEV.P(Z70:AS70)</f>
        <v>0.614963360248335</v>
      </c>
      <c r="D70" s="4"/>
      <c r="E70" s="4" t="n">
        <v>3.363779</v>
      </c>
      <c r="F70" s="4" t="n">
        <v>3.024089</v>
      </c>
      <c r="G70" s="4" t="n">
        <v>2.920747</v>
      </c>
      <c r="H70" s="4" t="n">
        <v>3.430815</v>
      </c>
      <c r="I70" s="4" t="n">
        <v>3.443646</v>
      </c>
      <c r="J70" s="4" t="n">
        <v>3.122539</v>
      </c>
      <c r="K70" s="4" t="n">
        <v>3.383666</v>
      </c>
      <c r="L70" s="4" t="n">
        <v>3.052215</v>
      </c>
      <c r="M70" s="4" t="n">
        <v>3.5927</v>
      </c>
      <c r="N70" s="4" t="n">
        <v>3.364639</v>
      </c>
      <c r="O70" s="4" t="n">
        <v>3.475118</v>
      </c>
      <c r="P70" s="4" t="n">
        <v>3.239986</v>
      </c>
      <c r="Q70" s="4" t="n">
        <v>2.908506</v>
      </c>
      <c r="R70" s="4" t="n">
        <v>2.923433</v>
      </c>
      <c r="S70" s="4" t="n">
        <v>2.730285</v>
      </c>
      <c r="T70" s="4" t="n">
        <v>3.76516</v>
      </c>
      <c r="U70" s="4" t="n">
        <v>4.04564</v>
      </c>
      <c r="V70" s="4" t="n">
        <v>3.567438</v>
      </c>
      <c r="W70" s="4" t="n">
        <v>2.898996</v>
      </c>
      <c r="X70" s="4" t="n">
        <v>3.498262</v>
      </c>
      <c r="Y70" s="4" t="n">
        <v>3.09738</v>
      </c>
      <c r="Z70" s="4" t="n">
        <v>3.633236</v>
      </c>
      <c r="AA70" s="4" t="n">
        <v>4.264221</v>
      </c>
      <c r="AB70" s="4" t="n">
        <v>3.377733</v>
      </c>
      <c r="AC70" s="4" t="n">
        <v>3.885109</v>
      </c>
      <c r="AD70" s="4" t="n">
        <v>3.980384</v>
      </c>
      <c r="AE70" s="4" t="n">
        <v>3.512791659</v>
      </c>
      <c r="AF70" s="4" t="n">
        <v>2.814691056</v>
      </c>
      <c r="AG70" s="4" t="n">
        <v>3.4614814</v>
      </c>
      <c r="AH70" s="4" t="n">
        <v>4.633267508</v>
      </c>
      <c r="AI70" s="4" t="n">
        <v>3.694496012</v>
      </c>
      <c r="AJ70" s="4" t="n">
        <v>3.594433178</v>
      </c>
      <c r="AK70" s="4" t="n">
        <v>2.990801229</v>
      </c>
      <c r="AL70" s="4" t="n">
        <v>3.89148487</v>
      </c>
      <c r="AM70" s="4" t="n">
        <v>4.539052887</v>
      </c>
      <c r="AN70" s="4" t="n">
        <v>4.284520027</v>
      </c>
      <c r="AO70" s="4" t="n">
        <v>4.21967815</v>
      </c>
      <c r="AP70" s="4" t="n">
        <v>3.254965281</v>
      </c>
      <c r="AQ70" s="4" t="n">
        <v>2.324248</v>
      </c>
      <c r="AR70" s="4" t="n">
        <v>2.915178</v>
      </c>
      <c r="AS70" s="4" t="n">
        <v>2.751592</v>
      </c>
      <c r="AT70" s="4" t="n">
        <v>3.388991</v>
      </c>
      <c r="AU70" s="4" t="n">
        <v>3.388991</v>
      </c>
      <c r="AV70" s="4" t="n">
        <v>4.014778</v>
      </c>
      <c r="AW70" s="0" t="n">
        <v>2.386337</v>
      </c>
      <c r="AX70" s="0" t="n">
        <v>2.970899</v>
      </c>
    </row>
    <row r="71" customFormat="false" ht="13.8" hidden="false" customHeight="false" outlineLevel="0" collapsed="false">
      <c r="A71" s="3" t="n">
        <v>42439</v>
      </c>
      <c r="B71" s="4" t="n">
        <f aca="false">AVERAGE(Z71:AS71)</f>
        <v>3.67120720035</v>
      </c>
      <c r="C71" s="4" t="n">
        <f aca="false">_xlfn.STDEV.P(Z71:AS71)</f>
        <v>0.644925363223619</v>
      </c>
      <c r="D71" s="4"/>
      <c r="E71" s="4" t="n">
        <v>3.386864</v>
      </c>
      <c r="F71" s="4" t="n">
        <v>3.005906</v>
      </c>
      <c r="G71" s="4" t="n">
        <v>3.010438</v>
      </c>
      <c r="H71" s="4" t="n">
        <v>3.504977</v>
      </c>
      <c r="I71" s="4" t="n">
        <v>3.508734</v>
      </c>
      <c r="J71" s="4" t="n">
        <v>3.211227</v>
      </c>
      <c r="K71" s="4" t="n">
        <v>3.36133</v>
      </c>
      <c r="L71" s="4" t="n">
        <v>3.136546</v>
      </c>
      <c r="M71" s="4" t="n">
        <v>3.634406</v>
      </c>
      <c r="N71" s="4" t="n">
        <v>3.45606</v>
      </c>
      <c r="O71" s="4" t="n">
        <v>3.44152</v>
      </c>
      <c r="P71" s="4" t="n">
        <v>3.340157</v>
      </c>
      <c r="Q71" s="4" t="n">
        <v>2.968259</v>
      </c>
      <c r="R71" s="4" t="n">
        <v>2.986163</v>
      </c>
      <c r="S71" s="4" t="n">
        <v>2.888975</v>
      </c>
      <c r="T71" s="4" t="n">
        <v>3.881134</v>
      </c>
      <c r="U71" s="4" t="n">
        <v>4.127638</v>
      </c>
      <c r="V71" s="4" t="n">
        <v>3.668804</v>
      </c>
      <c r="W71" s="4" t="n">
        <v>2.964628</v>
      </c>
      <c r="X71" s="4" t="n">
        <v>3.643685</v>
      </c>
      <c r="Y71" s="4" t="n">
        <v>3.210933</v>
      </c>
      <c r="Z71" s="4" t="n">
        <v>3.691197</v>
      </c>
      <c r="AA71" s="4" t="n">
        <v>4.420287</v>
      </c>
      <c r="AB71" s="4" t="n">
        <v>3.439826</v>
      </c>
      <c r="AC71" s="4" t="n">
        <v>3.971332</v>
      </c>
      <c r="AD71" s="4" t="n">
        <v>4.048986</v>
      </c>
      <c r="AE71" s="4" t="n">
        <v>3.531380071</v>
      </c>
      <c r="AF71" s="4" t="n">
        <v>2.818374157</v>
      </c>
      <c r="AG71" s="4" t="n">
        <v>3.553594891</v>
      </c>
      <c r="AH71" s="4" t="n">
        <v>4.73351888</v>
      </c>
      <c r="AI71" s="4" t="n">
        <v>3.756926354</v>
      </c>
      <c r="AJ71" s="4" t="n">
        <v>3.648083199</v>
      </c>
      <c r="AK71" s="4" t="n">
        <v>3.067164164</v>
      </c>
      <c r="AL71" s="4" t="n">
        <v>4.011275802</v>
      </c>
      <c r="AM71" s="4" t="n">
        <v>4.700884559</v>
      </c>
      <c r="AN71" s="4" t="n">
        <v>4.333531545</v>
      </c>
      <c r="AO71" s="4" t="n">
        <v>4.298587095</v>
      </c>
      <c r="AP71" s="4" t="n">
        <v>3.29798329</v>
      </c>
      <c r="AQ71" s="4" t="n">
        <v>2.324674</v>
      </c>
      <c r="AR71" s="4" t="n">
        <v>2.993547</v>
      </c>
      <c r="AS71" s="4" t="n">
        <v>2.782991</v>
      </c>
      <c r="AT71" s="4" t="n">
        <v>3.493301</v>
      </c>
      <c r="AU71" s="4" t="n">
        <v>3.493301</v>
      </c>
      <c r="AV71" s="4" t="n">
        <v>4.040229</v>
      </c>
      <c r="AW71" s="0" t="n">
        <v>2.389429</v>
      </c>
      <c r="AX71" s="0" t="n">
        <v>3.023188</v>
      </c>
    </row>
    <row r="72" customFormat="false" ht="13.8" hidden="false" customHeight="false" outlineLevel="0" collapsed="false">
      <c r="A72" s="3" t="n">
        <v>42440</v>
      </c>
      <c r="B72" s="4" t="n">
        <f aca="false">AVERAGE(Z72:AS72)</f>
        <v>3.7449699386</v>
      </c>
      <c r="C72" s="4" t="n">
        <f aca="false">_xlfn.STDEV.P(Z72:AS72)</f>
        <v>0.653541497132416</v>
      </c>
      <c r="D72" s="4"/>
      <c r="E72" s="4" t="n">
        <v>3.440002</v>
      </c>
      <c r="F72" s="4" t="n">
        <v>3.048336</v>
      </c>
      <c r="G72" s="4" t="n">
        <v>3.047725</v>
      </c>
      <c r="H72" s="4" t="n">
        <v>3.654557</v>
      </c>
      <c r="I72" s="4" t="n">
        <v>3.56534</v>
      </c>
      <c r="J72" s="4" t="n">
        <v>3.250003</v>
      </c>
      <c r="K72" s="4" t="n">
        <v>3.403345</v>
      </c>
      <c r="L72" s="4" t="n">
        <v>3.124281</v>
      </c>
      <c r="M72" s="4" t="n">
        <v>3.754544</v>
      </c>
      <c r="N72" s="4" t="n">
        <v>3.544441</v>
      </c>
      <c r="O72" s="4" t="n">
        <v>3.492892</v>
      </c>
      <c r="P72" s="4" t="n">
        <v>3.503686</v>
      </c>
      <c r="Q72" s="4" t="n">
        <v>3.04867</v>
      </c>
      <c r="R72" s="4" t="n">
        <v>3.040138</v>
      </c>
      <c r="S72" s="4" t="n">
        <v>3.078681</v>
      </c>
      <c r="T72" s="4" t="n">
        <v>3.999298</v>
      </c>
      <c r="U72" s="4" t="n">
        <v>4.187586</v>
      </c>
      <c r="V72" s="4" t="n">
        <v>3.726987</v>
      </c>
      <c r="W72" s="4" t="n">
        <v>3.089533</v>
      </c>
      <c r="X72" s="4" t="n">
        <v>3.821261</v>
      </c>
      <c r="Y72" s="4" t="n">
        <v>3.389434</v>
      </c>
      <c r="Z72" s="4" t="n">
        <v>3.736786</v>
      </c>
      <c r="AA72" s="4" t="n">
        <v>4.489771</v>
      </c>
      <c r="AB72" s="4" t="n">
        <v>3.513119</v>
      </c>
      <c r="AC72" s="4" t="n">
        <v>4.03063</v>
      </c>
      <c r="AD72" s="4" t="n">
        <v>4.153394</v>
      </c>
      <c r="AE72" s="4" t="n">
        <v>3.596775936</v>
      </c>
      <c r="AF72" s="4" t="n">
        <v>2.880574446</v>
      </c>
      <c r="AG72" s="4" t="n">
        <v>3.595566577</v>
      </c>
      <c r="AH72" s="4" t="n">
        <v>4.806089307</v>
      </c>
      <c r="AI72" s="4" t="n">
        <v>3.906877216</v>
      </c>
      <c r="AJ72" s="4" t="n">
        <v>3.689481084</v>
      </c>
      <c r="AK72" s="4" t="n">
        <v>3.102384852</v>
      </c>
      <c r="AL72" s="4" t="n">
        <v>4.083229862</v>
      </c>
      <c r="AM72" s="4" t="n">
        <v>4.729245236</v>
      </c>
      <c r="AN72" s="4" t="n">
        <v>4.388948557</v>
      </c>
      <c r="AO72" s="4" t="n">
        <v>4.506429805</v>
      </c>
      <c r="AP72" s="4" t="n">
        <v>3.360176894</v>
      </c>
      <c r="AQ72" s="4" t="n">
        <v>2.389933</v>
      </c>
      <c r="AR72" s="4" t="n">
        <v>3.146919</v>
      </c>
      <c r="AS72" s="4" t="n">
        <v>2.793067</v>
      </c>
      <c r="AT72" s="4" t="n">
        <v>3.620014</v>
      </c>
      <c r="AU72" s="4" t="n">
        <v>3.620014</v>
      </c>
      <c r="AV72" s="4" t="n">
        <v>4.107837</v>
      </c>
      <c r="AW72" s="0" t="n">
        <v>2.422484</v>
      </c>
      <c r="AX72" s="0" t="n">
        <v>3.04109</v>
      </c>
    </row>
    <row r="73" customFormat="false" ht="13.8" hidden="false" customHeight="false" outlineLevel="0" collapsed="false">
      <c r="A73" s="3" t="n">
        <v>42441</v>
      </c>
      <c r="B73" s="4" t="n">
        <f aca="false">AVERAGE(Z73:AS73)</f>
        <v>3.80589912745</v>
      </c>
      <c r="C73" s="4" t="n">
        <f aca="false">_xlfn.STDEV.P(Z73:AS73)</f>
        <v>0.649975961197582</v>
      </c>
      <c r="D73" s="4"/>
      <c r="E73" s="4" t="n">
        <v>3.490677</v>
      </c>
      <c r="F73" s="4" t="n">
        <v>3.10583</v>
      </c>
      <c r="G73" s="4" t="n">
        <v>3.073008</v>
      </c>
      <c r="H73" s="4" t="n">
        <v>3.761361</v>
      </c>
      <c r="I73" s="4" t="n">
        <v>3.630869</v>
      </c>
      <c r="J73" s="4" t="n">
        <v>3.313564</v>
      </c>
      <c r="K73" s="4" t="n">
        <v>3.39477</v>
      </c>
      <c r="L73" s="4" t="n">
        <v>3.186915</v>
      </c>
      <c r="M73" s="4" t="n">
        <v>3.776313</v>
      </c>
      <c r="N73" s="4" t="n">
        <v>3.730623</v>
      </c>
      <c r="O73" s="4" t="n">
        <v>3.541726</v>
      </c>
      <c r="P73" s="4" t="n">
        <v>3.552691</v>
      </c>
      <c r="Q73" s="4" t="n">
        <v>3.204871</v>
      </c>
      <c r="R73" s="4" t="n">
        <v>3.143153</v>
      </c>
      <c r="S73" s="4" t="n">
        <v>3.179085</v>
      </c>
      <c r="T73" s="4" t="n">
        <v>4.037024</v>
      </c>
      <c r="U73" s="4" t="n">
        <v>4.30749</v>
      </c>
      <c r="V73" s="4" t="n">
        <v>3.828903</v>
      </c>
      <c r="W73" s="4" t="n">
        <v>3.119159</v>
      </c>
      <c r="X73" s="4" t="n">
        <v>3.921194</v>
      </c>
      <c r="Y73" s="4" t="n">
        <v>3.58647</v>
      </c>
      <c r="Z73" s="4" t="n">
        <v>3.784441</v>
      </c>
      <c r="AA73" s="4" t="n">
        <v>4.520693</v>
      </c>
      <c r="AB73" s="4" t="n">
        <v>3.643157</v>
      </c>
      <c r="AC73" s="4" t="n">
        <v>4.061061</v>
      </c>
      <c r="AD73" s="4" t="n">
        <v>4.184461</v>
      </c>
      <c r="AE73" s="4" t="n">
        <v>3.675701636</v>
      </c>
      <c r="AF73" s="4" t="n">
        <v>2.905841621</v>
      </c>
      <c r="AG73" s="4" t="n">
        <v>3.619182629</v>
      </c>
      <c r="AH73" s="4" t="n">
        <v>4.86403863</v>
      </c>
      <c r="AI73" s="4" t="n">
        <v>3.89973863</v>
      </c>
      <c r="AJ73" s="4" t="n">
        <v>3.689716713</v>
      </c>
      <c r="AK73" s="4" t="n">
        <v>3.145594729</v>
      </c>
      <c r="AL73" s="4" t="n">
        <v>4.184243222</v>
      </c>
      <c r="AM73" s="4" t="n">
        <v>4.806944768</v>
      </c>
      <c r="AN73" s="4" t="n">
        <v>4.48637905</v>
      </c>
      <c r="AO73" s="4" t="n">
        <v>4.547487236</v>
      </c>
      <c r="AP73" s="4" t="n">
        <v>3.504219685</v>
      </c>
      <c r="AQ73" s="4" t="n">
        <v>2.462109</v>
      </c>
      <c r="AR73" s="4" t="n">
        <v>3.305976</v>
      </c>
      <c r="AS73" s="4" t="n">
        <v>2.826996</v>
      </c>
      <c r="AT73" s="4" t="n">
        <v>3.727344</v>
      </c>
      <c r="AU73" s="4" t="n">
        <v>3.727344</v>
      </c>
      <c r="AV73" s="4" t="n">
        <v>4.160923</v>
      </c>
      <c r="AW73" s="0" t="n">
        <v>2.448603</v>
      </c>
      <c r="AX73" s="0" t="n">
        <v>3.059165</v>
      </c>
    </row>
    <row r="74" customFormat="false" ht="13.8" hidden="false" customHeight="false" outlineLevel="0" collapsed="false">
      <c r="A74" s="3" t="n">
        <v>42442</v>
      </c>
      <c r="B74" s="4" t="n">
        <f aca="false">AVERAGE(Z74:AS74)</f>
        <v>3.86770779095</v>
      </c>
      <c r="C74" s="4" t="n">
        <f aca="false">_xlfn.STDEV.P(Z74:AS74)</f>
        <v>0.667896959796612</v>
      </c>
      <c r="D74" s="4"/>
      <c r="E74" s="4" t="n">
        <v>3.591337</v>
      </c>
      <c r="F74" s="4" t="n">
        <v>3.159847</v>
      </c>
      <c r="G74" s="4" t="n">
        <v>3.130698</v>
      </c>
      <c r="H74" s="4" t="n">
        <v>3.955667</v>
      </c>
      <c r="I74" s="4" t="n">
        <v>3.70245</v>
      </c>
      <c r="J74" s="4" t="n">
        <v>3.391678</v>
      </c>
      <c r="K74" s="4" t="n">
        <v>3.427908</v>
      </c>
      <c r="L74" s="4" t="n">
        <v>3.264815</v>
      </c>
      <c r="M74" s="4" t="n">
        <v>3.87574</v>
      </c>
      <c r="N74" s="4" t="n">
        <v>3.914535</v>
      </c>
      <c r="O74" s="4" t="n">
        <v>3.616588</v>
      </c>
      <c r="P74" s="4" t="n">
        <v>3.598276</v>
      </c>
      <c r="Q74" s="4" t="n">
        <v>3.270601</v>
      </c>
      <c r="R74" s="4" t="n">
        <v>3.2243</v>
      </c>
      <c r="S74" s="4" t="n">
        <v>3.302196</v>
      </c>
      <c r="T74" s="4" t="n">
        <v>4.217335</v>
      </c>
      <c r="U74" s="4" t="n">
        <v>4.359526</v>
      </c>
      <c r="V74" s="4" t="n">
        <v>3.911123</v>
      </c>
      <c r="W74" s="4" t="n">
        <v>3.163463</v>
      </c>
      <c r="X74" s="4" t="n">
        <v>3.982271</v>
      </c>
      <c r="Y74" s="4" t="n">
        <v>3.694107</v>
      </c>
      <c r="Z74" s="4" t="n">
        <v>3.786728</v>
      </c>
      <c r="AA74" s="4" t="n">
        <v>4.590823</v>
      </c>
      <c r="AB74" s="4" t="n">
        <v>3.670602</v>
      </c>
      <c r="AC74" s="4" t="n">
        <v>4.156914</v>
      </c>
      <c r="AD74" s="4" t="n">
        <v>4.23875</v>
      </c>
      <c r="AE74" s="4" t="n">
        <v>3.830071846</v>
      </c>
      <c r="AF74" s="4" t="n">
        <v>2.891600866</v>
      </c>
      <c r="AG74" s="4" t="n">
        <v>3.654946457</v>
      </c>
      <c r="AH74" s="4" t="n">
        <v>4.92978075</v>
      </c>
      <c r="AI74" s="4" t="n">
        <v>3.982367408</v>
      </c>
      <c r="AJ74" s="4" t="n">
        <v>3.714866823</v>
      </c>
      <c r="AK74" s="4" t="n">
        <v>3.183082456</v>
      </c>
      <c r="AL74" s="4" t="n">
        <v>4.369514494</v>
      </c>
      <c r="AM74" s="4" t="n">
        <v>4.873519579</v>
      </c>
      <c r="AN74" s="4" t="n">
        <v>4.564300345</v>
      </c>
      <c r="AO74" s="4" t="n">
        <v>4.612335865</v>
      </c>
      <c r="AP74" s="4" t="n">
        <v>3.58552193</v>
      </c>
      <c r="AQ74" s="4" t="n">
        <v>2.490579</v>
      </c>
      <c r="AR74" s="4" t="n">
        <v>3.318567</v>
      </c>
      <c r="AS74" s="4" t="n">
        <v>2.909284</v>
      </c>
      <c r="AT74" s="4" t="n">
        <v>3.812547</v>
      </c>
      <c r="AU74" s="4" t="n">
        <v>3.812547</v>
      </c>
      <c r="AV74" s="4" t="n">
        <v>4.234937</v>
      </c>
      <c r="AW74" s="0" t="n">
        <v>2.522249</v>
      </c>
      <c r="AX74" s="0" t="n">
        <v>3.069191</v>
      </c>
    </row>
    <row r="75" customFormat="false" ht="13.8" hidden="false" customHeight="false" outlineLevel="0" collapsed="false">
      <c r="A75" s="3" t="n">
        <v>42443</v>
      </c>
      <c r="B75" s="4" t="n">
        <f aca="false">AVERAGE(Z75:AS75)</f>
        <v>3.93957014495</v>
      </c>
      <c r="C75" s="4" t="n">
        <f aca="false">_xlfn.STDEV.P(Z75:AS75)</f>
        <v>0.682870203364575</v>
      </c>
      <c r="D75" s="4"/>
      <c r="E75" s="4" t="n">
        <v>3.615487</v>
      </c>
      <c r="F75" s="4" t="n">
        <v>3.188244</v>
      </c>
      <c r="G75" s="4" t="n">
        <v>3.223867</v>
      </c>
      <c r="H75" s="4" t="n">
        <v>4.046543</v>
      </c>
      <c r="I75" s="4" t="n">
        <v>3.815519</v>
      </c>
      <c r="J75" s="4" t="n">
        <v>3.42979</v>
      </c>
      <c r="K75" s="4" t="n">
        <v>3.485891</v>
      </c>
      <c r="L75" s="4" t="n">
        <v>3.400915</v>
      </c>
      <c r="M75" s="4" t="n">
        <v>3.899239</v>
      </c>
      <c r="N75" s="4" t="n">
        <v>3.965699</v>
      </c>
      <c r="O75" s="4" t="n">
        <v>3.762003</v>
      </c>
      <c r="P75" s="4" t="n">
        <v>3.700437</v>
      </c>
      <c r="Q75" s="4" t="n">
        <v>3.411867</v>
      </c>
      <c r="R75" s="4" t="n">
        <v>3.288828</v>
      </c>
      <c r="S75" s="4" t="n">
        <v>3.416938</v>
      </c>
      <c r="T75" s="4" t="n">
        <v>4.283401</v>
      </c>
      <c r="U75" s="4" t="n">
        <v>4.421654</v>
      </c>
      <c r="V75" s="4" t="n">
        <v>3.988203</v>
      </c>
      <c r="W75" s="4" t="n">
        <v>3.223417</v>
      </c>
      <c r="X75" s="4" t="n">
        <v>4.014117</v>
      </c>
      <c r="Y75" s="4" t="n">
        <v>3.8549</v>
      </c>
      <c r="Z75" s="4" t="n">
        <v>3.849268</v>
      </c>
      <c r="AA75" s="4" t="n">
        <v>4.685972</v>
      </c>
      <c r="AB75" s="4" t="n">
        <v>3.694573</v>
      </c>
      <c r="AC75" s="4" t="n">
        <v>4.214763</v>
      </c>
      <c r="AD75" s="4" t="n">
        <v>4.447915</v>
      </c>
      <c r="AE75" s="4" t="n">
        <v>3.842493132</v>
      </c>
      <c r="AF75" s="4" t="n">
        <v>2.916079851</v>
      </c>
      <c r="AG75" s="4" t="n">
        <v>3.731498636</v>
      </c>
      <c r="AH75" s="4" t="n">
        <v>5.045064746</v>
      </c>
      <c r="AI75" s="4" t="n">
        <v>4.170820178</v>
      </c>
      <c r="AJ75" s="4" t="n">
        <v>3.758888811</v>
      </c>
      <c r="AK75" s="4" t="n">
        <v>3.263384882</v>
      </c>
      <c r="AL75" s="4" t="n">
        <v>4.398533259</v>
      </c>
      <c r="AM75" s="4" t="n">
        <v>4.954444724</v>
      </c>
      <c r="AN75" s="4" t="n">
        <v>4.592482963</v>
      </c>
      <c r="AO75" s="4" t="n">
        <v>4.675168819</v>
      </c>
      <c r="AP75" s="4" t="n">
        <v>3.672265898</v>
      </c>
      <c r="AQ75" s="4" t="n">
        <v>2.526076</v>
      </c>
      <c r="AR75" s="4" t="n">
        <v>3.344853</v>
      </c>
      <c r="AS75" s="4" t="n">
        <v>3.006857</v>
      </c>
      <c r="AT75" s="4" t="n">
        <v>3.929951</v>
      </c>
      <c r="AU75" s="4" t="n">
        <v>3.929951</v>
      </c>
      <c r="AV75" s="4" t="n">
        <v>4.337103</v>
      </c>
      <c r="AW75" s="0" t="n">
        <v>2.574153</v>
      </c>
      <c r="AX75" s="0" t="n">
        <v>3.09655</v>
      </c>
    </row>
    <row r="76" customFormat="false" ht="13.8" hidden="false" customHeight="false" outlineLevel="0" collapsed="false">
      <c r="A76" s="3" t="n">
        <v>42444</v>
      </c>
      <c r="B76" s="4" t="n">
        <f aca="false">AVERAGE(Z76:AS76)</f>
        <v>3.9857787123</v>
      </c>
      <c r="C76" s="4" t="n">
        <f aca="false">_xlfn.STDEV.P(Z76:AS76)</f>
        <v>0.688961049920212</v>
      </c>
      <c r="D76" s="4"/>
      <c r="E76" s="4" t="n">
        <v>3.71784</v>
      </c>
      <c r="F76" s="4" t="n">
        <v>3.25293</v>
      </c>
      <c r="G76" s="4" t="n">
        <v>3.252538</v>
      </c>
      <c r="H76" s="4" t="n">
        <v>4.164878</v>
      </c>
      <c r="I76" s="4" t="n">
        <v>3.849728</v>
      </c>
      <c r="J76" s="4" t="n">
        <v>3.483324</v>
      </c>
      <c r="K76" s="4" t="n">
        <v>3.559411</v>
      </c>
      <c r="L76" s="4" t="n">
        <v>3.488531</v>
      </c>
      <c r="M76" s="4" t="n">
        <v>3.95105</v>
      </c>
      <c r="N76" s="4" t="n">
        <v>4.075566</v>
      </c>
      <c r="O76" s="4" t="n">
        <v>3.904959</v>
      </c>
      <c r="P76" s="4" t="n">
        <v>3.802509</v>
      </c>
      <c r="Q76" s="4" t="n">
        <v>3.568253</v>
      </c>
      <c r="R76" s="4" t="n">
        <v>3.399397</v>
      </c>
      <c r="S76" s="4" t="n">
        <v>3.537605</v>
      </c>
      <c r="T76" s="4" t="n">
        <v>4.386899</v>
      </c>
      <c r="U76" s="4" t="n">
        <v>4.512496</v>
      </c>
      <c r="V76" s="4" t="n">
        <v>4.165247</v>
      </c>
      <c r="W76" s="4" t="n">
        <v>3.318915</v>
      </c>
      <c r="X76" s="4" t="n">
        <v>4.055076</v>
      </c>
      <c r="Y76" s="4" t="n">
        <v>3.994404</v>
      </c>
      <c r="Z76" s="4" t="n">
        <v>3.952729</v>
      </c>
      <c r="AA76" s="4" t="n">
        <v>4.687169</v>
      </c>
      <c r="AB76" s="4" t="n">
        <v>3.636124</v>
      </c>
      <c r="AC76" s="4" t="n">
        <v>4.266419</v>
      </c>
      <c r="AD76" s="4" t="n">
        <v>4.404821</v>
      </c>
      <c r="AE76" s="4" t="n">
        <v>3.875668421</v>
      </c>
      <c r="AF76" s="4" t="n">
        <v>2.966799978</v>
      </c>
      <c r="AG76" s="4" t="n">
        <v>3.829114082</v>
      </c>
      <c r="AH76" s="4" t="n">
        <v>5.119291169</v>
      </c>
      <c r="AI76" s="4" t="n">
        <v>4.205090125</v>
      </c>
      <c r="AJ76" s="4" t="n">
        <v>3.761862863</v>
      </c>
      <c r="AK76" s="4" t="n">
        <v>3.332338162</v>
      </c>
      <c r="AL76" s="4" t="n">
        <v>4.489107419</v>
      </c>
      <c r="AM76" s="4" t="n">
        <v>4.97609611</v>
      </c>
      <c r="AN76" s="4" t="n">
        <v>4.687560696</v>
      </c>
      <c r="AO76" s="4" t="n">
        <v>4.772350922</v>
      </c>
      <c r="AP76" s="4" t="n">
        <v>3.813558299</v>
      </c>
      <c r="AQ76" s="4" t="n">
        <v>2.578268</v>
      </c>
      <c r="AR76" s="4" t="n">
        <v>3.387981</v>
      </c>
      <c r="AS76" s="4" t="n">
        <v>2.973225</v>
      </c>
      <c r="AT76" s="4" t="n">
        <v>4.02534</v>
      </c>
      <c r="AU76" s="4" t="n">
        <v>4.02534</v>
      </c>
      <c r="AV76" s="4" t="n">
        <v>4.362359</v>
      </c>
      <c r="AW76" s="0" t="n">
        <v>2.700692</v>
      </c>
      <c r="AX76" s="0" t="n">
        <v>3.100827</v>
      </c>
    </row>
    <row r="77" customFormat="false" ht="13.8" hidden="false" customHeight="false" outlineLevel="0" collapsed="false">
      <c r="A77" s="3" t="n">
        <v>42445</v>
      </c>
      <c r="B77" s="4" t="n">
        <f aca="false">AVERAGE(Z77:AS77)</f>
        <v>4.0604199066</v>
      </c>
      <c r="C77" s="4" t="n">
        <f aca="false">_xlfn.STDEV.P(Z77:AS77)</f>
        <v>0.704096621552688</v>
      </c>
      <c r="D77" s="4"/>
      <c r="E77" s="4" t="n">
        <v>3.748753</v>
      </c>
      <c r="F77" s="4" t="n">
        <v>3.245595</v>
      </c>
      <c r="G77" s="4" t="n">
        <v>3.335082</v>
      </c>
      <c r="H77" s="4" t="n">
        <v>4.179321</v>
      </c>
      <c r="I77" s="4" t="n">
        <v>3.948805</v>
      </c>
      <c r="J77" s="4" t="n">
        <v>3.546001</v>
      </c>
      <c r="K77" s="4" t="n">
        <v>3.579098</v>
      </c>
      <c r="L77" s="4" t="n">
        <v>3.620788</v>
      </c>
      <c r="M77" s="4" t="n">
        <v>3.967973</v>
      </c>
      <c r="N77" s="4" t="n">
        <v>4.112926</v>
      </c>
      <c r="O77" s="4" t="n">
        <v>3.955476</v>
      </c>
      <c r="P77" s="4" t="n">
        <v>3.909722</v>
      </c>
      <c r="Q77" s="4" t="n">
        <v>3.651844</v>
      </c>
      <c r="R77" s="4" t="n">
        <v>3.385891</v>
      </c>
      <c r="S77" s="4" t="n">
        <v>3.74302</v>
      </c>
      <c r="T77" s="4" t="n">
        <v>4.50566</v>
      </c>
      <c r="U77" s="4" t="n">
        <v>4.598701</v>
      </c>
      <c r="V77" s="4" t="n">
        <v>4.239576</v>
      </c>
      <c r="W77" s="4" t="n">
        <v>3.336947</v>
      </c>
      <c r="X77" s="4" t="n">
        <v>4.104024</v>
      </c>
      <c r="Y77" s="4" t="n">
        <v>4.112541</v>
      </c>
      <c r="Z77" s="4" t="n">
        <v>4.025603</v>
      </c>
      <c r="AA77" s="4" t="n">
        <v>4.752838</v>
      </c>
      <c r="AB77" s="4" t="n">
        <v>3.661548</v>
      </c>
      <c r="AC77" s="4" t="n">
        <v>4.349609</v>
      </c>
      <c r="AD77" s="4" t="n">
        <v>4.548041</v>
      </c>
      <c r="AE77" s="4" t="n">
        <v>3.978083453</v>
      </c>
      <c r="AF77" s="4" t="n">
        <v>3.005101491</v>
      </c>
      <c r="AG77" s="4" t="n">
        <v>3.792798417</v>
      </c>
      <c r="AH77" s="4" t="n">
        <v>5.215991162</v>
      </c>
      <c r="AI77" s="4" t="n">
        <v>4.331233245</v>
      </c>
      <c r="AJ77" s="4" t="n">
        <v>3.788121938</v>
      </c>
      <c r="AK77" s="4" t="n">
        <v>3.376698446</v>
      </c>
      <c r="AL77" s="4" t="n">
        <v>4.626100083</v>
      </c>
      <c r="AM77" s="4" t="n">
        <v>5.023795499</v>
      </c>
      <c r="AN77" s="4" t="n">
        <v>4.708864872</v>
      </c>
      <c r="AO77" s="4" t="n">
        <v>4.901871463</v>
      </c>
      <c r="AP77" s="4" t="n">
        <v>3.956580063</v>
      </c>
      <c r="AQ77" s="4" t="n">
        <v>2.627273</v>
      </c>
      <c r="AR77" s="4" t="n">
        <v>3.511895</v>
      </c>
      <c r="AS77" s="4" t="n">
        <v>3.026351</v>
      </c>
      <c r="AT77" s="4" t="n">
        <v>4.059996</v>
      </c>
      <c r="AU77" s="4" t="n">
        <v>4.059996</v>
      </c>
      <c r="AV77" s="4" t="n">
        <v>4.463347</v>
      </c>
      <c r="AW77" s="0" t="n">
        <v>2.704341</v>
      </c>
      <c r="AX77" s="0" t="n">
        <v>3.100608</v>
      </c>
    </row>
    <row r="78" customFormat="false" ht="13.8" hidden="false" customHeight="false" outlineLevel="0" collapsed="false">
      <c r="A78" s="3" t="n">
        <v>42446</v>
      </c>
      <c r="B78" s="4" t="n">
        <f aca="false">AVERAGE(Z78:AS78)</f>
        <v>4.13995786105</v>
      </c>
      <c r="C78" s="4" t="n">
        <f aca="false">_xlfn.STDEV.P(Z78:AS78)</f>
        <v>0.708496342331828</v>
      </c>
      <c r="D78" s="4"/>
      <c r="E78" s="4" t="n">
        <v>3.829249</v>
      </c>
      <c r="F78" s="4" t="n">
        <v>3.309708</v>
      </c>
      <c r="G78" s="4" t="n">
        <v>3.365422</v>
      </c>
      <c r="H78" s="4" t="n">
        <v>4.286627</v>
      </c>
      <c r="I78" s="4" t="n">
        <v>4.005751</v>
      </c>
      <c r="J78" s="4" t="n">
        <v>3.623647</v>
      </c>
      <c r="K78" s="4" t="n">
        <v>3.662226</v>
      </c>
      <c r="L78" s="4" t="n">
        <v>3.715877</v>
      </c>
      <c r="M78" s="4" t="n">
        <v>4.020011</v>
      </c>
      <c r="N78" s="4" t="n">
        <v>4.131736</v>
      </c>
      <c r="O78" s="4" t="n">
        <v>3.895646</v>
      </c>
      <c r="P78" s="4" t="n">
        <v>3.97201</v>
      </c>
      <c r="Q78" s="4" t="n">
        <v>3.730083</v>
      </c>
      <c r="R78" s="4" t="n">
        <v>3.446533</v>
      </c>
      <c r="S78" s="4" t="n">
        <v>3.884311</v>
      </c>
      <c r="T78" s="4" t="n">
        <v>4.606106</v>
      </c>
      <c r="U78" s="4" t="n">
        <v>4.729555</v>
      </c>
      <c r="V78" s="4" t="n">
        <v>4.224706</v>
      </c>
      <c r="W78" s="4" t="n">
        <v>3.396914</v>
      </c>
      <c r="X78" s="4" t="n">
        <v>4.163025</v>
      </c>
      <c r="Y78" s="4" t="n">
        <v>4.197682</v>
      </c>
      <c r="Z78" s="4" t="n">
        <v>4.100036</v>
      </c>
      <c r="AA78" s="4" t="n">
        <v>4.835063</v>
      </c>
      <c r="AB78" s="4" t="n">
        <v>3.772273</v>
      </c>
      <c r="AC78" s="4" t="n">
        <v>4.356194</v>
      </c>
      <c r="AD78" s="4" t="n">
        <v>4.614408</v>
      </c>
      <c r="AE78" s="4" t="n">
        <v>4.069568698</v>
      </c>
      <c r="AF78" s="4" t="n">
        <v>3.085380072</v>
      </c>
      <c r="AG78" s="4" t="n">
        <v>3.852654579</v>
      </c>
      <c r="AH78" s="4" t="n">
        <v>5.311521407</v>
      </c>
      <c r="AI78" s="4" t="n">
        <v>4.421185725</v>
      </c>
      <c r="AJ78" s="4" t="n">
        <v>3.835666982</v>
      </c>
      <c r="AK78" s="4" t="n">
        <v>3.498812854</v>
      </c>
      <c r="AL78" s="4" t="n">
        <v>4.723023292</v>
      </c>
      <c r="AM78" s="4" t="n">
        <v>5.093772134</v>
      </c>
      <c r="AN78" s="4" t="n">
        <v>4.808986786</v>
      </c>
      <c r="AO78" s="4" t="n">
        <v>5.009315962</v>
      </c>
      <c r="AP78" s="4" t="n">
        <v>4.05255373</v>
      </c>
      <c r="AQ78" s="4" t="n">
        <v>2.684194</v>
      </c>
      <c r="AR78" s="4" t="n">
        <v>3.58625</v>
      </c>
      <c r="AS78" s="4" t="n">
        <v>3.088297</v>
      </c>
      <c r="AT78" s="4" t="n">
        <v>4.09662</v>
      </c>
      <c r="AU78" s="4" t="n">
        <v>4.09662</v>
      </c>
      <c r="AV78" s="4" t="n">
        <v>4.490691</v>
      </c>
      <c r="AW78" s="0" t="n">
        <v>2.709357</v>
      </c>
      <c r="AX78" s="0" t="n">
        <v>3.196105</v>
      </c>
    </row>
    <row r="79" customFormat="false" ht="13.8" hidden="false" customHeight="false" outlineLevel="0" collapsed="false">
      <c r="A79" s="3" t="n">
        <v>42447</v>
      </c>
      <c r="B79" s="4" t="n">
        <f aca="false">AVERAGE(Z79:AS79)</f>
        <v>4.2222892935</v>
      </c>
      <c r="C79" s="4" t="n">
        <f aca="false">_xlfn.STDEV.P(Z79:AS79)</f>
        <v>0.710866936116381</v>
      </c>
      <c r="D79" s="4"/>
      <c r="E79" s="4" t="n">
        <v>3.943529</v>
      </c>
      <c r="F79" s="4" t="n">
        <v>3.34793</v>
      </c>
      <c r="G79" s="4" t="n">
        <v>3.439176</v>
      </c>
      <c r="H79" s="4" t="n">
        <v>4.339013</v>
      </c>
      <c r="I79" s="4" t="n">
        <v>4.095006</v>
      </c>
      <c r="J79" s="4" t="n">
        <v>3.675936</v>
      </c>
      <c r="K79" s="4" t="n">
        <v>3.709753</v>
      </c>
      <c r="L79" s="4" t="n">
        <v>3.809257</v>
      </c>
      <c r="M79" s="4" t="n">
        <v>4.122972</v>
      </c>
      <c r="N79" s="4" t="n">
        <v>4.223132</v>
      </c>
      <c r="O79" s="4" t="n">
        <v>4.005336</v>
      </c>
      <c r="P79" s="4" t="n">
        <v>4.029982</v>
      </c>
      <c r="Q79" s="4" t="n">
        <v>3.893178</v>
      </c>
      <c r="R79" s="4" t="n">
        <v>3.623519</v>
      </c>
      <c r="S79" s="4" t="n">
        <v>4.018001</v>
      </c>
      <c r="T79" s="4" t="n">
        <v>4.701917</v>
      </c>
      <c r="U79" s="4" t="n">
        <v>4.803274</v>
      </c>
      <c r="V79" s="4" t="n">
        <v>4.308963</v>
      </c>
      <c r="W79" s="4" t="n">
        <v>3.440147</v>
      </c>
      <c r="X79" s="4" t="n">
        <v>4.263347</v>
      </c>
      <c r="Y79" s="4" t="n">
        <v>4.279621</v>
      </c>
      <c r="Z79" s="4" t="n">
        <v>4.228568</v>
      </c>
      <c r="AA79" s="4" t="n">
        <v>4.847407</v>
      </c>
      <c r="AB79" s="4" t="n">
        <v>3.798748</v>
      </c>
      <c r="AC79" s="4" t="n">
        <v>4.481405</v>
      </c>
      <c r="AD79" s="4" t="n">
        <v>4.681409</v>
      </c>
      <c r="AE79" s="4" t="n">
        <v>4.211644058</v>
      </c>
      <c r="AF79" s="4" t="n">
        <v>3.154263898</v>
      </c>
      <c r="AG79" s="4" t="n">
        <v>3.896545312</v>
      </c>
      <c r="AH79" s="4" t="n">
        <v>5.390631304</v>
      </c>
      <c r="AI79" s="4" t="n">
        <v>4.56284785</v>
      </c>
      <c r="AJ79" s="4" t="n">
        <v>3.827561105</v>
      </c>
      <c r="AK79" s="4" t="n">
        <v>3.552322409</v>
      </c>
      <c r="AL79" s="4" t="n">
        <v>4.786576999</v>
      </c>
      <c r="AM79" s="4" t="n">
        <v>5.173062515</v>
      </c>
      <c r="AN79" s="4" t="n">
        <v>4.846987382</v>
      </c>
      <c r="AO79" s="4" t="n">
        <v>5.139275346</v>
      </c>
      <c r="AP79" s="4" t="n">
        <v>4.206741692</v>
      </c>
      <c r="AQ79" s="4" t="n">
        <v>2.771878</v>
      </c>
      <c r="AR79" s="4" t="n">
        <v>3.724038</v>
      </c>
      <c r="AS79" s="4" t="n">
        <v>3.163873</v>
      </c>
      <c r="AT79" s="4" t="n">
        <v>4.194991</v>
      </c>
      <c r="AU79" s="4" t="n">
        <v>4.194991</v>
      </c>
      <c r="AV79" s="4" t="n">
        <v>4.535908</v>
      </c>
      <c r="AW79" s="0" t="n">
        <v>2.809991</v>
      </c>
      <c r="AX79" s="0" t="n">
        <v>3.181057</v>
      </c>
    </row>
    <row r="80" customFormat="false" ht="13.8" hidden="false" customHeight="false" outlineLevel="0" collapsed="false">
      <c r="A80" s="3" t="n">
        <v>42448</v>
      </c>
      <c r="B80" s="4" t="n">
        <f aca="false">AVERAGE(Z80:AS80)</f>
        <v>4.31601964615</v>
      </c>
      <c r="C80" s="4" t="n">
        <f aca="false">_xlfn.STDEV.P(Z80:AS80)</f>
        <v>0.714450957599282</v>
      </c>
      <c r="D80" s="4"/>
      <c r="E80" s="4" t="n">
        <v>4.087388</v>
      </c>
      <c r="F80" s="4" t="n">
        <v>3.393203</v>
      </c>
      <c r="G80" s="4" t="n">
        <v>3.450227</v>
      </c>
      <c r="H80" s="4" t="n">
        <v>4.42899</v>
      </c>
      <c r="I80" s="4" t="n">
        <v>4.152789</v>
      </c>
      <c r="J80" s="4" t="n">
        <v>3.720747</v>
      </c>
      <c r="K80" s="4" t="n">
        <v>3.81017</v>
      </c>
      <c r="L80" s="4" t="n">
        <v>3.824792</v>
      </c>
      <c r="M80" s="4" t="n">
        <v>4.261502</v>
      </c>
      <c r="N80" s="4" t="n">
        <v>4.30663</v>
      </c>
      <c r="O80" s="4" t="n">
        <v>4.075045</v>
      </c>
      <c r="P80" s="4" t="n">
        <v>4.097563</v>
      </c>
      <c r="Q80" s="4" t="n">
        <v>4.05309</v>
      </c>
      <c r="R80" s="4" t="n">
        <v>3.710133</v>
      </c>
      <c r="S80" s="4" t="n">
        <v>4.162601</v>
      </c>
      <c r="T80" s="4" t="n">
        <v>4.791136</v>
      </c>
      <c r="U80" s="4" t="n">
        <v>4.811323</v>
      </c>
      <c r="V80" s="4" t="n">
        <v>4.394702</v>
      </c>
      <c r="W80" s="4" t="n">
        <v>3.537945</v>
      </c>
      <c r="X80" s="4" t="n">
        <v>4.33827</v>
      </c>
      <c r="Y80" s="4" t="n">
        <v>4.294417</v>
      </c>
      <c r="Z80" s="4" t="n">
        <v>4.316584</v>
      </c>
      <c r="AA80" s="4" t="n">
        <v>4.914985</v>
      </c>
      <c r="AB80" s="4" t="n">
        <v>3.880429</v>
      </c>
      <c r="AC80" s="4" t="n">
        <v>4.534177</v>
      </c>
      <c r="AD80" s="4" t="n">
        <v>4.74869</v>
      </c>
      <c r="AE80" s="4" t="n">
        <v>4.306251461</v>
      </c>
      <c r="AF80" s="4" t="n">
        <v>3.22840668</v>
      </c>
      <c r="AG80" s="4" t="n">
        <v>3.907757695</v>
      </c>
      <c r="AH80" s="4" t="n">
        <v>5.466286003</v>
      </c>
      <c r="AI80" s="4" t="n">
        <v>4.893560869</v>
      </c>
      <c r="AJ80" s="4" t="n">
        <v>3.910470402</v>
      </c>
      <c r="AK80" s="4" t="n">
        <v>3.563126272</v>
      </c>
      <c r="AL80" s="4" t="n">
        <v>4.866876006</v>
      </c>
      <c r="AM80" s="4" t="n">
        <v>5.229626482</v>
      </c>
      <c r="AN80" s="4" t="n">
        <v>4.993271555</v>
      </c>
      <c r="AO80" s="4" t="n">
        <v>5.228042636</v>
      </c>
      <c r="AP80" s="4" t="n">
        <v>4.302653862</v>
      </c>
      <c r="AQ80" s="4" t="n">
        <v>2.907995</v>
      </c>
      <c r="AR80" s="4" t="n">
        <v>3.820646</v>
      </c>
      <c r="AS80" s="4" t="n">
        <v>3.300557</v>
      </c>
      <c r="AT80" s="4" t="n">
        <v>4.275148</v>
      </c>
      <c r="AU80" s="4" t="n">
        <v>4.275148</v>
      </c>
      <c r="AV80" s="4" t="n">
        <v>4.607337</v>
      </c>
      <c r="AW80" s="0" t="n">
        <v>2.866653</v>
      </c>
      <c r="AX80" s="0" t="n">
        <v>3.202053</v>
      </c>
    </row>
    <row r="81" customFormat="false" ht="13.8" hidden="false" customHeight="false" outlineLevel="0" collapsed="false">
      <c r="A81" s="3" t="n">
        <v>42449</v>
      </c>
      <c r="B81" s="4" t="n">
        <f aca="false">AVERAGE(Z81:AS81)</f>
        <v>4.38618356125</v>
      </c>
      <c r="C81" s="4" t="n">
        <f aca="false">_xlfn.STDEV.P(Z81:AS81)</f>
        <v>0.743103470583333</v>
      </c>
      <c r="D81" s="4"/>
      <c r="E81" s="4" t="n">
        <v>4.145796</v>
      </c>
      <c r="F81" s="4" t="n">
        <v>3.385954</v>
      </c>
      <c r="G81" s="4" t="n">
        <v>3.511036</v>
      </c>
      <c r="H81" s="4" t="n">
        <v>4.582084</v>
      </c>
      <c r="I81" s="4" t="n">
        <v>4.27083</v>
      </c>
      <c r="J81" s="4" t="n">
        <v>3.800281</v>
      </c>
      <c r="K81" s="4" t="n">
        <v>3.855848</v>
      </c>
      <c r="L81" s="4" t="n">
        <v>3.919699</v>
      </c>
      <c r="M81" s="4" t="n">
        <v>4.295387</v>
      </c>
      <c r="N81" s="4" t="n">
        <v>4.372929</v>
      </c>
      <c r="O81" s="4" t="n">
        <v>4.102098</v>
      </c>
      <c r="P81" s="4" t="n">
        <v>4.208752</v>
      </c>
      <c r="Q81" s="4" t="n">
        <v>4.148624</v>
      </c>
      <c r="R81" s="4" t="n">
        <v>3.794816</v>
      </c>
      <c r="S81" s="4" t="n">
        <v>4.22981</v>
      </c>
      <c r="T81" s="4" t="n">
        <v>4.883293</v>
      </c>
      <c r="U81" s="4" t="n">
        <v>4.794919</v>
      </c>
      <c r="V81" s="4" t="n">
        <v>4.548219</v>
      </c>
      <c r="W81" s="4" t="n">
        <v>3.704106</v>
      </c>
      <c r="X81" s="4" t="n">
        <v>4.468862</v>
      </c>
      <c r="Y81" s="4" t="n">
        <v>4.36304</v>
      </c>
      <c r="Z81" s="4" t="n">
        <v>4.36959</v>
      </c>
      <c r="AA81" s="4" t="n">
        <v>5.004818</v>
      </c>
      <c r="AB81" s="4" t="n">
        <v>3.886961</v>
      </c>
      <c r="AC81" s="4" t="n">
        <v>4.634751</v>
      </c>
      <c r="AD81" s="4" t="n">
        <v>4.791012</v>
      </c>
      <c r="AE81" s="4" t="n">
        <v>4.306828478</v>
      </c>
      <c r="AF81" s="4" t="n">
        <v>3.33477987</v>
      </c>
      <c r="AG81" s="4" t="n">
        <v>3.936145174</v>
      </c>
      <c r="AH81" s="4" t="n">
        <v>5.663760592</v>
      </c>
      <c r="AI81" s="4" t="n">
        <v>4.996634694</v>
      </c>
      <c r="AJ81" s="4" t="n">
        <v>3.879319003</v>
      </c>
      <c r="AK81" s="4" t="n">
        <v>3.632705093</v>
      </c>
      <c r="AL81" s="4" t="n">
        <v>4.923789143</v>
      </c>
      <c r="AM81" s="4" t="n">
        <v>5.266228511</v>
      </c>
      <c r="AN81" s="4" t="n">
        <v>5.082942221</v>
      </c>
      <c r="AO81" s="4" t="n">
        <v>5.411875579</v>
      </c>
      <c r="AP81" s="4" t="n">
        <v>4.401915867</v>
      </c>
      <c r="AQ81" s="4" t="n">
        <v>2.926198</v>
      </c>
      <c r="AR81" s="4" t="n">
        <v>3.941793</v>
      </c>
      <c r="AS81" s="4" t="n">
        <v>3.331624</v>
      </c>
      <c r="AT81" s="4" t="n">
        <v>4.405928</v>
      </c>
      <c r="AU81" s="4" t="n">
        <v>4.405928</v>
      </c>
      <c r="AV81" s="4" t="n">
        <v>4.674393</v>
      </c>
      <c r="AW81" s="0" t="n">
        <v>2.939468</v>
      </c>
      <c r="AX81" s="0" t="n">
        <v>3.23945</v>
      </c>
    </row>
    <row r="82" customFormat="false" ht="13.8" hidden="false" customHeight="false" outlineLevel="0" collapsed="false">
      <c r="A82" s="3" t="n">
        <v>42450</v>
      </c>
      <c r="B82" s="4" t="n">
        <f aca="false">AVERAGE(Z82:AS82)</f>
        <v>4.4610675451</v>
      </c>
      <c r="C82" s="4" t="n">
        <f aca="false">_xlfn.STDEV.P(Z82:AS82)</f>
        <v>0.756017174460655</v>
      </c>
      <c r="D82" s="4"/>
      <c r="E82" s="4" t="n">
        <v>4.244846</v>
      </c>
      <c r="F82" s="4" t="n">
        <v>3.413224</v>
      </c>
      <c r="G82" s="4" t="n">
        <v>3.563904</v>
      </c>
      <c r="H82" s="4" t="n">
        <v>4.733114</v>
      </c>
      <c r="I82" s="4" t="n">
        <v>4.35912</v>
      </c>
      <c r="J82" s="4" t="n">
        <v>3.857673</v>
      </c>
      <c r="K82" s="4" t="n">
        <v>3.910237</v>
      </c>
      <c r="L82" s="4" t="n">
        <v>3.988959</v>
      </c>
      <c r="M82" s="4" t="n">
        <v>4.41328</v>
      </c>
      <c r="N82" s="4" t="n">
        <v>4.394401</v>
      </c>
      <c r="O82" s="4" t="n">
        <v>4.210725</v>
      </c>
      <c r="P82" s="4" t="n">
        <v>4.315679</v>
      </c>
      <c r="Q82" s="4" t="n">
        <v>4.296531</v>
      </c>
      <c r="R82" s="4" t="n">
        <v>3.87448</v>
      </c>
      <c r="S82" s="4" t="n">
        <v>4.261666</v>
      </c>
      <c r="T82" s="4" t="n">
        <v>4.969909</v>
      </c>
      <c r="U82" s="4" t="n">
        <v>4.982236</v>
      </c>
      <c r="V82" s="4" t="n">
        <v>4.605195</v>
      </c>
      <c r="W82" s="4" t="n">
        <v>3.847789</v>
      </c>
      <c r="X82" s="4" t="n">
        <v>4.596809</v>
      </c>
      <c r="Y82" s="4" t="n">
        <v>4.493502</v>
      </c>
      <c r="Z82" s="4" t="n">
        <v>4.445608</v>
      </c>
      <c r="AA82" s="4" t="n">
        <v>5.060149</v>
      </c>
      <c r="AB82" s="4" t="n">
        <v>3.948224</v>
      </c>
      <c r="AC82" s="4" t="n">
        <v>4.744332</v>
      </c>
      <c r="AD82" s="4" t="n">
        <v>4.835245</v>
      </c>
      <c r="AE82" s="4" t="n">
        <v>4.428323775</v>
      </c>
      <c r="AF82" s="4" t="n">
        <v>3.392885776</v>
      </c>
      <c r="AG82" s="4" t="n">
        <v>3.993017447</v>
      </c>
      <c r="AH82" s="4" t="n">
        <v>5.873081614</v>
      </c>
      <c r="AI82" s="4" t="n">
        <v>4.981449875</v>
      </c>
      <c r="AJ82" s="4" t="n">
        <v>3.880948748</v>
      </c>
      <c r="AK82" s="4" t="n">
        <v>3.668701061</v>
      </c>
      <c r="AL82" s="4" t="n">
        <v>5.018933387</v>
      </c>
      <c r="AM82" s="4" t="n">
        <v>5.328769633</v>
      </c>
      <c r="AN82" s="4" t="n">
        <v>5.204860671</v>
      </c>
      <c r="AO82" s="4" t="n">
        <v>5.437065638</v>
      </c>
      <c r="AP82" s="4" t="n">
        <v>4.500622277</v>
      </c>
      <c r="AQ82" s="4" t="n">
        <v>2.975792</v>
      </c>
      <c r="AR82" s="4" t="n">
        <v>4.07932</v>
      </c>
      <c r="AS82" s="4" t="n">
        <v>3.424021</v>
      </c>
      <c r="AT82" s="4" t="n">
        <v>4.483985</v>
      </c>
      <c r="AU82" s="4" t="n">
        <v>4.483985</v>
      </c>
      <c r="AV82" s="4" t="n">
        <v>4.82344</v>
      </c>
      <c r="AW82" s="0" t="n">
        <v>3.027044</v>
      </c>
      <c r="AX82" s="0" t="n">
        <v>3.305125</v>
      </c>
    </row>
    <row r="83" customFormat="false" ht="13.8" hidden="false" customHeight="false" outlineLevel="0" collapsed="false">
      <c r="A83" s="3" t="n">
        <v>42451</v>
      </c>
      <c r="B83" s="4" t="n">
        <f aca="false">AVERAGE(Z83:AS83)</f>
        <v>4.54138637665</v>
      </c>
      <c r="C83" s="4" t="n">
        <f aca="false">_xlfn.STDEV.P(Z83:AS83)</f>
        <v>0.78659681967588</v>
      </c>
      <c r="D83" s="4"/>
      <c r="E83" s="4" t="n">
        <v>4.38108</v>
      </c>
      <c r="F83" s="4" t="n">
        <v>3.454387</v>
      </c>
      <c r="G83" s="4" t="n">
        <v>3.669048</v>
      </c>
      <c r="H83" s="4" t="n">
        <v>4.849107</v>
      </c>
      <c r="I83" s="4" t="n">
        <v>4.455316</v>
      </c>
      <c r="J83" s="4" t="n">
        <v>3.918913</v>
      </c>
      <c r="K83" s="4" t="n">
        <v>3.938477</v>
      </c>
      <c r="L83" s="4" t="n">
        <v>4.107961</v>
      </c>
      <c r="M83" s="4" t="n">
        <v>4.469788</v>
      </c>
      <c r="N83" s="4" t="n">
        <v>4.436314</v>
      </c>
      <c r="O83" s="4" t="n">
        <v>4.278933</v>
      </c>
      <c r="P83" s="4" t="n">
        <v>4.446751</v>
      </c>
      <c r="Q83" s="4" t="n">
        <v>4.390802</v>
      </c>
      <c r="R83" s="4" t="n">
        <v>3.945151</v>
      </c>
      <c r="S83" s="4" t="n">
        <v>4.365532</v>
      </c>
      <c r="T83" s="4" t="n">
        <v>5.071087</v>
      </c>
      <c r="U83" s="4" t="n">
        <v>5.102406</v>
      </c>
      <c r="V83" s="4" t="n">
        <v>4.664744</v>
      </c>
      <c r="W83" s="4" t="n">
        <v>3.977285</v>
      </c>
      <c r="X83" s="4" t="n">
        <v>4.676804</v>
      </c>
      <c r="Y83" s="4" t="n">
        <v>4.576221</v>
      </c>
      <c r="Z83" s="4" t="n">
        <v>4.490626</v>
      </c>
      <c r="AA83" s="4" t="n">
        <v>5.096612</v>
      </c>
      <c r="AB83" s="4" t="n">
        <v>4.009961</v>
      </c>
      <c r="AC83" s="4" t="n">
        <v>4.915821</v>
      </c>
      <c r="AD83" s="4" t="n">
        <v>4.90288</v>
      </c>
      <c r="AE83" s="4" t="n">
        <v>4.500975992</v>
      </c>
      <c r="AF83" s="4" t="n">
        <v>3.457750943</v>
      </c>
      <c r="AG83" s="4" t="n">
        <v>4.014200244</v>
      </c>
      <c r="AH83" s="4" t="n">
        <v>5.993958956</v>
      </c>
      <c r="AI83" s="4" t="n">
        <v>4.984461071</v>
      </c>
      <c r="AJ83" s="4" t="n">
        <v>3.889300596</v>
      </c>
      <c r="AK83" s="4" t="n">
        <v>3.681137785</v>
      </c>
      <c r="AL83" s="4" t="n">
        <v>5.1295583</v>
      </c>
      <c r="AM83" s="4" t="n">
        <v>5.410130955</v>
      </c>
      <c r="AN83" s="4" t="n">
        <v>5.416648836</v>
      </c>
      <c r="AO83" s="4" t="n">
        <v>5.524291707</v>
      </c>
      <c r="AP83" s="4" t="n">
        <v>4.668034148</v>
      </c>
      <c r="AQ83" s="4" t="n">
        <v>2.93409</v>
      </c>
      <c r="AR83" s="4" t="n">
        <v>4.315636</v>
      </c>
      <c r="AS83" s="4" t="n">
        <v>3.491652</v>
      </c>
      <c r="AT83" s="4" t="n">
        <v>4.502051</v>
      </c>
      <c r="AU83" s="4" t="n">
        <v>4.502051</v>
      </c>
      <c r="AV83" s="4" t="n">
        <v>4.939387</v>
      </c>
      <c r="AW83" s="0" t="n">
        <v>3.157772</v>
      </c>
      <c r="AX83" s="0" t="n">
        <v>3.367158</v>
      </c>
    </row>
    <row r="84" customFormat="false" ht="13.8" hidden="false" customHeight="false" outlineLevel="0" collapsed="false">
      <c r="A84" s="3" t="n">
        <v>42452</v>
      </c>
      <c r="B84" s="4" t="n">
        <f aca="false">AVERAGE(Z84:AS84)</f>
        <v>4.6247136282</v>
      </c>
      <c r="C84" s="4" t="n">
        <f aca="false">_xlfn.STDEV.P(Z84:AS84)</f>
        <v>0.783492008073351</v>
      </c>
      <c r="D84" s="4"/>
      <c r="E84" s="4" t="n">
        <v>4.496574</v>
      </c>
      <c r="F84" s="4" t="n">
        <v>3.512054</v>
      </c>
      <c r="G84" s="4" t="n">
        <v>3.74159</v>
      </c>
      <c r="H84" s="4" t="n">
        <v>4.937188</v>
      </c>
      <c r="I84" s="4" t="n">
        <v>4.496491</v>
      </c>
      <c r="J84" s="4" t="n">
        <v>4.029014</v>
      </c>
      <c r="K84" s="4" t="n">
        <v>4.010704</v>
      </c>
      <c r="L84" s="4" t="n">
        <v>4.22897</v>
      </c>
      <c r="M84" s="4" t="n">
        <v>4.55854</v>
      </c>
      <c r="N84" s="4" t="n">
        <v>4.506861</v>
      </c>
      <c r="O84" s="4" t="n">
        <v>4.346606</v>
      </c>
      <c r="P84" s="4" t="n">
        <v>4.539129</v>
      </c>
      <c r="Q84" s="4" t="n">
        <v>4.554221</v>
      </c>
      <c r="R84" s="4" t="n">
        <v>4.056006</v>
      </c>
      <c r="S84" s="4" t="n">
        <v>4.437873</v>
      </c>
      <c r="T84" s="4" t="n">
        <v>5.160139</v>
      </c>
      <c r="U84" s="4" t="n">
        <v>5.189814</v>
      </c>
      <c r="V84" s="4" t="n">
        <v>4.787301</v>
      </c>
      <c r="W84" s="4" t="n">
        <v>4.064121</v>
      </c>
      <c r="X84" s="4" t="n">
        <v>4.709389</v>
      </c>
      <c r="Y84" s="4" t="n">
        <v>4.653798</v>
      </c>
      <c r="Z84" s="4" t="n">
        <v>4.559169</v>
      </c>
      <c r="AA84" s="4" t="n">
        <v>5.190811</v>
      </c>
      <c r="AB84" s="4" t="n">
        <v>4.012429</v>
      </c>
      <c r="AC84" s="4" t="n">
        <v>5.003612</v>
      </c>
      <c r="AD84" s="4" t="n">
        <v>4.997252</v>
      </c>
      <c r="AE84" s="4" t="n">
        <v>4.570479614</v>
      </c>
      <c r="AF84" s="4" t="n">
        <v>3.564381531</v>
      </c>
      <c r="AG84" s="4" t="n">
        <v>4.083549449</v>
      </c>
      <c r="AH84" s="4" t="n">
        <v>6.047367951</v>
      </c>
      <c r="AI84" s="4" t="n">
        <v>5.088242062</v>
      </c>
      <c r="AJ84" s="4" t="n">
        <v>3.957224057</v>
      </c>
      <c r="AK84" s="4" t="n">
        <v>3.812980776</v>
      </c>
      <c r="AL84" s="4" t="n">
        <v>5.166759611</v>
      </c>
      <c r="AM84" s="4" t="n">
        <v>5.476474831</v>
      </c>
      <c r="AN84" s="4" t="n">
        <v>5.463587265</v>
      </c>
      <c r="AO84" s="4" t="n">
        <v>5.654506286</v>
      </c>
      <c r="AP84" s="4" t="n">
        <v>4.818403131</v>
      </c>
      <c r="AQ84" s="4" t="n">
        <v>2.974132</v>
      </c>
      <c r="AR84" s="4" t="n">
        <v>4.394271</v>
      </c>
      <c r="AS84" s="4" t="n">
        <v>3.65864</v>
      </c>
      <c r="AT84" s="4" t="n">
        <v>4.555438</v>
      </c>
      <c r="AU84" s="4" t="n">
        <v>4.555438</v>
      </c>
      <c r="AV84" s="4" t="n">
        <v>5.043821</v>
      </c>
      <c r="AW84" s="0" t="n">
        <v>3.31768</v>
      </c>
      <c r="AX84" s="0" t="n">
        <v>3.419184</v>
      </c>
    </row>
    <row r="85" customFormat="false" ht="13.8" hidden="false" customHeight="false" outlineLevel="0" collapsed="false">
      <c r="A85" s="3" t="n">
        <v>42453</v>
      </c>
      <c r="B85" s="4" t="n">
        <f aca="false">AVERAGE(Z85:AS85)</f>
        <v>4.70315159465</v>
      </c>
      <c r="C85" s="4" t="n">
        <f aca="false">_xlfn.STDEV.P(Z85:AS85)</f>
        <v>0.783444955817371</v>
      </c>
      <c r="D85" s="4"/>
      <c r="E85" s="4" t="n">
        <v>4.667285</v>
      </c>
      <c r="F85" s="4" t="n">
        <v>3.551207</v>
      </c>
      <c r="G85" s="4" t="n">
        <v>3.890333</v>
      </c>
      <c r="H85" s="4" t="n">
        <v>5.015855</v>
      </c>
      <c r="I85" s="4" t="n">
        <v>4.622371</v>
      </c>
      <c r="J85" s="4" t="n">
        <v>4.08685</v>
      </c>
      <c r="K85" s="4" t="n">
        <v>4.070208</v>
      </c>
      <c r="L85" s="4" t="n">
        <v>4.349243</v>
      </c>
      <c r="M85" s="4" t="n">
        <v>4.615919</v>
      </c>
      <c r="N85" s="4" t="n">
        <v>4.549954</v>
      </c>
      <c r="O85" s="4" t="n">
        <v>4.421359</v>
      </c>
      <c r="P85" s="4" t="n">
        <v>4.667552</v>
      </c>
      <c r="Q85" s="4" t="n">
        <v>4.721448</v>
      </c>
      <c r="R85" s="4" t="n">
        <v>4.208678</v>
      </c>
      <c r="S85" s="4" t="n">
        <v>4.537252</v>
      </c>
      <c r="T85" s="4" t="n">
        <v>5.24917</v>
      </c>
      <c r="U85" s="4" t="n">
        <v>5.26778</v>
      </c>
      <c r="V85" s="4" t="n">
        <v>4.814613</v>
      </c>
      <c r="W85" s="4" t="n">
        <v>4.149</v>
      </c>
      <c r="X85" s="4" t="n">
        <v>4.76048</v>
      </c>
      <c r="Y85" s="4" t="n">
        <v>4.749415</v>
      </c>
      <c r="Z85" s="4" t="n">
        <v>4.614225</v>
      </c>
      <c r="AA85" s="4" t="n">
        <v>5.254644</v>
      </c>
      <c r="AB85" s="4" t="n">
        <v>4.142636</v>
      </c>
      <c r="AC85" s="4" t="n">
        <v>5.068738</v>
      </c>
      <c r="AD85" s="4" t="n">
        <v>5.097901</v>
      </c>
      <c r="AE85" s="4" t="n">
        <v>4.633910212</v>
      </c>
      <c r="AF85" s="4" t="n">
        <v>3.689665108</v>
      </c>
      <c r="AG85" s="4" t="n">
        <v>4.172891856</v>
      </c>
      <c r="AH85" s="4" t="n">
        <v>6.089078658</v>
      </c>
      <c r="AI85" s="4" t="n">
        <v>5.136269106</v>
      </c>
      <c r="AJ85" s="4" t="n">
        <v>4.092913877</v>
      </c>
      <c r="AK85" s="4" t="n">
        <v>3.850355329</v>
      </c>
      <c r="AL85" s="4" t="n">
        <v>5.176749229</v>
      </c>
      <c r="AM85" s="4" t="n">
        <v>5.562066613</v>
      </c>
      <c r="AN85" s="4" t="n">
        <v>5.607486124</v>
      </c>
      <c r="AO85" s="4" t="n">
        <v>5.742544057</v>
      </c>
      <c r="AP85" s="4" t="n">
        <v>4.961735724</v>
      </c>
      <c r="AQ85" s="4" t="n">
        <v>3.05338</v>
      </c>
      <c r="AR85" s="4" t="n">
        <v>4.480653</v>
      </c>
      <c r="AS85" s="4" t="n">
        <v>3.635189</v>
      </c>
      <c r="AT85" s="4" t="n">
        <v>4.677393</v>
      </c>
      <c r="AU85" s="4" t="n">
        <v>4.677393</v>
      </c>
      <c r="AV85" s="4" t="n">
        <v>5.130985</v>
      </c>
      <c r="AW85" s="0" t="n">
        <v>3.487454</v>
      </c>
      <c r="AX85" s="0" t="n">
        <v>3.545404</v>
      </c>
    </row>
    <row r="86" customFormat="false" ht="13.8" hidden="false" customHeight="false" outlineLevel="0" collapsed="false">
      <c r="A86" s="3" t="n">
        <v>42454</v>
      </c>
      <c r="B86" s="4" t="n">
        <f aca="false">AVERAGE(Z86:AS86)</f>
        <v>4.78850507835</v>
      </c>
      <c r="C86" s="4" t="n">
        <f aca="false">_xlfn.STDEV.P(Z86:AS86)</f>
        <v>0.781843308296144</v>
      </c>
      <c r="D86" s="4"/>
      <c r="E86" s="4" t="n">
        <v>4.814474</v>
      </c>
      <c r="F86" s="4" t="n">
        <v>3.625447</v>
      </c>
      <c r="G86" s="4" t="n">
        <v>3.967114</v>
      </c>
      <c r="H86" s="4" t="n">
        <v>5.099879</v>
      </c>
      <c r="I86" s="4" t="n">
        <v>4.65697</v>
      </c>
      <c r="J86" s="4" t="n">
        <v>4.193658</v>
      </c>
      <c r="K86" s="4" t="n">
        <v>4.178789</v>
      </c>
      <c r="L86" s="4" t="n">
        <v>4.40083</v>
      </c>
      <c r="M86" s="4" t="n">
        <v>4.725997</v>
      </c>
      <c r="N86" s="4" t="n">
        <v>4.650511</v>
      </c>
      <c r="O86" s="4" t="n">
        <v>4.552759</v>
      </c>
      <c r="P86" s="4" t="n">
        <v>4.706113</v>
      </c>
      <c r="Q86" s="4" t="n">
        <v>4.908697</v>
      </c>
      <c r="R86" s="4" t="n">
        <v>4.338344</v>
      </c>
      <c r="S86" s="4" t="n">
        <v>4.678389</v>
      </c>
      <c r="T86" s="4" t="n">
        <v>5.363579</v>
      </c>
      <c r="U86" s="4" t="n">
        <v>5.382785</v>
      </c>
      <c r="V86" s="4" t="n">
        <v>4.92134</v>
      </c>
      <c r="W86" s="4" t="n">
        <v>4.241074</v>
      </c>
      <c r="X86" s="4" t="n">
        <v>4.843835</v>
      </c>
      <c r="Y86" s="4" t="n">
        <v>4.809748</v>
      </c>
      <c r="Z86" s="4" t="n">
        <v>4.675196</v>
      </c>
      <c r="AA86" s="4" t="n">
        <v>5.292222</v>
      </c>
      <c r="AB86" s="4" t="n">
        <v>4.245324</v>
      </c>
      <c r="AC86" s="4" t="n">
        <v>5.154265</v>
      </c>
      <c r="AD86" s="4" t="n">
        <v>5.184926</v>
      </c>
      <c r="AE86" s="4" t="n">
        <v>4.717199327</v>
      </c>
      <c r="AF86" s="4" t="n">
        <v>3.809159369</v>
      </c>
      <c r="AG86" s="4" t="n">
        <v>4.264353441</v>
      </c>
      <c r="AH86" s="4" t="n">
        <v>6.141186885</v>
      </c>
      <c r="AI86" s="4" t="n">
        <v>5.203712201</v>
      </c>
      <c r="AJ86" s="4" t="n">
        <v>4.219589244</v>
      </c>
      <c r="AK86" s="4" t="n">
        <v>3.934998265</v>
      </c>
      <c r="AL86" s="4" t="n">
        <v>5.292011746</v>
      </c>
      <c r="AM86" s="4" t="n">
        <v>5.661105064</v>
      </c>
      <c r="AN86" s="4" t="n">
        <v>5.697585893</v>
      </c>
      <c r="AO86" s="4" t="n">
        <v>5.820933636</v>
      </c>
      <c r="AP86" s="4" t="n">
        <v>5.098940496</v>
      </c>
      <c r="AQ86" s="4" t="n">
        <v>3.111755</v>
      </c>
      <c r="AR86" s="4" t="n">
        <v>4.557784</v>
      </c>
      <c r="AS86" s="4" t="n">
        <v>3.687854</v>
      </c>
      <c r="AT86" s="4" t="n">
        <v>4.725689</v>
      </c>
      <c r="AU86" s="4" t="n">
        <v>4.725689</v>
      </c>
      <c r="AV86" s="4" t="n">
        <v>5.237991</v>
      </c>
      <c r="AW86" s="0" t="n">
        <v>3.655592</v>
      </c>
      <c r="AX86" s="0" t="n">
        <v>3.619112</v>
      </c>
    </row>
    <row r="87" customFormat="false" ht="13.8" hidden="false" customHeight="false" outlineLevel="0" collapsed="false">
      <c r="A87" s="3" t="n">
        <v>42455</v>
      </c>
      <c r="B87" s="4" t="n">
        <f aca="false">AVERAGE(Z87:AS87)</f>
        <v>4.8603912519</v>
      </c>
      <c r="C87" s="4" t="n">
        <f aca="false">_xlfn.STDEV.P(Z87:AS87)</f>
        <v>0.786196981137712</v>
      </c>
      <c r="D87" s="4"/>
      <c r="E87" s="4" t="n">
        <v>4.852178</v>
      </c>
      <c r="F87" s="4" t="n">
        <v>3.710122</v>
      </c>
      <c r="G87" s="4" t="n">
        <v>4.111099</v>
      </c>
      <c r="H87" s="4" t="n">
        <v>5.238666</v>
      </c>
      <c r="I87" s="4" t="n">
        <v>4.765462</v>
      </c>
      <c r="J87" s="4" t="n">
        <v>4.291707</v>
      </c>
      <c r="K87" s="4" t="n">
        <v>4.213578</v>
      </c>
      <c r="L87" s="4" t="n">
        <v>4.445921</v>
      </c>
      <c r="M87" s="4" t="n">
        <v>4.858721</v>
      </c>
      <c r="N87" s="4" t="n">
        <v>4.706245</v>
      </c>
      <c r="O87" s="4" t="n">
        <v>4.663928</v>
      </c>
      <c r="P87" s="4" t="n">
        <v>4.834136</v>
      </c>
      <c r="Q87" s="4" t="n">
        <v>5.087323</v>
      </c>
      <c r="R87" s="4" t="n">
        <v>4.419928</v>
      </c>
      <c r="S87" s="4" t="n">
        <v>4.830223</v>
      </c>
      <c r="T87" s="4" t="n">
        <v>5.482479</v>
      </c>
      <c r="U87" s="4" t="n">
        <v>5.479679</v>
      </c>
      <c r="V87" s="4" t="n">
        <v>5.068983</v>
      </c>
      <c r="W87" s="4" t="n">
        <v>4.255839</v>
      </c>
      <c r="X87" s="4" t="n">
        <v>4.980189</v>
      </c>
      <c r="Y87" s="4" t="n">
        <v>4.930824</v>
      </c>
      <c r="Z87" s="4" t="n">
        <v>4.747807</v>
      </c>
      <c r="AA87" s="4" t="n">
        <v>5.357758</v>
      </c>
      <c r="AB87" s="4" t="n">
        <v>4.278823</v>
      </c>
      <c r="AC87" s="4" t="n">
        <v>5.16353</v>
      </c>
      <c r="AD87" s="4" t="n">
        <v>5.167462</v>
      </c>
      <c r="AE87" s="4" t="n">
        <v>4.814236895</v>
      </c>
      <c r="AF87" s="4" t="n">
        <v>3.853001239</v>
      </c>
      <c r="AG87" s="4" t="n">
        <v>4.351800236</v>
      </c>
      <c r="AH87" s="4" t="n">
        <v>6.154741369</v>
      </c>
      <c r="AI87" s="4" t="n">
        <v>5.365060252</v>
      </c>
      <c r="AJ87" s="4" t="n">
        <v>4.338911943</v>
      </c>
      <c r="AK87" s="4" t="n">
        <v>3.938985825</v>
      </c>
      <c r="AL87" s="4" t="n">
        <v>5.415334296</v>
      </c>
      <c r="AM87" s="4" t="n">
        <v>5.705696154</v>
      </c>
      <c r="AN87" s="4" t="n">
        <v>5.854354684</v>
      </c>
      <c r="AO87" s="4" t="n">
        <v>5.925680692</v>
      </c>
      <c r="AP87" s="4" t="n">
        <v>5.177515453</v>
      </c>
      <c r="AQ87" s="4" t="n">
        <v>3.191525</v>
      </c>
      <c r="AR87" s="4" t="n">
        <v>4.624242</v>
      </c>
      <c r="AS87" s="4" t="n">
        <v>3.781359</v>
      </c>
      <c r="AT87" s="4" t="n">
        <v>4.854555</v>
      </c>
      <c r="AU87" s="4" t="n">
        <v>4.854555</v>
      </c>
      <c r="AV87" s="4" t="n">
        <v>5.267756</v>
      </c>
      <c r="AW87" s="0" t="n">
        <v>3.775448</v>
      </c>
      <c r="AX87" s="0" t="n">
        <v>3.756865</v>
      </c>
    </row>
    <row r="88" customFormat="false" ht="13.8" hidden="false" customHeight="false" outlineLevel="0" collapsed="false">
      <c r="A88" s="3" t="n">
        <v>42456</v>
      </c>
      <c r="B88" s="4" t="n">
        <f aca="false">AVERAGE(Z88:AS88)</f>
        <v>4.9581295083</v>
      </c>
      <c r="C88" s="4" t="n">
        <f aca="false">_xlfn.STDEV.P(Z88:AS88)</f>
        <v>0.78309664645145</v>
      </c>
      <c r="D88" s="4"/>
      <c r="E88" s="4" t="n">
        <v>4.889646</v>
      </c>
      <c r="F88" s="4" t="n">
        <v>3.786565</v>
      </c>
      <c r="G88" s="4" t="n">
        <v>4.137567</v>
      </c>
      <c r="H88" s="4" t="n">
        <v>5.433151</v>
      </c>
      <c r="I88" s="4" t="n">
        <v>4.747398</v>
      </c>
      <c r="J88" s="4" t="n">
        <v>4.386478</v>
      </c>
      <c r="K88" s="4" t="n">
        <v>4.300393</v>
      </c>
      <c r="L88" s="4" t="n">
        <v>4.503558</v>
      </c>
      <c r="M88" s="4" t="n">
        <v>4.986856</v>
      </c>
      <c r="N88" s="4" t="n">
        <v>4.835053</v>
      </c>
      <c r="O88" s="4" t="n">
        <v>4.727289</v>
      </c>
      <c r="P88" s="4" t="n">
        <v>4.947646</v>
      </c>
      <c r="Q88" s="4" t="n">
        <v>5.134717</v>
      </c>
      <c r="R88" s="4" t="n">
        <v>4.491568</v>
      </c>
      <c r="S88" s="4" t="n">
        <v>4.868143</v>
      </c>
      <c r="T88" s="4" t="n">
        <v>5.60981</v>
      </c>
      <c r="U88" s="4" t="n">
        <v>5.46178</v>
      </c>
      <c r="V88" s="4" t="n">
        <v>5.199851</v>
      </c>
      <c r="W88" s="4" t="n">
        <v>4.384784</v>
      </c>
      <c r="X88" s="4" t="n">
        <v>5.104535</v>
      </c>
      <c r="Y88" s="4" t="n">
        <v>5.071532</v>
      </c>
      <c r="Z88" s="4" t="n">
        <v>4.915965</v>
      </c>
      <c r="AA88" s="4" t="n">
        <v>5.411239</v>
      </c>
      <c r="AB88" s="4" t="n">
        <v>4.339182</v>
      </c>
      <c r="AC88" s="4" t="n">
        <v>5.235152</v>
      </c>
      <c r="AD88" s="4" t="n">
        <v>5.210748</v>
      </c>
      <c r="AE88" s="4" t="n">
        <v>4.961067972</v>
      </c>
      <c r="AF88" s="4" t="n">
        <v>3.992526428</v>
      </c>
      <c r="AG88" s="4" t="n">
        <v>4.457125738</v>
      </c>
      <c r="AH88" s="4" t="n">
        <v>6.169632692</v>
      </c>
      <c r="AI88" s="4" t="n">
        <v>5.518584059</v>
      </c>
      <c r="AJ88" s="4" t="n">
        <v>4.464661241</v>
      </c>
      <c r="AK88" s="4" t="n">
        <v>3.995131749</v>
      </c>
      <c r="AL88" s="4" t="n">
        <v>5.524495768</v>
      </c>
      <c r="AM88" s="4" t="n">
        <v>5.74744553</v>
      </c>
      <c r="AN88" s="4" t="n">
        <v>6.015653884</v>
      </c>
      <c r="AO88" s="4" t="n">
        <v>6.023291245</v>
      </c>
      <c r="AP88" s="4" t="n">
        <v>5.33538886</v>
      </c>
      <c r="AQ88" s="4" t="n">
        <v>3.295711</v>
      </c>
      <c r="AR88" s="4" t="n">
        <v>4.699863</v>
      </c>
      <c r="AS88" s="4" t="n">
        <v>3.849725</v>
      </c>
      <c r="AT88" s="4" t="n">
        <v>4.917328</v>
      </c>
      <c r="AU88" s="4" t="n">
        <v>4.917328</v>
      </c>
      <c r="AV88" s="4" t="n">
        <v>5.316192</v>
      </c>
      <c r="AW88" s="0" t="n">
        <v>3.791698</v>
      </c>
      <c r="AX88" s="0" t="n">
        <v>3.844704</v>
      </c>
    </row>
    <row r="89" customFormat="false" ht="13.8" hidden="false" customHeight="false" outlineLevel="0" collapsed="false">
      <c r="A89" s="3" t="n">
        <v>42457</v>
      </c>
      <c r="B89" s="4" t="n">
        <f aca="false">AVERAGE(Z89:AS89)</f>
        <v>5.03885756315</v>
      </c>
      <c r="C89" s="4" t="n">
        <f aca="false">_xlfn.STDEV.P(Z89:AS89)</f>
        <v>0.792031586851286</v>
      </c>
      <c r="D89" s="4"/>
      <c r="E89" s="4" t="n">
        <v>5.069602</v>
      </c>
      <c r="F89" s="4" t="n">
        <v>3.863863</v>
      </c>
      <c r="G89" s="4" t="n">
        <v>4.19139</v>
      </c>
      <c r="H89" s="4" t="n">
        <v>5.553822</v>
      </c>
      <c r="I89" s="4" t="n">
        <v>4.831564</v>
      </c>
      <c r="J89" s="4" t="n">
        <v>4.461111</v>
      </c>
      <c r="K89" s="4" t="n">
        <v>4.446305</v>
      </c>
      <c r="L89" s="4" t="n">
        <v>4.56179</v>
      </c>
      <c r="M89" s="4" t="n">
        <v>4.982573</v>
      </c>
      <c r="N89" s="4" t="n">
        <v>4.827366</v>
      </c>
      <c r="O89" s="4" t="n">
        <v>4.721928</v>
      </c>
      <c r="P89" s="4" t="n">
        <v>5.057485</v>
      </c>
      <c r="Q89" s="4" t="n">
        <v>5.221278</v>
      </c>
      <c r="R89" s="4" t="n">
        <v>4.577032</v>
      </c>
      <c r="S89" s="4" t="n">
        <v>4.86806</v>
      </c>
      <c r="T89" s="4" t="n">
        <v>5.729477</v>
      </c>
      <c r="U89" s="4" t="n">
        <v>5.494225</v>
      </c>
      <c r="V89" s="4" t="n">
        <v>5.335039</v>
      </c>
      <c r="W89" s="4" t="n">
        <v>4.428566</v>
      </c>
      <c r="X89" s="4" t="n">
        <v>5.181176</v>
      </c>
      <c r="Y89" s="4" t="n">
        <v>5.11143</v>
      </c>
      <c r="Z89" s="4" t="n">
        <v>5.018197</v>
      </c>
      <c r="AA89" s="4" t="n">
        <v>5.460667</v>
      </c>
      <c r="AB89" s="4" t="n">
        <v>4.330339</v>
      </c>
      <c r="AC89" s="4" t="n">
        <v>5.32682</v>
      </c>
      <c r="AD89" s="4" t="n">
        <v>5.249812</v>
      </c>
      <c r="AE89" s="4" t="n">
        <v>5.055222775</v>
      </c>
      <c r="AF89" s="4" t="n">
        <v>4.087516096</v>
      </c>
      <c r="AG89" s="4" t="n">
        <v>4.560933082</v>
      </c>
      <c r="AH89" s="4" t="n">
        <v>6.22385247</v>
      </c>
      <c r="AI89" s="4" t="n">
        <v>5.563562893</v>
      </c>
      <c r="AJ89" s="4" t="n">
        <v>4.589189405</v>
      </c>
      <c r="AK89" s="4" t="n">
        <v>4.054058066</v>
      </c>
      <c r="AL89" s="4" t="n">
        <v>5.658129325</v>
      </c>
      <c r="AM89" s="4" t="n">
        <v>5.841414347</v>
      </c>
      <c r="AN89" s="4" t="n">
        <v>6.18344992</v>
      </c>
      <c r="AO89" s="4" t="n">
        <v>6.116795501</v>
      </c>
      <c r="AP89" s="4" t="n">
        <v>5.407467383</v>
      </c>
      <c r="AQ89" s="4" t="n">
        <v>3.375417</v>
      </c>
      <c r="AR89" s="4" t="n">
        <v>4.764879</v>
      </c>
      <c r="AS89" s="4" t="n">
        <v>3.909429</v>
      </c>
      <c r="AT89" s="4" t="n">
        <v>4.966354</v>
      </c>
      <c r="AU89" s="4" t="n">
        <v>4.966354</v>
      </c>
      <c r="AV89" s="4" t="n">
        <v>5.413987</v>
      </c>
      <c r="AW89" s="0" t="n">
        <v>3.850189</v>
      </c>
      <c r="AX89" s="0" t="n">
        <v>3.903985</v>
      </c>
    </row>
    <row r="90" customFormat="false" ht="13.8" hidden="false" customHeight="false" outlineLevel="0" collapsed="false">
      <c r="A90" s="3" t="n">
        <v>42458</v>
      </c>
      <c r="B90" s="4" t="n">
        <f aca="false">AVERAGE(Z90:AS90)</f>
        <v>5.11841672755</v>
      </c>
      <c r="C90" s="4" t="n">
        <f aca="false">_xlfn.STDEV.P(Z90:AS90)</f>
        <v>0.806033660900797</v>
      </c>
      <c r="D90" s="4"/>
      <c r="E90" s="4" t="n">
        <v>5.203593</v>
      </c>
      <c r="F90" s="4" t="n">
        <v>3.963238</v>
      </c>
      <c r="G90" s="4" t="n">
        <v>4.236856</v>
      </c>
      <c r="H90" s="4" t="n">
        <v>5.703246</v>
      </c>
      <c r="I90" s="4" t="n">
        <v>4.879577</v>
      </c>
      <c r="J90" s="4" t="n">
        <v>4.565185</v>
      </c>
      <c r="K90" s="4" t="n">
        <v>4.572649</v>
      </c>
      <c r="L90" s="4" t="n">
        <v>4.621353</v>
      </c>
      <c r="M90" s="4" t="n">
        <v>5.044412</v>
      </c>
      <c r="N90" s="4" t="n">
        <v>4.834427</v>
      </c>
      <c r="O90" s="4" t="n">
        <v>4.801712</v>
      </c>
      <c r="P90" s="4" t="n">
        <v>5.226558</v>
      </c>
      <c r="Q90" s="4" t="n">
        <v>5.324698</v>
      </c>
      <c r="R90" s="4" t="n">
        <v>4.652474</v>
      </c>
      <c r="S90" s="4" t="n">
        <v>4.934196</v>
      </c>
      <c r="T90" s="4" t="n">
        <v>5.836246</v>
      </c>
      <c r="U90" s="4" t="n">
        <v>5.607841</v>
      </c>
      <c r="V90" s="4" t="n">
        <v>5.434637</v>
      </c>
      <c r="W90" s="4" t="n">
        <v>4.535847</v>
      </c>
      <c r="X90" s="4" t="n">
        <v>5.27699</v>
      </c>
      <c r="Y90" s="4" t="n">
        <v>5.20626</v>
      </c>
      <c r="Z90" s="4" t="n">
        <v>5.093565</v>
      </c>
      <c r="AA90" s="4" t="n">
        <v>5.533784</v>
      </c>
      <c r="AB90" s="4" t="n">
        <v>4.357273</v>
      </c>
      <c r="AC90" s="4" t="n">
        <v>5.379516</v>
      </c>
      <c r="AD90" s="4" t="n">
        <v>5.371597</v>
      </c>
      <c r="AE90" s="4" t="n">
        <v>5.14906619</v>
      </c>
      <c r="AF90" s="4" t="n">
        <v>4.181338281</v>
      </c>
      <c r="AG90" s="4" t="n">
        <v>4.667311797</v>
      </c>
      <c r="AH90" s="4" t="n">
        <v>6.32366002</v>
      </c>
      <c r="AI90" s="4" t="n">
        <v>5.750910023</v>
      </c>
      <c r="AJ90" s="4" t="n">
        <v>4.646520322</v>
      </c>
      <c r="AK90" s="4" t="n">
        <v>4.088179835</v>
      </c>
      <c r="AL90" s="4" t="n">
        <v>5.643647393</v>
      </c>
      <c r="AM90" s="4" t="n">
        <v>5.92043829</v>
      </c>
      <c r="AN90" s="4" t="n">
        <v>6.263752526</v>
      </c>
      <c r="AO90" s="4" t="n">
        <v>6.226443908</v>
      </c>
      <c r="AP90" s="4" t="n">
        <v>5.535000966</v>
      </c>
      <c r="AQ90" s="4" t="n">
        <v>3.431872</v>
      </c>
      <c r="AR90" s="4" t="n">
        <v>4.842292</v>
      </c>
      <c r="AS90" s="4" t="n">
        <v>3.962166</v>
      </c>
      <c r="AT90" s="4" t="n">
        <v>5.10957</v>
      </c>
      <c r="AU90" s="4" t="n">
        <v>5.10957</v>
      </c>
      <c r="AV90" s="4" t="n">
        <v>5.469281</v>
      </c>
      <c r="AW90" s="0" t="n">
        <v>3.962027</v>
      </c>
      <c r="AX90" s="0" t="n">
        <v>4.02983</v>
      </c>
    </row>
    <row r="91" customFormat="false" ht="13.8" hidden="false" customHeight="false" outlineLevel="0" collapsed="false">
      <c r="A91" s="3" t="n">
        <v>42459</v>
      </c>
      <c r="B91" s="4" t="n">
        <f aca="false">AVERAGE(Z91:AS91)</f>
        <v>5.22057920865</v>
      </c>
      <c r="C91" s="4" t="n">
        <f aca="false">_xlfn.STDEV.P(Z91:AS91)</f>
        <v>0.801273501645244</v>
      </c>
      <c r="D91" s="4"/>
      <c r="E91" s="4" t="n">
        <v>5.340049</v>
      </c>
      <c r="F91" s="4" t="n">
        <v>4.043413</v>
      </c>
      <c r="G91" s="4" t="n">
        <v>4.287425</v>
      </c>
      <c r="H91" s="4" t="n">
        <v>5.830156</v>
      </c>
      <c r="I91" s="4" t="n">
        <v>4.963512</v>
      </c>
      <c r="J91" s="4" t="n">
        <v>4.672496</v>
      </c>
      <c r="K91" s="4" t="n">
        <v>4.635094</v>
      </c>
      <c r="L91" s="4" t="n">
        <v>4.908295</v>
      </c>
      <c r="M91" s="4" t="n">
        <v>5.108325</v>
      </c>
      <c r="N91" s="4" t="n">
        <v>4.864697</v>
      </c>
      <c r="O91" s="4" t="n">
        <v>4.832902</v>
      </c>
      <c r="P91" s="4" t="n">
        <v>5.280338</v>
      </c>
      <c r="Q91" s="4" t="n">
        <v>5.456498</v>
      </c>
      <c r="R91" s="4" t="n">
        <v>4.778297</v>
      </c>
      <c r="S91" s="4" t="n">
        <v>5.046675</v>
      </c>
      <c r="T91" s="4" t="n">
        <v>5.870252</v>
      </c>
      <c r="U91" s="4" t="n">
        <v>5.601379</v>
      </c>
      <c r="V91" s="4" t="n">
        <v>5.549404</v>
      </c>
      <c r="W91" s="4" t="n">
        <v>4.573643</v>
      </c>
      <c r="X91" s="4" t="n">
        <v>5.391307</v>
      </c>
      <c r="Y91" s="4" t="n">
        <v>5.259984</v>
      </c>
      <c r="Z91" s="4" t="n">
        <v>5.165081</v>
      </c>
      <c r="AA91" s="4" t="n">
        <v>5.598852</v>
      </c>
      <c r="AB91" s="4" t="n">
        <v>4.57333</v>
      </c>
      <c r="AC91" s="4" t="n">
        <v>5.485535</v>
      </c>
      <c r="AD91" s="4" t="n">
        <v>5.47413</v>
      </c>
      <c r="AE91" s="4" t="n">
        <v>5.287528749</v>
      </c>
      <c r="AF91" s="4" t="n">
        <v>4.299028139</v>
      </c>
      <c r="AG91" s="4" t="n">
        <v>4.815850814</v>
      </c>
      <c r="AH91" s="4" t="n">
        <v>6.434352644</v>
      </c>
      <c r="AI91" s="4" t="n">
        <v>5.881247575</v>
      </c>
      <c r="AJ91" s="4" t="n">
        <v>4.811856951</v>
      </c>
      <c r="AK91" s="4" t="n">
        <v>4.187773968</v>
      </c>
      <c r="AL91" s="4" t="n">
        <v>5.725443199</v>
      </c>
      <c r="AM91" s="4" t="n">
        <v>5.995833684</v>
      </c>
      <c r="AN91" s="4" t="n">
        <v>6.333835589</v>
      </c>
      <c r="AO91" s="4" t="n">
        <v>6.291129741</v>
      </c>
      <c r="AP91" s="4" t="n">
        <v>5.66424312</v>
      </c>
      <c r="AQ91" s="4" t="n">
        <v>3.481942</v>
      </c>
      <c r="AR91" s="4" t="n">
        <v>4.863778</v>
      </c>
      <c r="AS91" s="4" t="n">
        <v>4.040812</v>
      </c>
      <c r="AT91" s="4" t="n">
        <v>5.175037</v>
      </c>
      <c r="AU91" s="4" t="n">
        <v>5.175037</v>
      </c>
      <c r="AV91" s="4" t="n">
        <v>5.535869</v>
      </c>
      <c r="AW91" s="0" t="n">
        <v>4.071205</v>
      </c>
      <c r="AX91" s="0" t="n">
        <v>4.149581</v>
      </c>
    </row>
    <row r="92" customFormat="false" ht="13.8" hidden="false" customHeight="false" outlineLevel="0" collapsed="false">
      <c r="A92" s="3" t="n">
        <v>42460</v>
      </c>
      <c r="B92" s="4" t="n">
        <f aca="false">AVERAGE(Z92:AS92)</f>
        <v>5.30323795585</v>
      </c>
      <c r="C92" s="4" t="n">
        <f aca="false">_xlfn.STDEV.P(Z92:AS92)</f>
        <v>0.799952718171631</v>
      </c>
      <c r="D92" s="4"/>
      <c r="E92" s="4" t="n">
        <v>5.406421</v>
      </c>
      <c r="F92" s="4" t="n">
        <v>4.165392</v>
      </c>
      <c r="G92" s="4" t="n">
        <v>4.365573</v>
      </c>
      <c r="H92" s="4" t="n">
        <v>5.96771</v>
      </c>
      <c r="I92" s="4" t="n">
        <v>5.032102</v>
      </c>
      <c r="J92" s="4" t="n">
        <v>4.784416</v>
      </c>
      <c r="K92" s="4" t="n">
        <v>4.660654</v>
      </c>
      <c r="L92" s="4" t="n">
        <v>5.07926</v>
      </c>
      <c r="M92" s="4" t="n">
        <v>5.184749</v>
      </c>
      <c r="N92" s="4" t="n">
        <v>4.886533</v>
      </c>
      <c r="O92" s="4" t="n">
        <v>4.85193</v>
      </c>
      <c r="P92" s="4" t="n">
        <v>5.409983</v>
      </c>
      <c r="Q92" s="4" t="n">
        <v>5.501862</v>
      </c>
      <c r="R92" s="4" t="n">
        <v>4.910093</v>
      </c>
      <c r="S92" s="4" t="n">
        <v>5.142335</v>
      </c>
      <c r="T92" s="4" t="n">
        <v>5.916093</v>
      </c>
      <c r="U92" s="4" t="n">
        <v>5.725031</v>
      </c>
      <c r="V92" s="4" t="n">
        <v>5.636156</v>
      </c>
      <c r="W92" s="4" t="n">
        <v>4.647583</v>
      </c>
      <c r="X92" s="4" t="n">
        <v>5.361979</v>
      </c>
      <c r="Y92" s="4" t="n">
        <v>5.336929</v>
      </c>
      <c r="Z92" s="4" t="n">
        <v>5.248251</v>
      </c>
      <c r="AA92" s="4" t="n">
        <v>5.646619</v>
      </c>
      <c r="AB92" s="4" t="n">
        <v>4.575644</v>
      </c>
      <c r="AC92" s="4" t="n">
        <v>5.54325</v>
      </c>
      <c r="AD92" s="4" t="n">
        <v>5.598261</v>
      </c>
      <c r="AE92" s="4" t="n">
        <v>5.34837515</v>
      </c>
      <c r="AF92" s="4" t="n">
        <v>4.415924243</v>
      </c>
      <c r="AG92" s="4" t="n">
        <v>4.903275623</v>
      </c>
      <c r="AH92" s="4" t="n">
        <v>6.463313901</v>
      </c>
      <c r="AI92" s="4" t="n">
        <v>5.981872216</v>
      </c>
      <c r="AJ92" s="4" t="n">
        <v>4.919283569</v>
      </c>
      <c r="AK92" s="4" t="n">
        <v>4.27894179</v>
      </c>
      <c r="AL92" s="4" t="n">
        <v>5.804719018</v>
      </c>
      <c r="AM92" s="4" t="n">
        <v>6.067830555</v>
      </c>
      <c r="AN92" s="4" t="n">
        <v>6.480541891</v>
      </c>
      <c r="AO92" s="4" t="n">
        <v>6.408961094</v>
      </c>
      <c r="AP92" s="4" t="n">
        <v>5.717405067</v>
      </c>
      <c r="AQ92" s="4" t="n">
        <v>3.573421</v>
      </c>
      <c r="AR92" s="4" t="n">
        <v>4.92597</v>
      </c>
      <c r="AS92" s="4" t="n">
        <v>4.162899</v>
      </c>
      <c r="AT92" s="4" t="n">
        <v>5.299554</v>
      </c>
      <c r="AU92" s="4" t="n">
        <v>5.299554</v>
      </c>
      <c r="AV92" s="4" t="n">
        <v>5.669602</v>
      </c>
      <c r="AW92" s="0" t="n">
        <v>4.185667</v>
      </c>
      <c r="AX92" s="0" t="n">
        <v>4.305689</v>
      </c>
    </row>
    <row r="93" customFormat="false" ht="13.8" hidden="false" customHeight="false" outlineLevel="0" collapsed="false">
      <c r="A93" s="3" t="n">
        <v>42461</v>
      </c>
      <c r="B93" s="4" t="n">
        <f aca="false">AVERAGE(Z93:AS93)</f>
        <v>5.400773266</v>
      </c>
      <c r="C93" s="4" t="n">
        <f aca="false">_xlfn.STDEV.P(Z93:AS93)</f>
        <v>0.827822264299207</v>
      </c>
      <c r="D93" s="4"/>
      <c r="E93" s="4" t="n">
        <v>5.524774</v>
      </c>
      <c r="F93" s="4" t="n">
        <v>4.20372</v>
      </c>
      <c r="G93" s="4" t="n">
        <v>4.501642</v>
      </c>
      <c r="H93" s="4" t="n">
        <v>6.103598</v>
      </c>
      <c r="I93" s="4" t="n">
        <v>5.134742</v>
      </c>
      <c r="J93" s="4" t="n">
        <v>4.923584</v>
      </c>
      <c r="K93" s="4" t="n">
        <v>4.8045</v>
      </c>
      <c r="L93" s="4" t="n">
        <v>5.173249</v>
      </c>
      <c r="M93" s="4" t="n">
        <v>5.2428</v>
      </c>
      <c r="N93" s="4" t="n">
        <v>4.939938</v>
      </c>
      <c r="O93" s="4" t="n">
        <v>4.976451</v>
      </c>
      <c r="P93" s="4" t="n">
        <v>5.56652</v>
      </c>
      <c r="Q93" s="4" t="n">
        <v>5.553177</v>
      </c>
      <c r="R93" s="4" t="n">
        <v>5.05652</v>
      </c>
      <c r="S93" s="4" t="n">
        <v>5.15488</v>
      </c>
      <c r="T93" s="4" t="n">
        <v>5.996501</v>
      </c>
      <c r="U93" s="4" t="n">
        <v>5.809219</v>
      </c>
      <c r="V93" s="4" t="n">
        <v>5.695484</v>
      </c>
      <c r="W93" s="4" t="n">
        <v>4.808017</v>
      </c>
      <c r="X93" s="4" t="n">
        <v>5.492173</v>
      </c>
      <c r="Y93" s="4" t="n">
        <v>5.461631</v>
      </c>
      <c r="Z93" s="4" t="n">
        <v>5.344939</v>
      </c>
      <c r="AA93" s="4" t="n">
        <v>5.721154</v>
      </c>
      <c r="AB93" s="4" t="n">
        <v>4.608551</v>
      </c>
      <c r="AC93" s="4" t="n">
        <v>5.611678</v>
      </c>
      <c r="AD93" s="4" t="n">
        <v>5.74347</v>
      </c>
      <c r="AE93" s="4" t="n">
        <v>5.490169165</v>
      </c>
      <c r="AF93" s="4" t="n">
        <v>4.494504592</v>
      </c>
      <c r="AG93" s="4" t="n">
        <v>4.898743974</v>
      </c>
      <c r="AH93" s="4" t="n">
        <v>6.673158563</v>
      </c>
      <c r="AI93" s="4" t="n">
        <v>6.071939947</v>
      </c>
      <c r="AJ93" s="4" t="n">
        <v>5.048250997</v>
      </c>
      <c r="AK93" s="4" t="n">
        <v>4.372041244</v>
      </c>
      <c r="AL93" s="4" t="n">
        <v>5.912275058</v>
      </c>
      <c r="AM93" s="4" t="n">
        <v>6.200410209</v>
      </c>
      <c r="AN93" s="4" t="n">
        <v>6.578584319</v>
      </c>
      <c r="AO93" s="4" t="n">
        <v>6.597904677</v>
      </c>
      <c r="AP93" s="4" t="n">
        <v>5.771622575</v>
      </c>
      <c r="AQ93" s="4" t="n">
        <v>3.649743</v>
      </c>
      <c r="AR93" s="4" t="n">
        <v>5.007778</v>
      </c>
      <c r="AS93" s="4" t="n">
        <v>4.218547</v>
      </c>
      <c r="AT93" s="4" t="n">
        <v>5.386497</v>
      </c>
      <c r="AU93" s="4" t="n">
        <v>5.386497</v>
      </c>
      <c r="AV93" s="4" t="n">
        <v>5.77989</v>
      </c>
      <c r="AW93" s="0" t="n">
        <v>4.334279</v>
      </c>
      <c r="AX93" s="0" t="n">
        <v>4.457421</v>
      </c>
    </row>
    <row r="94" customFormat="false" ht="13.8" hidden="false" customHeight="false" outlineLevel="0" collapsed="false">
      <c r="A94" s="3" t="n">
        <v>42462</v>
      </c>
      <c r="B94" s="4" t="n">
        <f aca="false">AVERAGE(Z94:AS94)</f>
        <v>5.4993382294</v>
      </c>
      <c r="C94" s="4" t="n">
        <f aca="false">_xlfn.STDEV.P(Z94:AS94)</f>
        <v>0.831179895081411</v>
      </c>
      <c r="D94" s="4"/>
      <c r="E94" s="4" t="n">
        <v>5.644906</v>
      </c>
      <c r="F94" s="4" t="n">
        <v>4.260522</v>
      </c>
      <c r="G94" s="4" t="n">
        <v>4.543066</v>
      </c>
      <c r="H94" s="4" t="n">
        <v>6.257114</v>
      </c>
      <c r="I94" s="4" t="n">
        <v>5.225766</v>
      </c>
      <c r="J94" s="4" t="n">
        <v>5.00999</v>
      </c>
      <c r="K94" s="4" t="n">
        <v>4.895103</v>
      </c>
      <c r="L94" s="4" t="n">
        <v>5.256446</v>
      </c>
      <c r="M94" s="4" t="n">
        <v>5.313777</v>
      </c>
      <c r="N94" s="4" t="n">
        <v>5.033489</v>
      </c>
      <c r="O94" s="4" t="n">
        <v>5.002033</v>
      </c>
      <c r="P94" s="4" t="n">
        <v>5.669705</v>
      </c>
      <c r="Q94" s="4" t="n">
        <v>5.663121</v>
      </c>
      <c r="R94" s="4" t="n">
        <v>5.183034</v>
      </c>
      <c r="S94" s="4" t="n">
        <v>5.259111</v>
      </c>
      <c r="T94" s="4" t="n">
        <v>6.065769</v>
      </c>
      <c r="U94" s="4" t="n">
        <v>5.972156</v>
      </c>
      <c r="V94" s="4" t="n">
        <v>5.802624</v>
      </c>
      <c r="W94" s="4" t="n">
        <v>4.931278</v>
      </c>
      <c r="X94" s="4" t="n">
        <v>5.488213</v>
      </c>
      <c r="Y94" s="4" t="n">
        <v>5.534495</v>
      </c>
      <c r="Z94" s="4" t="n">
        <v>5.471302</v>
      </c>
      <c r="AA94" s="4" t="n">
        <v>5.721648</v>
      </c>
      <c r="AB94" s="4" t="n">
        <v>4.685354</v>
      </c>
      <c r="AC94" s="4" t="n">
        <v>5.661187</v>
      </c>
      <c r="AD94" s="4" t="n">
        <v>5.885447</v>
      </c>
      <c r="AE94" s="4" t="n">
        <v>5.612367227</v>
      </c>
      <c r="AF94" s="4" t="n">
        <v>4.634632737</v>
      </c>
      <c r="AG94" s="4" t="n">
        <v>4.931528371</v>
      </c>
      <c r="AH94" s="4" t="n">
        <v>6.796458999</v>
      </c>
      <c r="AI94" s="4" t="n">
        <v>6.145719728</v>
      </c>
      <c r="AJ94" s="4" t="n">
        <v>5.184702239</v>
      </c>
      <c r="AK94" s="4" t="n">
        <v>4.430184071</v>
      </c>
      <c r="AL94" s="4" t="n">
        <v>6.04423784</v>
      </c>
      <c r="AM94" s="4" t="n">
        <v>6.304993005</v>
      </c>
      <c r="AN94" s="4" t="n">
        <v>6.708441196</v>
      </c>
      <c r="AO94" s="4" t="n">
        <v>6.698294406</v>
      </c>
      <c r="AP94" s="4" t="n">
        <v>5.878772769</v>
      </c>
      <c r="AQ94" s="4" t="n">
        <v>3.746144</v>
      </c>
      <c r="AR94" s="4" t="n">
        <v>5.064974</v>
      </c>
      <c r="AS94" s="4" t="n">
        <v>4.380376</v>
      </c>
      <c r="AT94" s="4" t="n">
        <v>5.452303</v>
      </c>
      <c r="AU94" s="4" t="n">
        <v>5.452303</v>
      </c>
      <c r="AV94" s="4" t="n">
        <v>5.874216</v>
      </c>
      <c r="AW94" s="0" t="n">
        <v>4.454419</v>
      </c>
      <c r="AX94" s="0" t="n">
        <v>4.610231</v>
      </c>
    </row>
    <row r="95" customFormat="false" ht="13.8" hidden="false" customHeight="false" outlineLevel="0" collapsed="false">
      <c r="A95" s="3" t="n">
        <v>42463</v>
      </c>
      <c r="B95" s="4" t="n">
        <f aca="false">AVERAGE(Z95:AS95)</f>
        <v>5.5930663949</v>
      </c>
      <c r="C95" s="4" t="n">
        <f aca="false">_xlfn.STDEV.P(Z95:AS95)</f>
        <v>0.829462277910173</v>
      </c>
      <c r="D95" s="4"/>
      <c r="E95" s="4" t="n">
        <v>5.744436</v>
      </c>
      <c r="F95" s="4" t="n">
        <v>4.309185</v>
      </c>
      <c r="G95" s="4" t="n">
        <v>4.585401</v>
      </c>
      <c r="H95" s="4" t="n">
        <v>6.345972</v>
      </c>
      <c r="I95" s="4" t="n">
        <v>5.364383</v>
      </c>
      <c r="J95" s="4" t="n">
        <v>5.130077</v>
      </c>
      <c r="K95" s="4" t="n">
        <v>4.966975</v>
      </c>
      <c r="L95" s="4" t="n">
        <v>5.308852</v>
      </c>
      <c r="M95" s="4" t="n">
        <v>5.418041</v>
      </c>
      <c r="N95" s="4" t="n">
        <v>5.077347</v>
      </c>
      <c r="O95" s="4" t="n">
        <v>5.08589</v>
      </c>
      <c r="P95" s="4" t="n">
        <v>5.819315</v>
      </c>
      <c r="Q95" s="4" t="n">
        <v>5.813731</v>
      </c>
      <c r="R95" s="4" t="n">
        <v>5.295725</v>
      </c>
      <c r="S95" s="4" t="n">
        <v>5.383537</v>
      </c>
      <c r="T95" s="4" t="n">
        <v>6.128758</v>
      </c>
      <c r="U95" s="4" t="n">
        <v>6.107807</v>
      </c>
      <c r="V95" s="4" t="n">
        <v>5.864873</v>
      </c>
      <c r="W95" s="4" t="n">
        <v>5.128578</v>
      </c>
      <c r="X95" s="4" t="n">
        <v>5.48079</v>
      </c>
      <c r="Y95" s="4" t="n">
        <v>5.595576</v>
      </c>
      <c r="Z95" s="4" t="n">
        <v>5.52922</v>
      </c>
      <c r="AA95" s="4" t="n">
        <v>5.774993</v>
      </c>
      <c r="AB95" s="4" t="n">
        <v>4.71944</v>
      </c>
      <c r="AC95" s="4" t="n">
        <v>5.79841</v>
      </c>
      <c r="AD95" s="4" t="n">
        <v>5.994252</v>
      </c>
      <c r="AE95" s="4" t="n">
        <v>5.669413265</v>
      </c>
      <c r="AF95" s="4" t="n">
        <v>4.775746736</v>
      </c>
      <c r="AG95" s="4" t="n">
        <v>5.02767985</v>
      </c>
      <c r="AH95" s="4" t="n">
        <v>6.936527317</v>
      </c>
      <c r="AI95" s="4" t="n">
        <v>6.276559349</v>
      </c>
      <c r="AJ95" s="4" t="n">
        <v>5.31922762</v>
      </c>
      <c r="AK95" s="4" t="n">
        <v>4.50533807</v>
      </c>
      <c r="AL95" s="4" t="n">
        <v>6.076779897</v>
      </c>
      <c r="AM95" s="4" t="n">
        <v>6.38800104</v>
      </c>
      <c r="AN95" s="4" t="n">
        <v>6.869447886</v>
      </c>
      <c r="AO95" s="4" t="n">
        <v>6.738461552</v>
      </c>
      <c r="AP95" s="4" t="n">
        <v>5.984404316</v>
      </c>
      <c r="AQ95" s="4" t="n">
        <v>3.939424</v>
      </c>
      <c r="AR95" s="4" t="n">
        <v>5.069103</v>
      </c>
      <c r="AS95" s="4" t="n">
        <v>4.468899</v>
      </c>
      <c r="AT95" s="4" t="n">
        <v>5.546684</v>
      </c>
      <c r="AU95" s="4" t="n">
        <v>5.546684</v>
      </c>
      <c r="AV95" s="4" t="n">
        <v>5.949535</v>
      </c>
      <c r="AW95" s="0" t="n">
        <v>4.508165</v>
      </c>
      <c r="AX95" s="0" t="n">
        <v>4.792611</v>
      </c>
    </row>
    <row r="96" customFormat="false" ht="13.8" hidden="false" customHeight="false" outlineLevel="0" collapsed="false">
      <c r="A96" s="3" t="n">
        <v>42464</v>
      </c>
      <c r="B96" s="4" t="n">
        <f aca="false">AVERAGE(Z96:AS96)</f>
        <v>5.6959360311</v>
      </c>
      <c r="C96" s="4" t="n">
        <f aca="false">_xlfn.STDEV.P(Z96:AS96)</f>
        <v>0.827771316253803</v>
      </c>
      <c r="D96" s="4"/>
      <c r="E96" s="4" t="n">
        <v>5.82136</v>
      </c>
      <c r="F96" s="4" t="n">
        <v>4.344715</v>
      </c>
      <c r="G96" s="4" t="n">
        <v>4.696036</v>
      </c>
      <c r="H96" s="4" t="n">
        <v>6.478021</v>
      </c>
      <c r="I96" s="4" t="n">
        <v>5.462096</v>
      </c>
      <c r="J96" s="4" t="n">
        <v>5.212942</v>
      </c>
      <c r="K96" s="4" t="n">
        <v>5.07905</v>
      </c>
      <c r="L96" s="4" t="n">
        <v>5.408696</v>
      </c>
      <c r="M96" s="4" t="n">
        <v>5.54395</v>
      </c>
      <c r="N96" s="4" t="n">
        <v>5.143555</v>
      </c>
      <c r="O96" s="4" t="n">
        <v>5.176003</v>
      </c>
      <c r="P96" s="4" t="n">
        <v>5.931067</v>
      </c>
      <c r="Q96" s="4" t="n">
        <v>5.949276</v>
      </c>
      <c r="R96" s="4" t="n">
        <v>5.477227</v>
      </c>
      <c r="S96" s="4" t="n">
        <v>5.474088</v>
      </c>
      <c r="T96" s="4" t="n">
        <v>6.183943</v>
      </c>
      <c r="U96" s="4" t="n">
        <v>6.155157</v>
      </c>
      <c r="V96" s="4" t="n">
        <v>6.001009</v>
      </c>
      <c r="W96" s="4" t="n">
        <v>5.204192</v>
      </c>
      <c r="X96" s="4" t="n">
        <v>5.546508</v>
      </c>
      <c r="Y96" s="4" t="n">
        <v>5.735416</v>
      </c>
      <c r="Z96" s="4" t="n">
        <v>5.611727</v>
      </c>
      <c r="AA96" s="4" t="n">
        <v>5.862435</v>
      </c>
      <c r="AB96" s="4" t="n">
        <v>4.824287</v>
      </c>
      <c r="AC96" s="4" t="n">
        <v>5.959145</v>
      </c>
      <c r="AD96" s="4" t="n">
        <v>6.095961</v>
      </c>
      <c r="AE96" s="4" t="n">
        <v>5.835016817</v>
      </c>
      <c r="AF96" s="4" t="n">
        <v>4.889498764</v>
      </c>
      <c r="AG96" s="4" t="n">
        <v>5.093671291</v>
      </c>
      <c r="AH96" s="4" t="n">
        <v>7.056354728</v>
      </c>
      <c r="AI96" s="4" t="n">
        <v>6.385125699</v>
      </c>
      <c r="AJ96" s="4" t="n">
        <v>5.437490251</v>
      </c>
      <c r="AK96" s="4" t="n">
        <v>4.56143007</v>
      </c>
      <c r="AL96" s="4" t="n">
        <v>6.149526897</v>
      </c>
      <c r="AM96" s="4" t="n">
        <v>6.49677617</v>
      </c>
      <c r="AN96" s="4" t="n">
        <v>6.980916523</v>
      </c>
      <c r="AO96" s="4" t="n">
        <v>6.8220243</v>
      </c>
      <c r="AP96" s="4" t="n">
        <v>6.058352112</v>
      </c>
      <c r="AQ96" s="4" t="n">
        <v>4.147125</v>
      </c>
      <c r="AR96" s="4" t="n">
        <v>5.106882</v>
      </c>
      <c r="AS96" s="4" t="n">
        <v>4.544975</v>
      </c>
      <c r="AT96" s="4" t="n">
        <v>5.572779</v>
      </c>
      <c r="AU96" s="4" t="n">
        <v>5.572779</v>
      </c>
      <c r="AV96" s="4" t="n">
        <v>6.025659</v>
      </c>
      <c r="AW96" s="0" t="n">
        <v>4.570182</v>
      </c>
      <c r="AX96" s="0" t="n">
        <v>4.939036</v>
      </c>
    </row>
    <row r="97" customFormat="false" ht="13.8" hidden="false" customHeight="false" outlineLevel="0" collapsed="false">
      <c r="A97" s="3" t="n">
        <v>42465</v>
      </c>
      <c r="B97" s="4" t="n">
        <f aca="false">AVERAGE(Z97:AS97)</f>
        <v>5.80431687735</v>
      </c>
      <c r="C97" s="4" t="n">
        <f aca="false">_xlfn.STDEV.P(Z97:AS97)</f>
        <v>0.827257152030283</v>
      </c>
      <c r="D97" s="4"/>
      <c r="E97" s="4" t="n">
        <v>6.009943</v>
      </c>
      <c r="F97" s="4" t="n">
        <v>4.445452</v>
      </c>
      <c r="G97" s="4" t="n">
        <v>4.782907</v>
      </c>
      <c r="H97" s="4" t="n">
        <v>6.532153</v>
      </c>
      <c r="I97" s="4" t="n">
        <v>5.554102</v>
      </c>
      <c r="J97" s="4" t="n">
        <v>5.323159</v>
      </c>
      <c r="K97" s="4" t="n">
        <v>5.243497</v>
      </c>
      <c r="L97" s="4" t="n">
        <v>5.49173</v>
      </c>
      <c r="M97" s="4" t="n">
        <v>5.573609</v>
      </c>
      <c r="N97" s="4" t="n">
        <v>5.198287</v>
      </c>
      <c r="O97" s="4" t="n">
        <v>5.278815</v>
      </c>
      <c r="P97" s="4" t="n">
        <v>6.047005</v>
      </c>
      <c r="Q97" s="4" t="n">
        <v>6.03979</v>
      </c>
      <c r="R97" s="4" t="n">
        <v>5.60636</v>
      </c>
      <c r="S97" s="4" t="n">
        <v>5.575788</v>
      </c>
      <c r="T97" s="4" t="n">
        <v>6.227536</v>
      </c>
      <c r="U97" s="4" t="n">
        <v>6.220471</v>
      </c>
      <c r="V97" s="4" t="n">
        <v>6.053062</v>
      </c>
      <c r="W97" s="4" t="n">
        <v>5.331014</v>
      </c>
      <c r="X97" s="4" t="n">
        <v>5.630536</v>
      </c>
      <c r="Y97" s="4" t="n">
        <v>5.860431</v>
      </c>
      <c r="Z97" s="4" t="n">
        <v>5.759724</v>
      </c>
      <c r="AA97" s="4" t="n">
        <v>5.92268</v>
      </c>
      <c r="AB97" s="4" t="n">
        <v>4.962732</v>
      </c>
      <c r="AC97" s="4" t="n">
        <v>6.08132</v>
      </c>
      <c r="AD97" s="4" t="n">
        <v>6.23233</v>
      </c>
      <c r="AE97" s="4" t="n">
        <v>5.933510269</v>
      </c>
      <c r="AF97" s="4" t="n">
        <v>4.937462541</v>
      </c>
      <c r="AG97" s="4" t="n">
        <v>5.190664364</v>
      </c>
      <c r="AH97" s="4" t="n">
        <v>7.18350303</v>
      </c>
      <c r="AI97" s="4" t="n">
        <v>6.490325308</v>
      </c>
      <c r="AJ97" s="4" t="n">
        <v>5.5645373</v>
      </c>
      <c r="AK97" s="4" t="n">
        <v>4.687121721</v>
      </c>
      <c r="AL97" s="4" t="n">
        <v>6.230572328</v>
      </c>
      <c r="AM97" s="4" t="n">
        <v>6.595528163</v>
      </c>
      <c r="AN97" s="4" t="n">
        <v>7.0968674</v>
      </c>
      <c r="AO97" s="4" t="n">
        <v>6.920348716</v>
      </c>
      <c r="AP97" s="4" t="n">
        <v>6.152301407</v>
      </c>
      <c r="AQ97" s="4" t="n">
        <v>4.233684</v>
      </c>
      <c r="AR97" s="4" t="n">
        <v>5.207702</v>
      </c>
      <c r="AS97" s="4" t="n">
        <v>4.703423</v>
      </c>
      <c r="AT97" s="4" t="n">
        <v>5.675157</v>
      </c>
      <c r="AU97" s="4" t="n">
        <v>5.675157</v>
      </c>
      <c r="AV97" s="4" t="n">
        <v>6.078385</v>
      </c>
      <c r="AW97" s="0" t="n">
        <v>4.62354</v>
      </c>
      <c r="AX97" s="0" t="n">
        <v>5.037564</v>
      </c>
    </row>
    <row r="98" customFormat="false" ht="13.8" hidden="false" customHeight="false" outlineLevel="0" collapsed="false">
      <c r="A98" s="3" t="n">
        <v>42466</v>
      </c>
      <c r="B98" s="4" t="n">
        <f aca="false">AVERAGE(Z98:AS98)</f>
        <v>5.91416952815</v>
      </c>
      <c r="C98" s="4" t="n">
        <f aca="false">_xlfn.STDEV.P(Z98:AS98)</f>
        <v>0.816427149377209</v>
      </c>
      <c r="D98" s="4"/>
      <c r="E98" s="4" t="n">
        <v>6.146659</v>
      </c>
      <c r="F98" s="4" t="n">
        <v>4.558849</v>
      </c>
      <c r="G98" s="4" t="n">
        <v>4.894145</v>
      </c>
      <c r="H98" s="4" t="n">
        <v>6.608149</v>
      </c>
      <c r="I98" s="4" t="n">
        <v>5.602585</v>
      </c>
      <c r="J98" s="4" t="n">
        <v>5.414416</v>
      </c>
      <c r="K98" s="4" t="n">
        <v>5.413639</v>
      </c>
      <c r="L98" s="4" t="n">
        <v>5.577756</v>
      </c>
      <c r="M98" s="4" t="n">
        <v>5.684451</v>
      </c>
      <c r="N98" s="4" t="n">
        <v>5.278056</v>
      </c>
      <c r="O98" s="4" t="n">
        <v>5.334568</v>
      </c>
      <c r="P98" s="4" t="n">
        <v>6.122227</v>
      </c>
      <c r="Q98" s="4" t="n">
        <v>6.135295</v>
      </c>
      <c r="R98" s="4" t="n">
        <v>5.772312</v>
      </c>
      <c r="S98" s="4" t="n">
        <v>5.63729</v>
      </c>
      <c r="T98" s="4" t="n">
        <v>6.304487</v>
      </c>
      <c r="U98" s="4" t="n">
        <v>6.334987</v>
      </c>
      <c r="V98" s="4" t="n">
        <v>6.152674</v>
      </c>
      <c r="W98" s="4" t="n">
        <v>5.440893</v>
      </c>
      <c r="X98" s="4" t="n">
        <v>5.662825</v>
      </c>
      <c r="Y98" s="4" t="n">
        <v>5.965153</v>
      </c>
      <c r="Z98" s="4" t="n">
        <v>5.808238</v>
      </c>
      <c r="AA98" s="4" t="n">
        <v>6.016111</v>
      </c>
      <c r="AB98" s="4" t="n">
        <v>5.180935</v>
      </c>
      <c r="AC98" s="4" t="n">
        <v>6.161081</v>
      </c>
      <c r="AD98" s="4" t="n">
        <v>6.310368</v>
      </c>
      <c r="AE98" s="4" t="n">
        <v>6.01574628</v>
      </c>
      <c r="AF98" s="4" t="n">
        <v>5.018045478</v>
      </c>
      <c r="AG98" s="4" t="n">
        <v>5.32796642</v>
      </c>
      <c r="AH98" s="4" t="n">
        <v>7.314374197</v>
      </c>
      <c r="AI98" s="4" t="n">
        <v>6.583597265</v>
      </c>
      <c r="AJ98" s="4" t="n">
        <v>5.64125947</v>
      </c>
      <c r="AK98" s="4" t="n">
        <v>4.86832408</v>
      </c>
      <c r="AL98" s="4" t="n">
        <v>6.22974233</v>
      </c>
      <c r="AM98" s="4" t="n">
        <v>6.702938856</v>
      </c>
      <c r="AN98" s="4" t="n">
        <v>7.223825623</v>
      </c>
      <c r="AO98" s="4" t="n">
        <v>7.047418079</v>
      </c>
      <c r="AP98" s="4" t="n">
        <v>6.301279485</v>
      </c>
      <c r="AQ98" s="4" t="n">
        <v>4.321404</v>
      </c>
      <c r="AR98" s="4" t="n">
        <v>5.333009</v>
      </c>
      <c r="AS98" s="4" t="n">
        <v>4.877727</v>
      </c>
      <c r="AT98" s="4" t="n">
        <v>5.737178</v>
      </c>
      <c r="AU98" s="4" t="n">
        <v>5.737178</v>
      </c>
      <c r="AV98" s="4" t="n">
        <v>6.15245</v>
      </c>
      <c r="AW98" s="0" t="n">
        <v>4.760563</v>
      </c>
      <c r="AX98" s="0" t="n">
        <v>5.123748</v>
      </c>
    </row>
    <row r="99" customFormat="false" ht="13.8" hidden="false" customHeight="false" outlineLevel="0" collapsed="false">
      <c r="A99" s="3" t="n">
        <v>42467</v>
      </c>
      <c r="B99" s="4" t="n">
        <f aca="false">AVERAGE(Z99:AS99)</f>
        <v>6.01949358595</v>
      </c>
      <c r="C99" s="4" t="n">
        <f aca="false">_xlfn.STDEV.P(Z99:AS99)</f>
        <v>0.824466187996342</v>
      </c>
      <c r="D99" s="4"/>
      <c r="E99" s="4" t="n">
        <v>6.281714</v>
      </c>
      <c r="F99" s="4" t="n">
        <v>4.620441</v>
      </c>
      <c r="G99" s="4" t="n">
        <v>5.014179</v>
      </c>
      <c r="H99" s="4" t="n">
        <v>6.657622</v>
      </c>
      <c r="I99" s="4" t="n">
        <v>5.719351</v>
      </c>
      <c r="J99" s="4" t="n">
        <v>5.58803</v>
      </c>
      <c r="K99" s="4" t="n">
        <v>5.598183</v>
      </c>
      <c r="L99" s="4" t="n">
        <v>5.6662</v>
      </c>
      <c r="M99" s="4" t="n">
        <v>5.842337</v>
      </c>
      <c r="N99" s="4" t="n">
        <v>5.412556</v>
      </c>
      <c r="O99" s="4" t="n">
        <v>5.405816</v>
      </c>
      <c r="P99" s="4" t="n">
        <v>6.194767</v>
      </c>
      <c r="Q99" s="4" t="n">
        <v>6.218044</v>
      </c>
      <c r="R99" s="4" t="n">
        <v>5.940834</v>
      </c>
      <c r="S99" s="4" t="n">
        <v>5.742309</v>
      </c>
      <c r="T99" s="4" t="n">
        <v>6.405644</v>
      </c>
      <c r="U99" s="4" t="n">
        <v>6.462099</v>
      </c>
      <c r="V99" s="4" t="n">
        <v>6.263454</v>
      </c>
      <c r="W99" s="4" t="n">
        <v>5.516297</v>
      </c>
      <c r="X99" s="4" t="n">
        <v>5.740276</v>
      </c>
      <c r="Y99" s="4" t="n">
        <v>6.079492</v>
      </c>
      <c r="Z99" s="4" t="n">
        <v>5.887981</v>
      </c>
      <c r="AA99" s="4" t="n">
        <v>6.147067</v>
      </c>
      <c r="AB99" s="4" t="n">
        <v>5.255082</v>
      </c>
      <c r="AC99" s="4" t="n">
        <v>6.290097</v>
      </c>
      <c r="AD99" s="4" t="n">
        <v>6.451631</v>
      </c>
      <c r="AE99" s="4" t="n">
        <v>6.141808327</v>
      </c>
      <c r="AF99" s="4" t="n">
        <v>5.111264012</v>
      </c>
      <c r="AG99" s="4" t="n">
        <v>5.430126121</v>
      </c>
      <c r="AH99" s="4" t="n">
        <v>7.419992189</v>
      </c>
      <c r="AI99" s="4" t="n">
        <v>6.68754039</v>
      </c>
      <c r="AJ99" s="4" t="n">
        <v>5.722362949</v>
      </c>
      <c r="AK99" s="4" t="n">
        <v>5.033924045</v>
      </c>
      <c r="AL99" s="4" t="n">
        <v>6.30071055</v>
      </c>
      <c r="AM99" s="4" t="n">
        <v>6.819518316</v>
      </c>
      <c r="AN99" s="4" t="n">
        <v>7.336217553</v>
      </c>
      <c r="AO99" s="4" t="n">
        <v>7.223753445</v>
      </c>
      <c r="AP99" s="4" t="n">
        <v>6.353831822</v>
      </c>
      <c r="AQ99" s="4" t="n">
        <v>4.450788</v>
      </c>
      <c r="AR99" s="4" t="n">
        <v>5.407941</v>
      </c>
      <c r="AS99" s="4" t="n">
        <v>4.918235</v>
      </c>
      <c r="AT99" s="4" t="n">
        <v>5.839522</v>
      </c>
      <c r="AU99" s="4" t="n">
        <v>5.839522</v>
      </c>
      <c r="AV99" s="4" t="n">
        <v>6.21834</v>
      </c>
      <c r="AW99" s="0" t="n">
        <v>4.8598</v>
      </c>
      <c r="AX99" s="0" t="n">
        <v>5.246547</v>
      </c>
    </row>
    <row r="100" customFormat="false" ht="13.8" hidden="false" customHeight="false" outlineLevel="0" collapsed="false">
      <c r="A100" s="3" t="n">
        <v>42468</v>
      </c>
      <c r="B100" s="4" t="n">
        <f aca="false">AVERAGE(Z100:AS100)</f>
        <v>6.1272165732</v>
      </c>
      <c r="C100" s="4" t="n">
        <f aca="false">_xlfn.STDEV.P(Z100:AS100)</f>
        <v>0.83158283153565</v>
      </c>
      <c r="D100" s="4"/>
      <c r="E100" s="4" t="n">
        <v>6.404109</v>
      </c>
      <c r="F100" s="4" t="n">
        <v>4.703831</v>
      </c>
      <c r="G100" s="4" t="n">
        <v>5.03875</v>
      </c>
      <c r="H100" s="4" t="n">
        <v>6.754777</v>
      </c>
      <c r="I100" s="4" t="n">
        <v>5.852755</v>
      </c>
      <c r="J100" s="4" t="n">
        <v>5.602075</v>
      </c>
      <c r="K100" s="4" t="n">
        <v>5.74676</v>
      </c>
      <c r="L100" s="4" t="n">
        <v>5.793131</v>
      </c>
      <c r="M100" s="4" t="n">
        <v>5.969783</v>
      </c>
      <c r="N100" s="4" t="n">
        <v>5.508215</v>
      </c>
      <c r="O100" s="4" t="n">
        <v>5.515498</v>
      </c>
      <c r="P100" s="4" t="n">
        <v>6.257806</v>
      </c>
      <c r="Q100" s="4" t="n">
        <v>6.328587</v>
      </c>
      <c r="R100" s="4" t="n">
        <v>6.033479</v>
      </c>
      <c r="S100" s="4" t="n">
        <v>5.869394</v>
      </c>
      <c r="T100" s="4" t="n">
        <v>6.488065</v>
      </c>
      <c r="U100" s="4" t="n">
        <v>6.613687</v>
      </c>
      <c r="V100" s="4" t="n">
        <v>6.398132</v>
      </c>
      <c r="W100" s="4" t="n">
        <v>5.613084</v>
      </c>
      <c r="X100" s="4" t="n">
        <v>5.825249</v>
      </c>
      <c r="Y100" s="4" t="n">
        <v>6.170686</v>
      </c>
      <c r="Z100" s="4" t="n">
        <v>6.07004</v>
      </c>
      <c r="AA100" s="4" t="n">
        <v>6.233022</v>
      </c>
      <c r="AB100" s="4" t="n">
        <v>5.416889</v>
      </c>
      <c r="AC100" s="4" t="n">
        <v>6.387148</v>
      </c>
      <c r="AD100" s="4" t="n">
        <v>6.544425</v>
      </c>
      <c r="AE100" s="4" t="n">
        <v>6.259796008</v>
      </c>
      <c r="AF100" s="4" t="n">
        <v>5.16384696</v>
      </c>
      <c r="AG100" s="4" t="n">
        <v>5.537669912</v>
      </c>
      <c r="AH100" s="4" t="n">
        <v>7.481101022</v>
      </c>
      <c r="AI100" s="4" t="n">
        <v>6.786598407</v>
      </c>
      <c r="AJ100" s="4" t="n">
        <v>5.804632662</v>
      </c>
      <c r="AK100" s="4" t="n">
        <v>5.126653571</v>
      </c>
      <c r="AL100" s="4" t="n">
        <v>6.373932499</v>
      </c>
      <c r="AM100" s="4" t="n">
        <v>6.957973823</v>
      </c>
      <c r="AN100" s="4" t="n">
        <v>7.501708072</v>
      </c>
      <c r="AO100" s="4" t="n">
        <v>7.392280572</v>
      </c>
      <c r="AP100" s="4" t="n">
        <v>6.408646956</v>
      </c>
      <c r="AQ100" s="4" t="n">
        <v>4.565217</v>
      </c>
      <c r="AR100" s="4" t="n">
        <v>5.550948</v>
      </c>
      <c r="AS100" s="4" t="n">
        <v>4.981802</v>
      </c>
      <c r="AT100" s="4" t="n">
        <v>5.926253</v>
      </c>
      <c r="AU100" s="4" t="n">
        <v>5.926253</v>
      </c>
      <c r="AV100" s="4" t="n">
        <v>6.304808</v>
      </c>
      <c r="AW100" s="0" t="n">
        <v>4.952056</v>
      </c>
      <c r="AX100" s="0" t="n">
        <v>5.422753</v>
      </c>
    </row>
    <row r="101" customFormat="false" ht="13.8" hidden="false" customHeight="false" outlineLevel="0" collapsed="false">
      <c r="A101" s="3" t="n">
        <v>42469</v>
      </c>
      <c r="B101" s="4" t="n">
        <f aca="false">AVERAGE(Z101:AS101)</f>
        <v>6.24547068265</v>
      </c>
      <c r="C101" s="4" t="n">
        <f aca="false">_xlfn.STDEV.P(Z101:AS101)</f>
        <v>0.830091878686052</v>
      </c>
      <c r="D101" s="4"/>
      <c r="E101" s="4" t="n">
        <v>6.595494</v>
      </c>
      <c r="F101" s="4" t="n">
        <v>4.763253</v>
      </c>
      <c r="G101" s="4" t="n">
        <v>5.132024</v>
      </c>
      <c r="H101" s="4" t="n">
        <v>6.859528</v>
      </c>
      <c r="I101" s="4" t="n">
        <v>5.998846</v>
      </c>
      <c r="J101" s="4" t="n">
        <v>5.712979</v>
      </c>
      <c r="K101" s="4" t="n">
        <v>5.760477</v>
      </c>
      <c r="L101" s="4" t="n">
        <v>5.886663</v>
      </c>
      <c r="M101" s="4" t="n">
        <v>6.095953</v>
      </c>
      <c r="N101" s="4" t="n">
        <v>5.542791</v>
      </c>
      <c r="O101" s="4" t="n">
        <v>5.57225</v>
      </c>
      <c r="P101" s="4" t="n">
        <v>6.308994</v>
      </c>
      <c r="Q101" s="4" t="n">
        <v>6.548468</v>
      </c>
      <c r="R101" s="4" t="n">
        <v>6.144541</v>
      </c>
      <c r="S101" s="4" t="n">
        <v>5.950114</v>
      </c>
      <c r="T101" s="4" t="n">
        <v>6.560177</v>
      </c>
      <c r="U101" s="4" t="n">
        <v>6.679803</v>
      </c>
      <c r="V101" s="4" t="n">
        <v>6.495682</v>
      </c>
      <c r="W101" s="4" t="n">
        <v>5.766123</v>
      </c>
      <c r="X101" s="4" t="n">
        <v>5.954256</v>
      </c>
      <c r="Y101" s="4" t="n">
        <v>6.264711</v>
      </c>
      <c r="Z101" s="4" t="n">
        <v>6.258598</v>
      </c>
      <c r="AA101" s="4" t="n">
        <v>6.348105</v>
      </c>
      <c r="AB101" s="4" t="n">
        <v>5.495055</v>
      </c>
      <c r="AC101" s="4" t="n">
        <v>6.518814</v>
      </c>
      <c r="AD101" s="4" t="n">
        <v>6.589679</v>
      </c>
      <c r="AE101" s="4" t="n">
        <v>6.407269065</v>
      </c>
      <c r="AF101" s="4" t="n">
        <v>5.257751791</v>
      </c>
      <c r="AG101" s="4" t="n">
        <v>5.7330302</v>
      </c>
      <c r="AH101" s="4" t="n">
        <v>7.570750169</v>
      </c>
      <c r="AI101" s="4" t="n">
        <v>6.933661039</v>
      </c>
      <c r="AJ101" s="4" t="n">
        <v>5.906568576</v>
      </c>
      <c r="AK101" s="4" t="n">
        <v>5.317441106</v>
      </c>
      <c r="AL101" s="4" t="n">
        <v>6.420926006</v>
      </c>
      <c r="AM101" s="4" t="n">
        <v>7.056663826</v>
      </c>
      <c r="AN101" s="4" t="n">
        <v>7.623933509</v>
      </c>
      <c r="AO101" s="4" t="n">
        <v>7.568720997</v>
      </c>
      <c r="AP101" s="4" t="n">
        <v>6.485000369</v>
      </c>
      <c r="AQ101" s="4" t="n">
        <v>4.673641</v>
      </c>
      <c r="AR101" s="4" t="n">
        <v>5.64518</v>
      </c>
      <c r="AS101" s="4" t="n">
        <v>5.098625</v>
      </c>
      <c r="AT101" s="4" t="n">
        <v>6.04815</v>
      </c>
      <c r="AU101" s="4" t="n">
        <v>6.04815</v>
      </c>
      <c r="AV101" s="4" t="n">
        <v>6.389003</v>
      </c>
      <c r="AW101" s="0" t="n">
        <v>4.942133</v>
      </c>
      <c r="AX101" s="0" t="n">
        <v>5.528388</v>
      </c>
    </row>
    <row r="102" customFormat="false" ht="13.8" hidden="false" customHeight="false" outlineLevel="0" collapsed="false">
      <c r="A102" s="3" t="n">
        <v>42470</v>
      </c>
      <c r="B102" s="4" t="n">
        <f aca="false">AVERAGE(Z102:AS102)</f>
        <v>6.36843488705</v>
      </c>
      <c r="C102" s="4" t="n">
        <f aca="false">_xlfn.STDEV.P(Z102:AS102)</f>
        <v>0.824469712875507</v>
      </c>
      <c r="D102" s="4"/>
      <c r="E102" s="4" t="n">
        <v>6.800921</v>
      </c>
      <c r="F102" s="4" t="n">
        <v>4.755767</v>
      </c>
      <c r="G102" s="4" t="n">
        <v>5.272828</v>
      </c>
      <c r="H102" s="4" t="n">
        <v>6.993358</v>
      </c>
      <c r="I102" s="4" t="n">
        <v>6.078687</v>
      </c>
      <c r="J102" s="4" t="n">
        <v>5.817091</v>
      </c>
      <c r="K102" s="4" t="n">
        <v>5.742319</v>
      </c>
      <c r="L102" s="4" t="n">
        <v>5.947596</v>
      </c>
      <c r="M102" s="4" t="n">
        <v>6.240697</v>
      </c>
      <c r="N102" s="4" t="n">
        <v>5.609879</v>
      </c>
      <c r="O102" s="4" t="n">
        <v>5.615837</v>
      </c>
      <c r="P102" s="4" t="n">
        <v>6.39111</v>
      </c>
      <c r="Q102" s="4" t="n">
        <v>6.585347</v>
      </c>
      <c r="R102" s="4" t="n">
        <v>6.285712</v>
      </c>
      <c r="S102" s="4" t="n">
        <v>6.042242</v>
      </c>
      <c r="T102" s="4" t="n">
        <v>6.647757</v>
      </c>
      <c r="U102" s="4" t="n">
        <v>6.751994</v>
      </c>
      <c r="V102" s="4" t="n">
        <v>6.617086</v>
      </c>
      <c r="W102" s="4" t="n">
        <v>5.810451</v>
      </c>
      <c r="X102" s="4" t="n">
        <v>6.089412</v>
      </c>
      <c r="Y102" s="4" t="n">
        <v>6.348557</v>
      </c>
      <c r="Z102" s="4" t="n">
        <v>6.418758</v>
      </c>
      <c r="AA102" s="4" t="n">
        <v>6.44306</v>
      </c>
      <c r="AB102" s="4" t="n">
        <v>5.617233</v>
      </c>
      <c r="AC102" s="4" t="n">
        <v>6.616853</v>
      </c>
      <c r="AD102" s="4" t="n">
        <v>6.695272</v>
      </c>
      <c r="AE102" s="4" t="n">
        <v>6.49382612</v>
      </c>
      <c r="AF102" s="4" t="n">
        <v>5.439669203</v>
      </c>
      <c r="AG102" s="4" t="n">
        <v>5.835714191</v>
      </c>
      <c r="AH102" s="4" t="n">
        <v>7.684952717</v>
      </c>
      <c r="AI102" s="4" t="n">
        <v>7.090079096</v>
      </c>
      <c r="AJ102" s="4" t="n">
        <v>6.031342067</v>
      </c>
      <c r="AK102" s="4" t="n">
        <v>5.577796712</v>
      </c>
      <c r="AL102" s="4" t="n">
        <v>6.515247108</v>
      </c>
      <c r="AM102" s="4" t="n">
        <v>7.139082014</v>
      </c>
      <c r="AN102" s="4" t="n">
        <v>7.754678886</v>
      </c>
      <c r="AO102" s="4" t="n">
        <v>7.747700918</v>
      </c>
      <c r="AP102" s="4" t="n">
        <v>6.547085709</v>
      </c>
      <c r="AQ102" s="4" t="n">
        <v>4.810955</v>
      </c>
      <c r="AR102" s="4" t="n">
        <v>5.711816</v>
      </c>
      <c r="AS102" s="4" t="n">
        <v>5.197576</v>
      </c>
      <c r="AT102" s="4" t="n">
        <v>6.11001</v>
      </c>
      <c r="AU102" s="4" t="n">
        <v>6.11001</v>
      </c>
      <c r="AV102" s="4" t="n">
        <v>6.489208</v>
      </c>
      <c r="AW102" s="0" t="n">
        <v>5.018909</v>
      </c>
      <c r="AX102" s="0" t="n">
        <v>5.63813</v>
      </c>
    </row>
    <row r="103" customFormat="false" ht="13.8" hidden="false" customHeight="false" outlineLevel="0" collapsed="false">
      <c r="A103" s="3" t="n">
        <v>42471</v>
      </c>
      <c r="B103" s="4" t="n">
        <f aca="false">AVERAGE(Z103:AS103)</f>
        <v>6.4854284389</v>
      </c>
      <c r="C103" s="4" t="n">
        <f aca="false">_xlfn.STDEV.P(Z103:AS103)</f>
        <v>0.828961632107282</v>
      </c>
      <c r="D103" s="4"/>
      <c r="E103" s="4" t="n">
        <v>6.954811</v>
      </c>
      <c r="F103" s="4" t="n">
        <v>4.832845</v>
      </c>
      <c r="G103" s="4" t="n">
        <v>5.412683</v>
      </c>
      <c r="H103" s="4" t="n">
        <v>7.100977</v>
      </c>
      <c r="I103" s="4" t="n">
        <v>6.11979</v>
      </c>
      <c r="J103" s="4" t="n">
        <v>5.917398</v>
      </c>
      <c r="K103" s="4" t="n">
        <v>5.921968</v>
      </c>
      <c r="L103" s="4" t="n">
        <v>5.997008</v>
      </c>
      <c r="M103" s="4" t="n">
        <v>6.350155</v>
      </c>
      <c r="N103" s="4" t="n">
        <v>5.700183</v>
      </c>
      <c r="O103" s="4" t="n">
        <v>5.739746</v>
      </c>
      <c r="P103" s="4" t="n">
        <v>6.523845</v>
      </c>
      <c r="Q103" s="4" t="n">
        <v>6.670009</v>
      </c>
      <c r="R103" s="4" t="n">
        <v>6.348385</v>
      </c>
      <c r="S103" s="4" t="n">
        <v>6.185735</v>
      </c>
      <c r="T103" s="4" t="n">
        <v>6.804644</v>
      </c>
      <c r="U103" s="4" t="n">
        <v>6.813475</v>
      </c>
      <c r="V103" s="4" t="n">
        <v>6.736313</v>
      </c>
      <c r="W103" s="4" t="n">
        <v>5.874029</v>
      </c>
      <c r="X103" s="4" t="n">
        <v>6.173566</v>
      </c>
      <c r="Y103" s="4" t="n">
        <v>6.458399</v>
      </c>
      <c r="Z103" s="4" t="n">
        <v>6.588774</v>
      </c>
      <c r="AA103" s="4" t="n">
        <v>6.547602</v>
      </c>
      <c r="AB103" s="4" t="n">
        <v>5.733673</v>
      </c>
      <c r="AC103" s="4" t="n">
        <v>6.762631</v>
      </c>
      <c r="AD103" s="4" t="n">
        <v>6.83364</v>
      </c>
      <c r="AE103" s="4" t="n">
        <v>6.530851181</v>
      </c>
      <c r="AF103" s="4" t="n">
        <v>5.560028854</v>
      </c>
      <c r="AG103" s="4" t="n">
        <v>5.91119456</v>
      </c>
      <c r="AH103" s="4" t="n">
        <v>7.776920786</v>
      </c>
      <c r="AI103" s="4" t="n">
        <v>7.309849605</v>
      </c>
      <c r="AJ103" s="4" t="n">
        <v>6.113541206</v>
      </c>
      <c r="AK103" s="4" t="n">
        <v>5.725977951</v>
      </c>
      <c r="AL103" s="4" t="n">
        <v>6.740745055</v>
      </c>
      <c r="AM103" s="4" t="n">
        <v>7.238749932</v>
      </c>
      <c r="AN103" s="4" t="n">
        <v>7.938667473</v>
      </c>
      <c r="AO103" s="4" t="n">
        <v>7.773921145</v>
      </c>
      <c r="AP103" s="4" t="n">
        <v>6.61546803</v>
      </c>
      <c r="AQ103" s="4" t="n">
        <v>4.953796</v>
      </c>
      <c r="AR103" s="4" t="n">
        <v>5.757928</v>
      </c>
      <c r="AS103" s="4" t="n">
        <v>5.294609</v>
      </c>
      <c r="AT103" s="4" t="n">
        <v>6.220725</v>
      </c>
      <c r="AU103" s="4" t="n">
        <v>6.220725</v>
      </c>
      <c r="AV103" s="4" t="n">
        <v>6.584344</v>
      </c>
      <c r="AW103" s="0" t="n">
        <v>5.163909</v>
      </c>
      <c r="AX103" s="0" t="n">
        <v>5.750098</v>
      </c>
    </row>
    <row r="104" customFormat="false" ht="13.8" hidden="false" customHeight="false" outlineLevel="0" collapsed="false">
      <c r="A104" s="3" t="n">
        <v>42472</v>
      </c>
      <c r="B104" s="4" t="n">
        <f aca="false">AVERAGE(Z104:AS104)</f>
        <v>6.59139028025</v>
      </c>
      <c r="C104" s="4" t="n">
        <f aca="false">_xlfn.STDEV.P(Z104:AS104)</f>
        <v>0.841785288360165</v>
      </c>
      <c r="D104" s="4"/>
      <c r="E104" s="4" t="n">
        <v>7.142888</v>
      </c>
      <c r="F104" s="4" t="n">
        <v>4.933375</v>
      </c>
      <c r="G104" s="4" t="n">
        <v>5.491264</v>
      </c>
      <c r="H104" s="4" t="n">
        <v>7.223587</v>
      </c>
      <c r="I104" s="4" t="n">
        <v>6.24699</v>
      </c>
      <c r="J104" s="4" t="n">
        <v>6.007774</v>
      </c>
      <c r="K104" s="4" t="n">
        <v>6.078006</v>
      </c>
      <c r="L104" s="4" t="n">
        <v>6.101919</v>
      </c>
      <c r="M104" s="4" t="n">
        <v>6.477707</v>
      </c>
      <c r="N104" s="4" t="n">
        <v>5.819382</v>
      </c>
      <c r="O104" s="4" t="n">
        <v>5.818175</v>
      </c>
      <c r="P104" s="4" t="n">
        <v>6.68236</v>
      </c>
      <c r="Q104" s="4" t="n">
        <v>6.73461</v>
      </c>
      <c r="R104" s="4" t="n">
        <v>6.471574</v>
      </c>
      <c r="S104" s="4" t="n">
        <v>6.308778</v>
      </c>
      <c r="T104" s="4" t="n">
        <v>6.871594</v>
      </c>
      <c r="U104" s="4" t="n">
        <v>6.893009</v>
      </c>
      <c r="V104" s="4" t="n">
        <v>6.903359</v>
      </c>
      <c r="W104" s="4" t="n">
        <v>6.042588</v>
      </c>
      <c r="X104" s="4" t="n">
        <v>6.239077</v>
      </c>
      <c r="Y104" s="4" t="n">
        <v>6.560204</v>
      </c>
      <c r="Z104" s="4" t="n">
        <v>6.749712</v>
      </c>
      <c r="AA104" s="4" t="n">
        <v>6.601032</v>
      </c>
      <c r="AB104" s="4" t="n">
        <v>5.828396</v>
      </c>
      <c r="AC104" s="4" t="n">
        <v>6.838711</v>
      </c>
      <c r="AD104" s="4" t="n">
        <v>6.992933</v>
      </c>
      <c r="AE104" s="4" t="n">
        <v>6.656017918</v>
      </c>
      <c r="AF104" s="4" t="n">
        <v>5.639845212</v>
      </c>
      <c r="AG104" s="4" t="n">
        <v>6.054565146</v>
      </c>
      <c r="AH104" s="4" t="n">
        <v>7.89107327</v>
      </c>
      <c r="AI104" s="4" t="n">
        <v>7.464644308</v>
      </c>
      <c r="AJ104" s="4" t="n">
        <v>6.212983544</v>
      </c>
      <c r="AK104" s="4" t="n">
        <v>5.794332574</v>
      </c>
      <c r="AL104" s="4" t="n">
        <v>6.859891653</v>
      </c>
      <c r="AM104" s="4" t="n">
        <v>7.321764141</v>
      </c>
      <c r="AN104" s="4" t="n">
        <v>8.036467398</v>
      </c>
      <c r="AO104" s="4" t="n">
        <v>7.87484095</v>
      </c>
      <c r="AP104" s="4" t="n">
        <v>6.787385491</v>
      </c>
      <c r="AQ104" s="4" t="n">
        <v>5.002869</v>
      </c>
      <c r="AR104" s="4" t="n">
        <v>5.817364</v>
      </c>
      <c r="AS104" s="4" t="n">
        <v>5.402977</v>
      </c>
      <c r="AT104" s="4" t="n">
        <v>6.314653</v>
      </c>
      <c r="AU104" s="4" t="n">
        <v>6.314653</v>
      </c>
      <c r="AV104" s="4" t="n">
        <v>6.687401</v>
      </c>
      <c r="AW104" s="0" t="n">
        <v>5.268581</v>
      </c>
      <c r="AX104" s="0" t="n">
        <v>5.883037</v>
      </c>
    </row>
    <row r="105" customFormat="false" ht="13.8" hidden="false" customHeight="false" outlineLevel="0" collapsed="false">
      <c r="A105" s="3" t="n">
        <v>42473</v>
      </c>
      <c r="B105" s="4" t="n">
        <f aca="false">AVERAGE(Z105:AS105)</f>
        <v>6.70336747805</v>
      </c>
      <c r="C105" s="4" t="n">
        <f aca="false">_xlfn.STDEV.P(Z105:AS105)</f>
        <v>0.846599521916862</v>
      </c>
      <c r="D105" s="4"/>
      <c r="E105" s="4" t="n">
        <v>7.202697</v>
      </c>
      <c r="F105" s="4" t="n">
        <v>4.97172</v>
      </c>
      <c r="G105" s="4" t="n">
        <v>5.560836</v>
      </c>
      <c r="H105" s="4" t="n">
        <v>7.353362</v>
      </c>
      <c r="I105" s="4" t="n">
        <v>6.297628</v>
      </c>
      <c r="J105" s="4" t="n">
        <v>6.10247</v>
      </c>
      <c r="K105" s="4" t="n">
        <v>6.119538</v>
      </c>
      <c r="L105" s="4" t="n">
        <v>6.143672</v>
      </c>
      <c r="M105" s="4" t="n">
        <v>6.6412</v>
      </c>
      <c r="N105" s="4" t="n">
        <v>5.987691</v>
      </c>
      <c r="O105" s="4" t="n">
        <v>5.930817</v>
      </c>
      <c r="P105" s="4" t="n">
        <v>6.749329</v>
      </c>
      <c r="Q105" s="4" t="n">
        <v>6.85854</v>
      </c>
      <c r="R105" s="4" t="n">
        <v>6.604443</v>
      </c>
      <c r="S105" s="4" t="n">
        <v>6.464019</v>
      </c>
      <c r="T105" s="4" t="n">
        <v>6.965888</v>
      </c>
      <c r="U105" s="4" t="n">
        <v>6.956888</v>
      </c>
      <c r="V105" s="4" t="n">
        <v>6.986514</v>
      </c>
      <c r="W105" s="4" t="n">
        <v>6.182965</v>
      </c>
      <c r="X105" s="4" t="n">
        <v>6.334701</v>
      </c>
      <c r="Y105" s="4" t="n">
        <v>6.628162</v>
      </c>
      <c r="Z105" s="4" t="n">
        <v>6.868462</v>
      </c>
      <c r="AA105" s="4" t="n">
        <v>6.727204</v>
      </c>
      <c r="AB105" s="4" t="n">
        <v>5.972972</v>
      </c>
      <c r="AC105" s="4" t="n">
        <v>6.967744</v>
      </c>
      <c r="AD105" s="4" t="n">
        <v>7.070792</v>
      </c>
      <c r="AE105" s="4" t="n">
        <v>6.817576318</v>
      </c>
      <c r="AF105" s="4" t="n">
        <v>5.703664432</v>
      </c>
      <c r="AG105" s="4" t="n">
        <v>6.17253938</v>
      </c>
      <c r="AH105" s="4" t="n">
        <v>7.975304107</v>
      </c>
      <c r="AI105" s="4" t="n">
        <v>7.66074587</v>
      </c>
      <c r="AJ105" s="4" t="n">
        <v>6.297213759</v>
      </c>
      <c r="AK105" s="4" t="n">
        <v>5.897769659</v>
      </c>
      <c r="AL105" s="4" t="n">
        <v>6.94025919</v>
      </c>
      <c r="AM105" s="4" t="n">
        <v>7.391619163</v>
      </c>
      <c r="AN105" s="4" t="n">
        <v>8.145929871</v>
      </c>
      <c r="AO105" s="4" t="n">
        <v>7.984880027</v>
      </c>
      <c r="AP105" s="4" t="n">
        <v>6.937642785</v>
      </c>
      <c r="AQ105" s="4" t="n">
        <v>5.086652</v>
      </c>
      <c r="AR105" s="4" t="n">
        <v>5.932207</v>
      </c>
      <c r="AS105" s="4" t="n">
        <v>5.516172</v>
      </c>
      <c r="AT105" s="4" t="n">
        <v>6.44313</v>
      </c>
      <c r="AU105" s="4" t="n">
        <v>6.44313</v>
      </c>
      <c r="AV105" s="4" t="n">
        <v>6.848272</v>
      </c>
      <c r="AW105" s="0" t="n">
        <v>5.370566</v>
      </c>
      <c r="AX105" s="0" t="n">
        <v>5.949291</v>
      </c>
    </row>
    <row r="106" customFormat="false" ht="13.8" hidden="false" customHeight="false" outlineLevel="0" collapsed="false">
      <c r="A106" s="3" t="n">
        <v>42474</v>
      </c>
      <c r="B106" s="4" t="n">
        <f aca="false">AVERAGE(Z106:AS106)</f>
        <v>6.80724895475</v>
      </c>
      <c r="C106" s="4" t="n">
        <f aca="false">_xlfn.STDEV.P(Z106:AS106)</f>
        <v>0.847087999939869</v>
      </c>
      <c r="D106" s="4"/>
      <c r="E106" s="4" t="n">
        <v>7.303453</v>
      </c>
      <c r="F106" s="4" t="n">
        <v>5.022399</v>
      </c>
      <c r="G106" s="4" t="n">
        <v>5.703967</v>
      </c>
      <c r="H106" s="4" t="n">
        <v>7.489233</v>
      </c>
      <c r="I106" s="4" t="n">
        <v>6.377347</v>
      </c>
      <c r="J106" s="4" t="n">
        <v>6.226526</v>
      </c>
      <c r="K106" s="4" t="n">
        <v>6.209599</v>
      </c>
      <c r="L106" s="4" t="n">
        <v>6.264105</v>
      </c>
      <c r="M106" s="4" t="n">
        <v>6.755393</v>
      </c>
      <c r="N106" s="4" t="n">
        <v>6.132416</v>
      </c>
      <c r="O106" s="4" t="n">
        <v>5.97748</v>
      </c>
      <c r="P106" s="4" t="n">
        <v>6.856362</v>
      </c>
      <c r="Q106" s="4" t="n">
        <v>6.985764</v>
      </c>
      <c r="R106" s="4" t="n">
        <v>6.681444</v>
      </c>
      <c r="S106" s="4" t="n">
        <v>6.552619</v>
      </c>
      <c r="T106" s="4" t="n">
        <v>7.068582</v>
      </c>
      <c r="U106" s="4" t="n">
        <v>7.079626</v>
      </c>
      <c r="V106" s="4" t="n">
        <v>7.049698</v>
      </c>
      <c r="W106" s="4" t="n">
        <v>6.325658</v>
      </c>
      <c r="X106" s="4" t="n">
        <v>6.495393</v>
      </c>
      <c r="Y106" s="4" t="n">
        <v>6.744048</v>
      </c>
      <c r="Z106" s="4" t="n">
        <v>6.988026</v>
      </c>
      <c r="AA106" s="4" t="n">
        <v>6.83988</v>
      </c>
      <c r="AB106" s="4" t="n">
        <v>6.069556</v>
      </c>
      <c r="AC106" s="4" t="n">
        <v>6.983206</v>
      </c>
      <c r="AD106" s="4" t="n">
        <v>7.120825</v>
      </c>
      <c r="AE106" s="4" t="n">
        <v>6.993251175</v>
      </c>
      <c r="AF106" s="4" t="n">
        <v>5.829196568</v>
      </c>
      <c r="AG106" s="4" t="n">
        <v>6.208228531</v>
      </c>
      <c r="AH106" s="4" t="n">
        <v>8.067720943</v>
      </c>
      <c r="AI106" s="4" t="n">
        <v>7.785012905</v>
      </c>
      <c r="AJ106" s="4" t="n">
        <v>6.436932003</v>
      </c>
      <c r="AK106" s="4" t="n">
        <v>5.970500569</v>
      </c>
      <c r="AL106" s="4" t="n">
        <v>7.091996505</v>
      </c>
      <c r="AM106" s="4" t="n">
        <v>7.508772074</v>
      </c>
      <c r="AN106" s="4" t="n">
        <v>8.203330451</v>
      </c>
      <c r="AO106" s="4" t="n">
        <v>8.110880946</v>
      </c>
      <c r="AP106" s="4" t="n">
        <v>7.100100425</v>
      </c>
      <c r="AQ106" s="4" t="n">
        <v>5.215391</v>
      </c>
      <c r="AR106" s="4" t="n">
        <v>6.018041</v>
      </c>
      <c r="AS106" s="4" t="n">
        <v>5.604131</v>
      </c>
      <c r="AT106" s="4" t="n">
        <v>6.419202</v>
      </c>
      <c r="AU106" s="4" t="n">
        <v>6.419202</v>
      </c>
      <c r="AV106" s="4" t="n">
        <v>6.960995</v>
      </c>
      <c r="AW106" s="0" t="n">
        <v>5.430032</v>
      </c>
      <c r="AX106" s="0" t="n">
        <v>6.111761</v>
      </c>
    </row>
    <row r="107" customFormat="false" ht="13.8" hidden="false" customHeight="false" outlineLevel="0" collapsed="false">
      <c r="A107" s="3" t="n">
        <v>42475</v>
      </c>
      <c r="B107" s="4" t="n">
        <f aca="false">AVERAGE(Z107:AS107)</f>
        <v>6.92110354275</v>
      </c>
      <c r="C107" s="4" t="n">
        <f aca="false">_xlfn.STDEV.P(Z107:AS107)</f>
        <v>0.853450806483585</v>
      </c>
      <c r="D107" s="4"/>
      <c r="E107" s="4" t="n">
        <v>7.438063</v>
      </c>
      <c r="F107" s="4" t="n">
        <v>5.111035</v>
      </c>
      <c r="G107" s="4" t="n">
        <v>5.788115</v>
      </c>
      <c r="H107" s="4" t="n">
        <v>7.643319</v>
      </c>
      <c r="I107" s="4" t="n">
        <v>6.406977</v>
      </c>
      <c r="J107" s="4" t="n">
        <v>6.333982</v>
      </c>
      <c r="K107" s="4" t="n">
        <v>6.364002</v>
      </c>
      <c r="L107" s="4" t="n">
        <v>6.327076</v>
      </c>
      <c r="M107" s="4" t="n">
        <v>6.836906</v>
      </c>
      <c r="N107" s="4" t="n">
        <v>6.2654</v>
      </c>
      <c r="O107" s="4" t="n">
        <v>6.10562</v>
      </c>
      <c r="P107" s="4" t="n">
        <v>6.938615</v>
      </c>
      <c r="Q107" s="4" t="n">
        <v>7.061643</v>
      </c>
      <c r="R107" s="4" t="n">
        <v>6.783134</v>
      </c>
      <c r="S107" s="4" t="n">
        <v>6.633989</v>
      </c>
      <c r="T107" s="4" t="n">
        <v>7.122512</v>
      </c>
      <c r="U107" s="4" t="n">
        <v>7.157565</v>
      </c>
      <c r="V107" s="4" t="n">
        <v>7.165195</v>
      </c>
      <c r="W107" s="4" t="n">
        <v>6.446446</v>
      </c>
      <c r="X107" s="4" t="n">
        <v>6.642113</v>
      </c>
      <c r="Y107" s="4" t="n">
        <v>6.888175</v>
      </c>
      <c r="Z107" s="4" t="n">
        <v>7.112054</v>
      </c>
      <c r="AA107" s="4" t="n">
        <v>6.979155</v>
      </c>
      <c r="AB107" s="4" t="n">
        <v>6.186748</v>
      </c>
      <c r="AC107" s="4" t="n">
        <v>7.053637</v>
      </c>
      <c r="AD107" s="4" t="n">
        <v>7.229357</v>
      </c>
      <c r="AE107" s="4" t="n">
        <v>7.088600956</v>
      </c>
      <c r="AF107" s="4" t="n">
        <v>5.978243993</v>
      </c>
      <c r="AG107" s="4" t="n">
        <v>6.276349792</v>
      </c>
      <c r="AH107" s="4" t="n">
        <v>8.195150538</v>
      </c>
      <c r="AI107" s="4" t="n">
        <v>7.8904916</v>
      </c>
      <c r="AJ107" s="4" t="n">
        <v>6.547500724</v>
      </c>
      <c r="AK107" s="4" t="n">
        <v>6.007725331</v>
      </c>
      <c r="AL107" s="4" t="n">
        <v>7.229384195</v>
      </c>
      <c r="AM107" s="4" t="n">
        <v>7.5695218</v>
      </c>
      <c r="AN107" s="4" t="n">
        <v>8.372139634</v>
      </c>
      <c r="AO107" s="4" t="n">
        <v>8.272300128</v>
      </c>
      <c r="AP107" s="4" t="n">
        <v>7.201095164</v>
      </c>
      <c r="AQ107" s="4" t="n">
        <v>5.339074</v>
      </c>
      <c r="AR107" s="4" t="n">
        <v>6.146513</v>
      </c>
      <c r="AS107" s="4" t="n">
        <v>5.747029</v>
      </c>
      <c r="AT107" s="4" t="n">
        <v>6.511999</v>
      </c>
      <c r="AU107" s="4" t="n">
        <v>6.511999</v>
      </c>
      <c r="AV107" s="4" t="n">
        <v>7.06542</v>
      </c>
      <c r="AW107" s="0" t="n">
        <v>5.504512</v>
      </c>
      <c r="AX107" s="0" t="n">
        <v>6.267638</v>
      </c>
    </row>
    <row r="108" customFormat="false" ht="13.8" hidden="false" customHeight="false" outlineLevel="0" collapsed="false">
      <c r="A108" s="3" t="n">
        <v>42476</v>
      </c>
      <c r="B108" s="4" t="n">
        <f aca="false">AVERAGE(Z108:AS108)</f>
        <v>7.0377124674</v>
      </c>
      <c r="C108" s="4" t="n">
        <f aca="false">_xlfn.STDEV.P(Z108:AS108)</f>
        <v>0.868132432660724</v>
      </c>
      <c r="D108" s="4"/>
      <c r="E108" s="4" t="n">
        <v>7.581197</v>
      </c>
      <c r="F108" s="4" t="n">
        <v>5.192594</v>
      </c>
      <c r="G108" s="4" t="n">
        <v>5.899308</v>
      </c>
      <c r="H108" s="4" t="n">
        <v>7.781551</v>
      </c>
      <c r="I108" s="4" t="n">
        <v>6.554187</v>
      </c>
      <c r="J108" s="4" t="n">
        <v>6.494221</v>
      </c>
      <c r="K108" s="4" t="n">
        <v>6.427179</v>
      </c>
      <c r="L108" s="4" t="n">
        <v>6.440707</v>
      </c>
      <c r="M108" s="4" t="n">
        <v>6.919068</v>
      </c>
      <c r="N108" s="4" t="n">
        <v>6.409007</v>
      </c>
      <c r="O108" s="4" t="n">
        <v>6.220361</v>
      </c>
      <c r="P108" s="4" t="n">
        <v>7.000782</v>
      </c>
      <c r="Q108" s="4" t="n">
        <v>7.079802</v>
      </c>
      <c r="R108" s="4" t="n">
        <v>6.883515</v>
      </c>
      <c r="S108" s="4" t="n">
        <v>6.696816</v>
      </c>
      <c r="T108" s="4" t="n">
        <v>7.17869</v>
      </c>
      <c r="U108" s="4" t="n">
        <v>7.27122</v>
      </c>
      <c r="V108" s="4" t="n">
        <v>7.284693</v>
      </c>
      <c r="W108" s="4" t="n">
        <v>6.608634</v>
      </c>
      <c r="X108" s="4" t="n">
        <v>6.843487</v>
      </c>
      <c r="Y108" s="4" t="n">
        <v>6.975558</v>
      </c>
      <c r="Z108" s="4" t="n">
        <v>7.24166</v>
      </c>
      <c r="AA108" s="4" t="n">
        <v>7.093503</v>
      </c>
      <c r="AB108" s="4" t="n">
        <v>6.277705</v>
      </c>
      <c r="AC108" s="4" t="n">
        <v>7.192891</v>
      </c>
      <c r="AD108" s="4" t="n">
        <v>7.354599</v>
      </c>
      <c r="AE108" s="4" t="n">
        <v>7.12475196</v>
      </c>
      <c r="AF108" s="4" t="n">
        <v>6.033666201</v>
      </c>
      <c r="AG108" s="4" t="n">
        <v>6.403600657</v>
      </c>
      <c r="AH108" s="4" t="n">
        <v>8.28625947</v>
      </c>
      <c r="AI108" s="4" t="n">
        <v>7.997602835</v>
      </c>
      <c r="AJ108" s="4" t="n">
        <v>6.667197824</v>
      </c>
      <c r="AK108" s="4" t="n">
        <v>6.103511815</v>
      </c>
      <c r="AL108" s="4" t="n">
        <v>7.41317121</v>
      </c>
      <c r="AM108" s="4" t="n">
        <v>7.633844684</v>
      </c>
      <c r="AN108" s="4" t="n">
        <v>8.565823931</v>
      </c>
      <c r="AO108" s="4" t="n">
        <v>8.455230343</v>
      </c>
      <c r="AP108" s="4" t="n">
        <v>7.326902418</v>
      </c>
      <c r="AQ108" s="4" t="n">
        <v>5.421125</v>
      </c>
      <c r="AR108" s="4" t="n">
        <v>6.235965</v>
      </c>
      <c r="AS108" s="4" t="n">
        <v>5.925238</v>
      </c>
      <c r="AT108" s="4" t="n">
        <v>6.577542</v>
      </c>
      <c r="AU108" s="4" t="n">
        <v>6.577542</v>
      </c>
      <c r="AV108" s="4" t="n">
        <v>7.11867</v>
      </c>
      <c r="AW108" s="0" t="n">
        <v>5.532419</v>
      </c>
      <c r="AX108" s="0" t="n">
        <v>6.318944</v>
      </c>
    </row>
    <row r="109" customFormat="false" ht="13.8" hidden="false" customHeight="false" outlineLevel="0" collapsed="false">
      <c r="A109" s="3" t="n">
        <v>42477</v>
      </c>
      <c r="B109" s="4" t="n">
        <f aca="false">AVERAGE(Z109:AS109)</f>
        <v>7.14917329625</v>
      </c>
      <c r="C109" s="4" t="n">
        <f aca="false">_xlfn.STDEV.P(Z109:AS109)</f>
        <v>0.866953521481292</v>
      </c>
      <c r="D109" s="4"/>
      <c r="E109" s="4" t="n">
        <v>7.653181</v>
      </c>
      <c r="F109" s="4" t="n">
        <v>5.355757</v>
      </c>
      <c r="G109" s="4" t="n">
        <v>5.982777</v>
      </c>
      <c r="H109" s="4" t="n">
        <v>7.901625</v>
      </c>
      <c r="I109" s="4" t="n">
        <v>6.665599</v>
      </c>
      <c r="J109" s="4" t="n">
        <v>6.650054</v>
      </c>
      <c r="K109" s="4" t="n">
        <v>6.554362</v>
      </c>
      <c r="L109" s="4" t="n">
        <v>6.502079</v>
      </c>
      <c r="M109" s="4" t="n">
        <v>6.990741</v>
      </c>
      <c r="N109" s="4" t="n">
        <v>6.532737</v>
      </c>
      <c r="O109" s="4" t="n">
        <v>6.323329</v>
      </c>
      <c r="P109" s="4" t="n">
        <v>7.100417</v>
      </c>
      <c r="Q109" s="4" t="n">
        <v>7.147086</v>
      </c>
      <c r="R109" s="4" t="n">
        <v>6.953235</v>
      </c>
      <c r="S109" s="4" t="n">
        <v>6.83249</v>
      </c>
      <c r="T109" s="4" t="n">
        <v>7.321018</v>
      </c>
      <c r="U109" s="4" t="n">
        <v>7.385265</v>
      </c>
      <c r="V109" s="4" t="n">
        <v>7.397574</v>
      </c>
      <c r="W109" s="4" t="n">
        <v>6.711451</v>
      </c>
      <c r="X109" s="4" t="n">
        <v>6.999815</v>
      </c>
      <c r="Y109" s="4" t="n">
        <v>7.156052</v>
      </c>
      <c r="Z109" s="4" t="n">
        <v>7.317734</v>
      </c>
      <c r="AA109" s="4" t="n">
        <v>7.185769</v>
      </c>
      <c r="AB109" s="4" t="n">
        <v>6.422743</v>
      </c>
      <c r="AC109" s="4" t="n">
        <v>7.230064</v>
      </c>
      <c r="AD109" s="4" t="n">
        <v>7.495055</v>
      </c>
      <c r="AE109" s="4" t="n">
        <v>7.146418623</v>
      </c>
      <c r="AF109" s="4" t="n">
        <v>6.195749362</v>
      </c>
      <c r="AG109" s="4" t="n">
        <v>6.567409655</v>
      </c>
      <c r="AH109" s="4" t="n">
        <v>8.437563905</v>
      </c>
      <c r="AI109" s="4" t="n">
        <v>8.081531608</v>
      </c>
      <c r="AJ109" s="4" t="n">
        <v>6.826605005</v>
      </c>
      <c r="AK109" s="4" t="n">
        <v>6.277255061</v>
      </c>
      <c r="AL109" s="4" t="n">
        <v>7.475134849</v>
      </c>
      <c r="AM109" s="4" t="n">
        <v>7.73272964</v>
      </c>
      <c r="AN109" s="4" t="n">
        <v>8.689793078</v>
      </c>
      <c r="AO109" s="4" t="n">
        <v>8.614102225</v>
      </c>
      <c r="AP109" s="4" t="n">
        <v>7.480309914</v>
      </c>
      <c r="AQ109" s="4" t="n">
        <v>5.581222</v>
      </c>
      <c r="AR109" s="4" t="n">
        <v>6.227929</v>
      </c>
      <c r="AS109" s="4" t="n">
        <v>5.998347</v>
      </c>
      <c r="AT109" s="4" t="n">
        <v>6.70654</v>
      </c>
      <c r="AU109" s="4" t="n">
        <v>6.70654</v>
      </c>
      <c r="AV109" s="4" t="n">
        <v>7.284557</v>
      </c>
      <c r="AW109" s="0" t="n">
        <v>5.60992</v>
      </c>
      <c r="AX109" s="0" t="n">
        <v>6.408458</v>
      </c>
    </row>
    <row r="110" customFormat="false" ht="13.8" hidden="false" customHeight="false" outlineLevel="0" collapsed="false">
      <c r="A110" s="3" t="n">
        <v>42478</v>
      </c>
      <c r="B110" s="4" t="n">
        <f aca="false">AVERAGE(Z110:AS110)</f>
        <v>7.2619528171</v>
      </c>
      <c r="C110" s="4" t="n">
        <f aca="false">_xlfn.STDEV.P(Z110:AS110)</f>
        <v>0.863610215076122</v>
      </c>
      <c r="D110" s="4"/>
      <c r="E110" s="4" t="n">
        <v>7.735447</v>
      </c>
      <c r="F110" s="4" t="n">
        <v>5.460758</v>
      </c>
      <c r="G110" s="4" t="n">
        <v>6.095011</v>
      </c>
      <c r="H110" s="4" t="n">
        <v>8.042911</v>
      </c>
      <c r="I110" s="4" t="n">
        <v>6.720288</v>
      </c>
      <c r="J110" s="4" t="n">
        <v>6.717404</v>
      </c>
      <c r="K110" s="4" t="n">
        <v>6.677339</v>
      </c>
      <c r="L110" s="4" t="n">
        <v>6.569935</v>
      </c>
      <c r="M110" s="4" t="n">
        <v>7.059826</v>
      </c>
      <c r="N110" s="4" t="n">
        <v>6.617138</v>
      </c>
      <c r="O110" s="4" t="n">
        <v>6.465987</v>
      </c>
      <c r="P110" s="4" t="n">
        <v>7.174233</v>
      </c>
      <c r="Q110" s="4" t="n">
        <v>7.263252</v>
      </c>
      <c r="R110" s="4" t="n">
        <v>7.111411</v>
      </c>
      <c r="S110" s="4" t="n">
        <v>6.857057</v>
      </c>
      <c r="T110" s="4" t="n">
        <v>7.439045</v>
      </c>
      <c r="U110" s="4" t="n">
        <v>7.511103</v>
      </c>
      <c r="V110" s="4" t="n">
        <v>7.52542</v>
      </c>
      <c r="W110" s="4" t="n">
        <v>6.834915</v>
      </c>
      <c r="X110" s="4" t="n">
        <v>7.108122</v>
      </c>
      <c r="Y110" s="4" t="n">
        <v>7.211033</v>
      </c>
      <c r="Z110" s="4" t="n">
        <v>7.477476</v>
      </c>
      <c r="AA110" s="4" t="n">
        <v>7.306988</v>
      </c>
      <c r="AB110" s="4" t="n">
        <v>6.625918</v>
      </c>
      <c r="AC110" s="4" t="n">
        <v>7.352329</v>
      </c>
      <c r="AD110" s="4" t="n">
        <v>7.555632</v>
      </c>
      <c r="AE110" s="4" t="n">
        <v>7.196205991</v>
      </c>
      <c r="AF110" s="4" t="n">
        <v>6.337543424</v>
      </c>
      <c r="AG110" s="4" t="n">
        <v>6.720899954</v>
      </c>
      <c r="AH110" s="4" t="n">
        <v>8.559192087</v>
      </c>
      <c r="AI110" s="4" t="n">
        <v>8.18483614</v>
      </c>
      <c r="AJ110" s="4" t="n">
        <v>6.966061043</v>
      </c>
      <c r="AK110" s="4" t="n">
        <v>6.425614064</v>
      </c>
      <c r="AL110" s="4" t="n">
        <v>7.582184344</v>
      </c>
      <c r="AM110" s="4" t="n">
        <v>7.865419223</v>
      </c>
      <c r="AN110" s="4" t="n">
        <v>8.783920344</v>
      </c>
      <c r="AO110" s="4" t="n">
        <v>8.731247395</v>
      </c>
      <c r="AP110" s="4" t="n">
        <v>7.535873333</v>
      </c>
      <c r="AQ110" s="4" t="n">
        <v>5.688217</v>
      </c>
      <c r="AR110" s="4" t="n">
        <v>6.283936</v>
      </c>
      <c r="AS110" s="4" t="n">
        <v>6.059563</v>
      </c>
      <c r="AT110" s="4" t="n">
        <v>6.744243</v>
      </c>
      <c r="AU110" s="4" t="n">
        <v>6.744243</v>
      </c>
      <c r="AV110" s="4" t="n">
        <v>7.394811</v>
      </c>
      <c r="AW110" s="0" t="n">
        <v>5.698241</v>
      </c>
      <c r="AX110" s="0" t="n">
        <v>6.51021</v>
      </c>
    </row>
    <row r="111" customFormat="false" ht="13.8" hidden="false" customHeight="false" outlineLevel="0" collapsed="false">
      <c r="A111" s="3" t="n">
        <v>42479</v>
      </c>
      <c r="B111" s="4" t="n">
        <f aca="false">AVERAGE(Z111:AS111)</f>
        <v>7.36743375935</v>
      </c>
      <c r="C111" s="4" t="n">
        <f aca="false">_xlfn.STDEV.P(Z111:AS111)</f>
        <v>0.867262433913571</v>
      </c>
      <c r="D111" s="4"/>
      <c r="E111" s="4" t="n">
        <v>7.886743</v>
      </c>
      <c r="F111" s="4" t="n">
        <v>5.589124</v>
      </c>
      <c r="G111" s="4" t="n">
        <v>6.209099</v>
      </c>
      <c r="H111" s="4" t="n">
        <v>8.103893</v>
      </c>
      <c r="I111" s="4" t="n">
        <v>6.823547</v>
      </c>
      <c r="J111" s="4" t="n">
        <v>6.831148</v>
      </c>
      <c r="K111" s="4" t="n">
        <v>6.867188</v>
      </c>
      <c r="L111" s="4" t="n">
        <v>6.639434</v>
      </c>
      <c r="M111" s="4" t="n">
        <v>7.14681</v>
      </c>
      <c r="N111" s="4" t="n">
        <v>6.678043</v>
      </c>
      <c r="O111" s="4" t="n">
        <v>6.581296</v>
      </c>
      <c r="P111" s="4" t="n">
        <v>7.317351</v>
      </c>
      <c r="Q111" s="4" t="n">
        <v>7.354345</v>
      </c>
      <c r="R111" s="4" t="n">
        <v>7.196691</v>
      </c>
      <c r="S111" s="4" t="n">
        <v>6.899684</v>
      </c>
      <c r="T111" s="4" t="n">
        <v>7.559083</v>
      </c>
      <c r="U111" s="4" t="n">
        <v>7.592436</v>
      </c>
      <c r="V111" s="4" t="n">
        <v>7.647427</v>
      </c>
      <c r="W111" s="4" t="n">
        <v>6.965826</v>
      </c>
      <c r="X111" s="4" t="n">
        <v>7.20226</v>
      </c>
      <c r="Y111" s="4" t="n">
        <v>7.254147</v>
      </c>
      <c r="Z111" s="4" t="n">
        <v>7.614642</v>
      </c>
      <c r="AA111" s="4" t="n">
        <v>7.421271</v>
      </c>
      <c r="AB111" s="4" t="n">
        <v>6.756935</v>
      </c>
      <c r="AC111" s="4" t="n">
        <v>7.458276</v>
      </c>
      <c r="AD111" s="4" t="n">
        <v>7.59372</v>
      </c>
      <c r="AE111" s="4" t="n">
        <v>7.366975131</v>
      </c>
      <c r="AF111" s="4" t="n">
        <v>6.411547893</v>
      </c>
      <c r="AG111" s="4" t="n">
        <v>6.853490282</v>
      </c>
      <c r="AH111" s="4" t="n">
        <v>8.727427531</v>
      </c>
      <c r="AI111" s="4" t="n">
        <v>8.245529135</v>
      </c>
      <c r="AJ111" s="4" t="n">
        <v>7.067756186</v>
      </c>
      <c r="AK111" s="4" t="n">
        <v>6.561129087</v>
      </c>
      <c r="AL111" s="4" t="n">
        <v>7.663548613</v>
      </c>
      <c r="AM111" s="4" t="n">
        <v>7.94926862</v>
      </c>
      <c r="AN111" s="4" t="n">
        <v>8.903562586</v>
      </c>
      <c r="AO111" s="4" t="n">
        <v>8.86447764</v>
      </c>
      <c r="AP111" s="4" t="n">
        <v>7.577936483</v>
      </c>
      <c r="AQ111" s="4" t="n">
        <v>5.830083</v>
      </c>
      <c r="AR111" s="4" t="n">
        <v>6.370431</v>
      </c>
      <c r="AS111" s="4" t="n">
        <v>6.110668</v>
      </c>
      <c r="AT111" s="4" t="n">
        <v>6.811434</v>
      </c>
      <c r="AU111" s="4" t="n">
        <v>6.811434</v>
      </c>
      <c r="AV111" s="4" t="n">
        <v>7.5374</v>
      </c>
      <c r="AW111" s="0" t="n">
        <v>5.765155</v>
      </c>
      <c r="AX111" s="0" t="n">
        <v>6.688166</v>
      </c>
    </row>
    <row r="112" customFormat="false" ht="13.8" hidden="false" customHeight="false" outlineLevel="0" collapsed="false">
      <c r="A112" s="3" t="n">
        <v>42480</v>
      </c>
      <c r="B112" s="4" t="n">
        <f aca="false">AVERAGE(Z112:AS112)</f>
        <v>7.4808067385</v>
      </c>
      <c r="C112" s="4" t="n">
        <f aca="false">_xlfn.STDEV.P(Z112:AS112)</f>
        <v>0.871585976578138</v>
      </c>
      <c r="D112" s="4"/>
      <c r="E112" s="4" t="n">
        <v>8.003899</v>
      </c>
      <c r="F112" s="4" t="n">
        <v>5.721321</v>
      </c>
      <c r="G112" s="4" t="n">
        <v>6.276798</v>
      </c>
      <c r="H112" s="4" t="n">
        <v>8.176139</v>
      </c>
      <c r="I112" s="4" t="n">
        <v>6.931832</v>
      </c>
      <c r="J112" s="4" t="n">
        <v>6.899933</v>
      </c>
      <c r="K112" s="4" t="n">
        <v>7.024586</v>
      </c>
      <c r="L112" s="4" t="n">
        <v>6.892048</v>
      </c>
      <c r="M112" s="4" t="n">
        <v>7.248189</v>
      </c>
      <c r="N112" s="4" t="n">
        <v>6.762943</v>
      </c>
      <c r="O112" s="4" t="n">
        <v>6.757924</v>
      </c>
      <c r="P112" s="4" t="n">
        <v>7.402476</v>
      </c>
      <c r="Q112" s="4" t="n">
        <v>7.414588</v>
      </c>
      <c r="R112" s="4" t="n">
        <v>7.223533</v>
      </c>
      <c r="S112" s="4" t="n">
        <v>6.975694</v>
      </c>
      <c r="T112" s="4" t="n">
        <v>7.701789</v>
      </c>
      <c r="U112" s="4" t="n">
        <v>7.677306</v>
      </c>
      <c r="V112" s="4" t="n">
        <v>7.879061</v>
      </c>
      <c r="W112" s="4" t="n">
        <v>7.044875</v>
      </c>
      <c r="X112" s="4" t="n">
        <v>7.317405</v>
      </c>
      <c r="Y112" s="4" t="n">
        <v>7.296804</v>
      </c>
      <c r="Z112" s="4" t="n">
        <v>7.78716</v>
      </c>
      <c r="AA112" s="4" t="n">
        <v>7.490366</v>
      </c>
      <c r="AB112" s="4" t="n">
        <v>6.904036</v>
      </c>
      <c r="AC112" s="4" t="n">
        <v>7.622538</v>
      </c>
      <c r="AD112" s="4" t="n">
        <v>7.645982</v>
      </c>
      <c r="AE112" s="4" t="n">
        <v>7.554357819</v>
      </c>
      <c r="AF112" s="4" t="n">
        <v>6.518610071</v>
      </c>
      <c r="AG112" s="4" t="n">
        <v>6.929150035</v>
      </c>
      <c r="AH112" s="4" t="n">
        <v>8.886811904</v>
      </c>
      <c r="AI112" s="4" t="n">
        <v>8.387549742</v>
      </c>
      <c r="AJ112" s="4" t="n">
        <v>7.196074983</v>
      </c>
      <c r="AK112" s="4" t="n">
        <v>6.676542217</v>
      </c>
      <c r="AL112" s="4" t="n">
        <v>7.78383958</v>
      </c>
      <c r="AM112" s="4" t="n">
        <v>7.980387479</v>
      </c>
      <c r="AN112" s="4" t="n">
        <v>8.974606093</v>
      </c>
      <c r="AO112" s="4" t="n">
        <v>9.00954256</v>
      </c>
      <c r="AP112" s="4" t="n">
        <v>7.657657287</v>
      </c>
      <c r="AQ112" s="4" t="n">
        <v>5.958527</v>
      </c>
      <c r="AR112" s="4" t="n">
        <v>6.452739</v>
      </c>
      <c r="AS112" s="4" t="n">
        <v>6.199657</v>
      </c>
      <c r="AT112" s="4" t="n">
        <v>7.014567</v>
      </c>
      <c r="AU112" s="4" t="n">
        <v>7.014567</v>
      </c>
      <c r="AV112" s="4" t="n">
        <v>7.568696</v>
      </c>
      <c r="AW112" s="0" t="n">
        <v>5.807997</v>
      </c>
      <c r="AX112" s="0" t="n">
        <v>6.80442</v>
      </c>
    </row>
    <row r="113" customFormat="false" ht="13.8" hidden="false" customHeight="false" outlineLevel="0" collapsed="false">
      <c r="A113" s="3" t="n">
        <v>42481</v>
      </c>
      <c r="B113" s="4" t="n">
        <f aca="false">AVERAGE(Z113:AS113)</f>
        <v>7.5966009787</v>
      </c>
      <c r="C113" s="4" t="n">
        <f aca="false">_xlfn.STDEV.P(Z113:AS113)</f>
        <v>0.876866578730074</v>
      </c>
      <c r="D113" s="4"/>
      <c r="E113" s="4" t="n">
        <v>8.119679</v>
      </c>
      <c r="F113" s="4" t="n">
        <v>5.890905</v>
      </c>
      <c r="G113" s="4" t="n">
        <v>6.387513</v>
      </c>
      <c r="H113" s="4" t="n">
        <v>8.271328</v>
      </c>
      <c r="I113" s="4" t="n">
        <v>6.99133</v>
      </c>
      <c r="J113" s="4" t="n">
        <v>7.01268</v>
      </c>
      <c r="K113" s="4" t="n">
        <v>7.125524</v>
      </c>
      <c r="L113" s="4" t="n">
        <v>6.982177</v>
      </c>
      <c r="M113" s="4" t="n">
        <v>7.33688</v>
      </c>
      <c r="N113" s="4" t="n">
        <v>6.830617</v>
      </c>
      <c r="O113" s="4" t="n">
        <v>6.899523</v>
      </c>
      <c r="P113" s="4" t="n">
        <v>7.451665</v>
      </c>
      <c r="Q113" s="4" t="n">
        <v>7.556203</v>
      </c>
      <c r="R113" s="4" t="n">
        <v>7.318543</v>
      </c>
      <c r="S113" s="4" t="n">
        <v>7.065834</v>
      </c>
      <c r="T113" s="4" t="n">
        <v>7.748627</v>
      </c>
      <c r="U113" s="4" t="n">
        <v>7.794317</v>
      </c>
      <c r="V113" s="4" t="n">
        <v>7.97682</v>
      </c>
      <c r="W113" s="4" t="n">
        <v>7.071795</v>
      </c>
      <c r="X113" s="4" t="n">
        <v>7.458937</v>
      </c>
      <c r="Y113" s="4" t="n">
        <v>7.364928</v>
      </c>
      <c r="Z113" s="4" t="n">
        <v>7.913372</v>
      </c>
      <c r="AA113" s="4" t="n">
        <v>7.60203</v>
      </c>
      <c r="AB113" s="4" t="n">
        <v>7.0529</v>
      </c>
      <c r="AC113" s="4" t="n">
        <v>7.799086</v>
      </c>
      <c r="AD113" s="4" t="n">
        <v>7.751357</v>
      </c>
      <c r="AE113" s="4" t="n">
        <v>7.636276839</v>
      </c>
      <c r="AF113" s="4" t="n">
        <v>6.605283013</v>
      </c>
      <c r="AG113" s="4" t="n">
        <v>7.071094938</v>
      </c>
      <c r="AH113" s="4" t="n">
        <v>8.957089065</v>
      </c>
      <c r="AI113" s="4" t="n">
        <v>8.501519405</v>
      </c>
      <c r="AJ113" s="4" t="n">
        <v>7.357206754</v>
      </c>
      <c r="AK113" s="4" t="n">
        <v>6.752602071</v>
      </c>
      <c r="AL113" s="4" t="n">
        <v>7.965444179</v>
      </c>
      <c r="AM113" s="4" t="n">
        <v>8.05463124</v>
      </c>
      <c r="AN113" s="4" t="n">
        <v>9.062662709</v>
      </c>
      <c r="AO113" s="4" t="n">
        <v>9.19403005</v>
      </c>
      <c r="AP113" s="4" t="n">
        <v>7.767317311</v>
      </c>
      <c r="AQ113" s="4" t="n">
        <v>6.129747</v>
      </c>
      <c r="AR113" s="4" t="n">
        <v>6.491242</v>
      </c>
      <c r="AS113" s="4" t="n">
        <v>6.267128</v>
      </c>
      <c r="AT113" s="4" t="n">
        <v>7.081563</v>
      </c>
      <c r="AU113" s="4" t="n">
        <v>7.081563</v>
      </c>
      <c r="AV113" s="4" t="n">
        <v>7.694629</v>
      </c>
      <c r="AW113" s="0" t="n">
        <v>5.907061</v>
      </c>
      <c r="AX113" s="0" t="n">
        <v>6.954155</v>
      </c>
    </row>
    <row r="114" customFormat="false" ht="13.8" hidden="false" customHeight="false" outlineLevel="0" collapsed="false">
      <c r="A114" s="3" t="n">
        <v>42482</v>
      </c>
      <c r="B114" s="4" t="n">
        <f aca="false">AVERAGE(Z114:AS114)</f>
        <v>7.68415210565</v>
      </c>
      <c r="C114" s="4" t="n">
        <f aca="false">_xlfn.STDEV.P(Z114:AS114)</f>
        <v>0.874868069925614</v>
      </c>
      <c r="D114" s="4"/>
      <c r="E114" s="4" t="n">
        <v>8.266302</v>
      </c>
      <c r="F114" s="4" t="n">
        <v>6.014556</v>
      </c>
      <c r="G114" s="4" t="n">
        <v>6.574532</v>
      </c>
      <c r="H114" s="4" t="n">
        <v>8.434787</v>
      </c>
      <c r="I114" s="4" t="n">
        <v>7.080998</v>
      </c>
      <c r="J114" s="4" t="n">
        <v>7.204381</v>
      </c>
      <c r="K114" s="4" t="n">
        <v>7.215227</v>
      </c>
      <c r="L114" s="4" t="n">
        <v>7.068057</v>
      </c>
      <c r="M114" s="4" t="n">
        <v>7.450047</v>
      </c>
      <c r="N114" s="4" t="n">
        <v>6.955944</v>
      </c>
      <c r="O114" s="4" t="n">
        <v>7.017861</v>
      </c>
      <c r="P114" s="4" t="n">
        <v>7.491925</v>
      </c>
      <c r="Q114" s="4" t="n">
        <v>7.627711</v>
      </c>
      <c r="R114" s="4" t="n">
        <v>7.446694</v>
      </c>
      <c r="S114" s="4" t="n">
        <v>7.182658</v>
      </c>
      <c r="T114" s="4" t="n">
        <v>7.82145</v>
      </c>
      <c r="U114" s="4" t="n">
        <v>7.910171</v>
      </c>
      <c r="V114" s="4" t="n">
        <v>7.981791</v>
      </c>
      <c r="W114" s="4" t="n">
        <v>7.213899</v>
      </c>
      <c r="X114" s="4" t="n">
        <v>7.686589</v>
      </c>
      <c r="Y114" s="4" t="n">
        <v>7.450118</v>
      </c>
      <c r="Z114" s="4" t="n">
        <v>8.036415</v>
      </c>
      <c r="AA114" s="4" t="n">
        <v>7.684409</v>
      </c>
      <c r="AB114" s="4" t="n">
        <v>7.132859</v>
      </c>
      <c r="AC114" s="4" t="n">
        <v>7.938086</v>
      </c>
      <c r="AD114" s="4" t="n">
        <v>7.905894</v>
      </c>
      <c r="AE114" s="4" t="n">
        <v>7.718682105</v>
      </c>
      <c r="AF114" s="4" t="n">
        <v>6.682027227</v>
      </c>
      <c r="AG114" s="4" t="n">
        <v>7.217556959</v>
      </c>
      <c r="AH114" s="4" t="n">
        <v>9.05191178</v>
      </c>
      <c r="AI114" s="4" t="n">
        <v>8.585186734</v>
      </c>
      <c r="AJ114" s="4" t="n">
        <v>7.447558056</v>
      </c>
      <c r="AK114" s="4" t="n">
        <v>6.889950305</v>
      </c>
      <c r="AL114" s="4" t="n">
        <v>8.002084676</v>
      </c>
      <c r="AM114" s="4" t="n">
        <v>8.176624463</v>
      </c>
      <c r="AN114" s="4" t="n">
        <v>9.064573492</v>
      </c>
      <c r="AO114" s="4" t="n">
        <v>9.245163005</v>
      </c>
      <c r="AP114" s="4" t="n">
        <v>7.870072311</v>
      </c>
      <c r="AQ114" s="4" t="n">
        <v>6.222035</v>
      </c>
      <c r="AR114" s="4" t="n">
        <v>6.560815</v>
      </c>
      <c r="AS114" s="4" t="n">
        <v>6.251138</v>
      </c>
      <c r="AT114" s="4" t="n">
        <v>7.153597</v>
      </c>
      <c r="AU114" s="4" t="n">
        <v>7.153597</v>
      </c>
      <c r="AV114" s="4" t="n">
        <v>7.758754</v>
      </c>
      <c r="AW114" s="0" t="n">
        <v>6.060941</v>
      </c>
      <c r="AX114" s="0" t="n">
        <v>6.980087</v>
      </c>
    </row>
    <row r="115" customFormat="false" ht="13.8" hidden="false" customHeight="false" outlineLevel="0" collapsed="false">
      <c r="A115" s="3" t="n">
        <v>42483</v>
      </c>
      <c r="B115" s="4" t="n">
        <f aca="false">AVERAGE(Z115:AS115)</f>
        <v>7.7929816837</v>
      </c>
      <c r="C115" s="4" t="n">
        <f aca="false">_xlfn.STDEV.P(Z115:AS115)</f>
        <v>0.867322356559457</v>
      </c>
      <c r="D115" s="4"/>
      <c r="E115" s="4" t="n">
        <v>8.412504</v>
      </c>
      <c r="F115" s="4" t="n">
        <v>6.102809</v>
      </c>
      <c r="G115" s="4" t="n">
        <v>6.711715</v>
      </c>
      <c r="H115" s="4" t="n">
        <v>8.474611</v>
      </c>
      <c r="I115" s="4" t="n">
        <v>7.166393</v>
      </c>
      <c r="J115" s="4" t="n">
        <v>7.343924</v>
      </c>
      <c r="K115" s="4" t="n">
        <v>7.307295</v>
      </c>
      <c r="L115" s="4" t="n">
        <v>7.099647</v>
      </c>
      <c r="M115" s="4" t="n">
        <v>7.62155</v>
      </c>
      <c r="N115" s="4" t="n">
        <v>7.00202</v>
      </c>
      <c r="O115" s="4" t="n">
        <v>7.119222</v>
      </c>
      <c r="P115" s="4" t="n">
        <v>7.685013</v>
      </c>
      <c r="Q115" s="4" t="n">
        <v>7.688778</v>
      </c>
      <c r="R115" s="4" t="n">
        <v>7.566663</v>
      </c>
      <c r="S115" s="4" t="n">
        <v>7.327614</v>
      </c>
      <c r="T115" s="4" t="n">
        <v>7.875565</v>
      </c>
      <c r="U115" s="4" t="n">
        <v>8.01369</v>
      </c>
      <c r="V115" s="4" t="n">
        <v>8.068364</v>
      </c>
      <c r="W115" s="4" t="n">
        <v>7.289022</v>
      </c>
      <c r="X115" s="4" t="n">
        <v>7.868567</v>
      </c>
      <c r="Y115" s="4" t="n">
        <v>7.536872</v>
      </c>
      <c r="Z115" s="4" t="n">
        <v>8.119252</v>
      </c>
      <c r="AA115" s="4" t="n">
        <v>7.749062</v>
      </c>
      <c r="AB115" s="4" t="n">
        <v>7.292025</v>
      </c>
      <c r="AC115" s="4" t="n">
        <v>8.09468</v>
      </c>
      <c r="AD115" s="4" t="n">
        <v>8.046316</v>
      </c>
      <c r="AE115" s="4" t="n">
        <v>7.829729125</v>
      </c>
      <c r="AF115" s="4" t="n">
        <v>6.789803533</v>
      </c>
      <c r="AG115" s="4" t="n">
        <v>7.246792025</v>
      </c>
      <c r="AH115" s="4" t="n">
        <v>9.120568593</v>
      </c>
      <c r="AI115" s="4" t="n">
        <v>8.706857392</v>
      </c>
      <c r="AJ115" s="4" t="n">
        <v>7.585862926</v>
      </c>
      <c r="AK115" s="4" t="n">
        <v>6.988593428</v>
      </c>
      <c r="AL115" s="4" t="n">
        <v>8.141317882</v>
      </c>
      <c r="AM115" s="4" t="n">
        <v>8.313063896</v>
      </c>
      <c r="AN115" s="4" t="n">
        <v>9.138466325</v>
      </c>
      <c r="AO115" s="4" t="n">
        <v>9.333589274</v>
      </c>
      <c r="AP115" s="4" t="n">
        <v>7.962698275</v>
      </c>
      <c r="AQ115" s="4" t="n">
        <v>6.351795</v>
      </c>
      <c r="AR115" s="4" t="n">
        <v>6.661799</v>
      </c>
      <c r="AS115" s="4" t="n">
        <v>6.387362</v>
      </c>
      <c r="AT115" s="4" t="n">
        <v>7.30683</v>
      </c>
      <c r="AU115" s="4" t="n">
        <v>7.30683</v>
      </c>
      <c r="AV115" s="4" t="n">
        <v>7.860288</v>
      </c>
      <c r="AW115" s="0" t="n">
        <v>6.162238</v>
      </c>
      <c r="AX115" s="0" t="n">
        <v>7.108703</v>
      </c>
    </row>
    <row r="116" customFormat="false" ht="13.8" hidden="false" customHeight="false" outlineLevel="0" collapsed="false">
      <c r="A116" s="3" t="n">
        <v>42484</v>
      </c>
      <c r="B116" s="4" t="n">
        <f aca="false">AVERAGE(Z116:AS116)</f>
        <v>7.90717882315</v>
      </c>
      <c r="C116" s="4" t="n">
        <f aca="false">_xlfn.STDEV.P(Z116:AS116)</f>
        <v>0.868736442930959</v>
      </c>
      <c r="D116" s="4"/>
      <c r="E116" s="4" t="n">
        <v>8.565067</v>
      </c>
      <c r="F116" s="4" t="n">
        <v>6.209821</v>
      </c>
      <c r="G116" s="4" t="n">
        <v>6.8039</v>
      </c>
      <c r="H116" s="4" t="n">
        <v>8.530903</v>
      </c>
      <c r="I116" s="4" t="n">
        <v>7.282374</v>
      </c>
      <c r="J116" s="4" t="n">
        <v>7.437592</v>
      </c>
      <c r="K116" s="4" t="n">
        <v>7.385286</v>
      </c>
      <c r="L116" s="4" t="n">
        <v>7.287267</v>
      </c>
      <c r="M116" s="4" t="n">
        <v>7.645878</v>
      </c>
      <c r="N116" s="4" t="n">
        <v>7.166255</v>
      </c>
      <c r="O116" s="4" t="n">
        <v>7.157782</v>
      </c>
      <c r="P116" s="4" t="n">
        <v>7.84257</v>
      </c>
      <c r="Q116" s="4" t="n">
        <v>7.822952</v>
      </c>
      <c r="R116" s="4" t="n">
        <v>7.676309</v>
      </c>
      <c r="S116" s="4" t="n">
        <v>7.501207</v>
      </c>
      <c r="T116" s="4" t="n">
        <v>7.992645</v>
      </c>
      <c r="U116" s="4" t="n">
        <v>8.104828</v>
      </c>
      <c r="V116" s="4" t="n">
        <v>8.228496</v>
      </c>
      <c r="W116" s="4" t="n">
        <v>7.355068</v>
      </c>
      <c r="X116" s="4" t="n">
        <v>8.029319</v>
      </c>
      <c r="Y116" s="4" t="n">
        <v>7.669589</v>
      </c>
      <c r="Z116" s="4" t="n">
        <v>8.203239</v>
      </c>
      <c r="AA116" s="4" t="n">
        <v>7.918594</v>
      </c>
      <c r="AB116" s="4" t="n">
        <v>7.414843</v>
      </c>
      <c r="AC116" s="4" t="n">
        <v>8.144495</v>
      </c>
      <c r="AD116" s="4" t="n">
        <v>8.06872</v>
      </c>
      <c r="AE116" s="4" t="n">
        <v>7.900852197</v>
      </c>
      <c r="AF116" s="4" t="n">
        <v>6.940639722</v>
      </c>
      <c r="AG116" s="4" t="n">
        <v>7.367381394</v>
      </c>
      <c r="AH116" s="4" t="n">
        <v>9.242590836</v>
      </c>
      <c r="AI116" s="4" t="n">
        <v>8.809395282</v>
      </c>
      <c r="AJ116" s="4" t="n">
        <v>7.754880784</v>
      </c>
      <c r="AK116" s="4" t="n">
        <v>7.095121171</v>
      </c>
      <c r="AL116" s="4" t="n">
        <v>8.266178381</v>
      </c>
      <c r="AM116" s="4" t="n">
        <v>8.433233575</v>
      </c>
      <c r="AN116" s="4" t="n">
        <v>9.2629925</v>
      </c>
      <c r="AO116" s="4" t="n">
        <v>9.476026952</v>
      </c>
      <c r="AP116" s="4" t="n">
        <v>8.138005669</v>
      </c>
      <c r="AQ116" s="4" t="n">
        <v>6.467417</v>
      </c>
      <c r="AR116" s="4" t="n">
        <v>6.73836</v>
      </c>
      <c r="AS116" s="4" t="n">
        <v>6.50061</v>
      </c>
      <c r="AT116" s="4" t="n">
        <v>7.471683</v>
      </c>
      <c r="AU116" s="4" t="n">
        <v>7.471683</v>
      </c>
      <c r="AV116" s="4" t="n">
        <v>7.95244</v>
      </c>
      <c r="AW116" s="0" t="n">
        <v>6.251951</v>
      </c>
      <c r="AX116" s="0" t="n">
        <v>7.208715</v>
      </c>
    </row>
    <row r="117" customFormat="false" ht="13.8" hidden="false" customHeight="false" outlineLevel="0" collapsed="false">
      <c r="A117" s="3" t="n">
        <v>42485</v>
      </c>
      <c r="B117" s="4" t="n">
        <f aca="false">AVERAGE(Z117:AS117)</f>
        <v>8.00905806465</v>
      </c>
      <c r="C117" s="4" t="n">
        <f aca="false">_xlfn.STDEV.P(Z117:AS117)</f>
        <v>0.873803060683609</v>
      </c>
      <c r="D117" s="4"/>
      <c r="E117" s="4" t="n">
        <v>8.702871</v>
      </c>
      <c r="F117" s="4" t="n">
        <v>6.259918</v>
      </c>
      <c r="G117" s="4" t="n">
        <v>6.897215</v>
      </c>
      <c r="H117" s="4" t="n">
        <v>8.64987</v>
      </c>
      <c r="I117" s="4" t="n">
        <v>7.340178</v>
      </c>
      <c r="J117" s="4" t="n">
        <v>7.570706</v>
      </c>
      <c r="K117" s="4" t="n">
        <v>7.393036</v>
      </c>
      <c r="L117" s="4" t="n">
        <v>7.376745</v>
      </c>
      <c r="M117" s="4" t="n">
        <v>7.702058</v>
      </c>
      <c r="N117" s="4" t="n">
        <v>7.212539</v>
      </c>
      <c r="O117" s="4" t="n">
        <v>7.304893</v>
      </c>
      <c r="P117" s="4" t="n">
        <v>8.030539</v>
      </c>
      <c r="Q117" s="4" t="n">
        <v>7.917828</v>
      </c>
      <c r="R117" s="4" t="n">
        <v>7.814807</v>
      </c>
      <c r="S117" s="4" t="n">
        <v>7.62587</v>
      </c>
      <c r="T117" s="4" t="n">
        <v>8.092975</v>
      </c>
      <c r="U117" s="4" t="n">
        <v>8.185748</v>
      </c>
      <c r="V117" s="4" t="n">
        <v>8.372791</v>
      </c>
      <c r="W117" s="4" t="n">
        <v>7.492987</v>
      </c>
      <c r="X117" s="4" t="n">
        <v>8.076068</v>
      </c>
      <c r="Y117" s="4" t="n">
        <v>7.75632</v>
      </c>
      <c r="Z117" s="4" t="n">
        <v>8.329211</v>
      </c>
      <c r="AA117" s="4" t="n">
        <v>8.042676</v>
      </c>
      <c r="AB117" s="4" t="n">
        <v>7.461928</v>
      </c>
      <c r="AC117" s="4" t="n">
        <v>8.277378</v>
      </c>
      <c r="AD117" s="4" t="n">
        <v>8.149489</v>
      </c>
      <c r="AE117" s="4" t="n">
        <v>7.993200789</v>
      </c>
      <c r="AF117" s="4" t="n">
        <v>7.020500578</v>
      </c>
      <c r="AG117" s="4" t="n">
        <v>7.488177897</v>
      </c>
      <c r="AH117" s="4" t="n">
        <v>9.235387039</v>
      </c>
      <c r="AI117" s="4" t="n">
        <v>8.923498818</v>
      </c>
      <c r="AJ117" s="4" t="n">
        <v>7.937722608</v>
      </c>
      <c r="AK117" s="4" t="n">
        <v>7.229897708</v>
      </c>
      <c r="AL117" s="4" t="n">
        <v>8.381722695</v>
      </c>
      <c r="AM117" s="4" t="n">
        <v>8.575755408</v>
      </c>
      <c r="AN117" s="4" t="n">
        <v>9.331178472</v>
      </c>
      <c r="AO117" s="4" t="n">
        <v>9.621732928</v>
      </c>
      <c r="AP117" s="4" t="n">
        <v>8.273271353</v>
      </c>
      <c r="AQ117" s="4" t="n">
        <v>6.537299</v>
      </c>
      <c r="AR117" s="4" t="n">
        <v>6.801701</v>
      </c>
      <c r="AS117" s="4" t="n">
        <v>6.569433</v>
      </c>
      <c r="AT117" s="4" t="n">
        <v>7.6387</v>
      </c>
      <c r="AU117" s="4" t="n">
        <v>7.6387</v>
      </c>
      <c r="AV117" s="4" t="n">
        <v>8.041794</v>
      </c>
      <c r="AW117" s="0" t="n">
        <v>6.396166</v>
      </c>
      <c r="AX117" s="0" t="n">
        <v>7.314338</v>
      </c>
    </row>
    <row r="118" customFormat="false" ht="13.8" hidden="false" customHeight="false" outlineLevel="0" collapsed="false">
      <c r="A118" s="3" t="n">
        <v>42486</v>
      </c>
      <c r="B118" s="4" t="n">
        <f aca="false">AVERAGE(Z118:AS118)</f>
        <v>8.1276642664</v>
      </c>
      <c r="C118" s="4" t="n">
        <f aca="false">_xlfn.STDEV.P(Z118:AS118)</f>
        <v>0.864164854941628</v>
      </c>
      <c r="D118" s="4"/>
      <c r="E118" s="4" t="n">
        <v>8.783476</v>
      </c>
      <c r="F118" s="4" t="n">
        <v>6.335365</v>
      </c>
      <c r="G118" s="4" t="n">
        <v>7.052231</v>
      </c>
      <c r="H118" s="4" t="n">
        <v>8.777986</v>
      </c>
      <c r="I118" s="4" t="n">
        <v>7.462992</v>
      </c>
      <c r="J118" s="4" t="n">
        <v>7.667886</v>
      </c>
      <c r="K118" s="4" t="n">
        <v>7.487366</v>
      </c>
      <c r="L118" s="4" t="n">
        <v>7.494332</v>
      </c>
      <c r="M118" s="4" t="n">
        <v>7.73073</v>
      </c>
      <c r="N118" s="4" t="n">
        <v>7.322541</v>
      </c>
      <c r="O118" s="4" t="n">
        <v>7.452192</v>
      </c>
      <c r="P118" s="4" t="n">
        <v>8.124597</v>
      </c>
      <c r="Q118" s="4" t="n">
        <v>8.002219</v>
      </c>
      <c r="R118" s="4" t="n">
        <v>7.912265</v>
      </c>
      <c r="S118" s="4" t="n">
        <v>7.739725</v>
      </c>
      <c r="T118" s="4" t="n">
        <v>8.154536</v>
      </c>
      <c r="U118" s="4" t="n">
        <v>8.296276</v>
      </c>
      <c r="V118" s="4" t="n">
        <v>8.430606</v>
      </c>
      <c r="W118" s="4" t="n">
        <v>7.633341</v>
      </c>
      <c r="X118" s="4" t="n">
        <v>8.14984</v>
      </c>
      <c r="Y118" s="4" t="n">
        <v>7.889023</v>
      </c>
      <c r="Z118" s="4" t="n">
        <v>8.412193</v>
      </c>
      <c r="AA118" s="4" t="n">
        <v>8.217854</v>
      </c>
      <c r="AB118" s="4" t="n">
        <v>7.662465</v>
      </c>
      <c r="AC118" s="4" t="n">
        <v>8.396319</v>
      </c>
      <c r="AD118" s="4" t="n">
        <v>8.283115</v>
      </c>
      <c r="AE118" s="4" t="n">
        <v>8.097329045</v>
      </c>
      <c r="AF118" s="4" t="n">
        <v>7.091711124</v>
      </c>
      <c r="AG118" s="4" t="n">
        <v>7.574211708</v>
      </c>
      <c r="AH118" s="4" t="n">
        <v>9.217346914</v>
      </c>
      <c r="AI118" s="4" t="n">
        <v>9.061100048</v>
      </c>
      <c r="AJ118" s="4" t="n">
        <v>8.106566162</v>
      </c>
      <c r="AK118" s="4" t="n">
        <v>7.395894872</v>
      </c>
      <c r="AL118" s="4" t="n">
        <v>8.49340351</v>
      </c>
      <c r="AM118" s="4" t="n">
        <v>8.624439456</v>
      </c>
      <c r="AN118" s="4" t="n">
        <v>9.460207087</v>
      </c>
      <c r="AO118" s="4" t="n">
        <v>9.787792063</v>
      </c>
      <c r="AP118" s="4" t="n">
        <v>8.366977339</v>
      </c>
      <c r="AQ118" s="4" t="n">
        <v>6.719727</v>
      </c>
      <c r="AR118" s="4" t="n">
        <v>6.934785</v>
      </c>
      <c r="AS118" s="4" t="n">
        <v>6.649848</v>
      </c>
      <c r="AT118" s="4" t="n">
        <v>7.78947</v>
      </c>
      <c r="AU118" s="4" t="n">
        <v>7.78947</v>
      </c>
      <c r="AV118" s="4" t="n">
        <v>8.149474</v>
      </c>
      <c r="AW118" s="0" t="n">
        <v>6.430037</v>
      </c>
      <c r="AX118" s="0" t="n">
        <v>7.47676</v>
      </c>
    </row>
    <row r="119" customFormat="false" ht="13.8" hidden="false" customHeight="false" outlineLevel="0" collapsed="false">
      <c r="A119" s="3" t="n">
        <v>42487</v>
      </c>
      <c r="B119" s="4" t="n">
        <f aca="false">AVERAGE(Z119:AS119)</f>
        <v>8.2234256624</v>
      </c>
      <c r="C119" s="4" t="n">
        <f aca="false">_xlfn.STDEV.P(Z119:AS119)</f>
        <v>0.85779675812128</v>
      </c>
      <c r="D119" s="4"/>
      <c r="E119" s="4" t="n">
        <v>8.889166</v>
      </c>
      <c r="F119" s="4" t="n">
        <v>6.510684</v>
      </c>
      <c r="G119" s="4" t="n">
        <v>7.161306</v>
      </c>
      <c r="H119" s="4" t="n">
        <v>8.877558</v>
      </c>
      <c r="I119" s="4" t="n">
        <v>7.56618</v>
      </c>
      <c r="J119" s="4" t="n">
        <v>7.787417</v>
      </c>
      <c r="K119" s="4" t="n">
        <v>7.65311</v>
      </c>
      <c r="L119" s="4" t="n">
        <v>7.501365</v>
      </c>
      <c r="M119" s="4" t="n">
        <v>7.784119</v>
      </c>
      <c r="N119" s="4" t="n">
        <v>7.415395</v>
      </c>
      <c r="O119" s="4" t="n">
        <v>7.535348</v>
      </c>
      <c r="P119" s="4" t="n">
        <v>8.232668</v>
      </c>
      <c r="Q119" s="4" t="n">
        <v>8.146556</v>
      </c>
      <c r="R119" s="4" t="n">
        <v>8.056956</v>
      </c>
      <c r="S119" s="4" t="n">
        <v>7.877671</v>
      </c>
      <c r="T119" s="4" t="n">
        <v>8.292903</v>
      </c>
      <c r="U119" s="4" t="n">
        <v>8.390629</v>
      </c>
      <c r="V119" s="4" t="n">
        <v>8.617162</v>
      </c>
      <c r="W119" s="4" t="n">
        <v>7.786511</v>
      </c>
      <c r="X119" s="4" t="n">
        <v>8.307136</v>
      </c>
      <c r="Y119" s="4" t="n">
        <v>8.010982</v>
      </c>
      <c r="Z119" s="4" t="n">
        <v>8.574241</v>
      </c>
      <c r="AA119" s="4" t="n">
        <v>8.239832</v>
      </c>
      <c r="AB119" s="4" t="n">
        <v>7.808955</v>
      </c>
      <c r="AC119" s="4" t="n">
        <v>8.546596</v>
      </c>
      <c r="AD119" s="4" t="n">
        <v>8.422995</v>
      </c>
      <c r="AE119" s="4" t="n">
        <v>8.213504122</v>
      </c>
      <c r="AF119" s="4" t="n">
        <v>7.172854004</v>
      </c>
      <c r="AG119" s="4" t="n">
        <v>7.687335047</v>
      </c>
      <c r="AH119" s="4" t="n">
        <v>9.281000282</v>
      </c>
      <c r="AI119" s="4" t="n">
        <v>9.132980642</v>
      </c>
      <c r="AJ119" s="4" t="n">
        <v>8.11700315</v>
      </c>
      <c r="AK119" s="4" t="n">
        <v>7.462440706</v>
      </c>
      <c r="AL119" s="4" t="n">
        <v>8.612176565</v>
      </c>
      <c r="AM119" s="4" t="n">
        <v>8.726090481</v>
      </c>
      <c r="AN119" s="4" t="n">
        <v>9.549909661</v>
      </c>
      <c r="AO119" s="4" t="n">
        <v>9.865042769</v>
      </c>
      <c r="AP119" s="4" t="n">
        <v>8.417176819</v>
      </c>
      <c r="AQ119" s="4" t="n">
        <v>6.859723</v>
      </c>
      <c r="AR119" s="4" t="n">
        <v>7.020517</v>
      </c>
      <c r="AS119" s="4" t="n">
        <v>6.75814</v>
      </c>
      <c r="AT119" s="4" t="n">
        <v>7.920829</v>
      </c>
      <c r="AU119" s="4" t="n">
        <v>7.920829</v>
      </c>
      <c r="AV119" s="4" t="n">
        <v>8.313251</v>
      </c>
      <c r="AW119" s="0" t="n">
        <v>6.497287</v>
      </c>
      <c r="AX119" s="0" t="n">
        <v>7.579536</v>
      </c>
    </row>
    <row r="120" customFormat="false" ht="13.8" hidden="false" customHeight="false" outlineLevel="0" collapsed="false">
      <c r="A120" s="3" t="n">
        <v>42488</v>
      </c>
      <c r="B120" s="4" t="n">
        <f aca="false">AVERAGE(Z120:AS120)</f>
        <v>8.3232658978</v>
      </c>
      <c r="C120" s="4" t="n">
        <f aca="false">_xlfn.STDEV.P(Z120:AS120)</f>
        <v>0.858834710580863</v>
      </c>
      <c r="D120" s="4"/>
      <c r="E120" s="4" t="n">
        <v>8.962305</v>
      </c>
      <c r="F120" s="4" t="n">
        <v>6.620302</v>
      </c>
      <c r="G120" s="4" t="n">
        <v>7.287925</v>
      </c>
      <c r="H120" s="4" t="n">
        <v>9.029937</v>
      </c>
      <c r="I120" s="4" t="n">
        <v>7.700225</v>
      </c>
      <c r="J120" s="4" t="n">
        <v>7.893927</v>
      </c>
      <c r="K120" s="4" t="n">
        <v>7.819988</v>
      </c>
      <c r="L120" s="4" t="n">
        <v>7.551897</v>
      </c>
      <c r="M120" s="4" t="n">
        <v>7.850136</v>
      </c>
      <c r="N120" s="4" t="n">
        <v>7.516446</v>
      </c>
      <c r="O120" s="4" t="n">
        <v>7.741387</v>
      </c>
      <c r="P120" s="4" t="n">
        <v>8.252107</v>
      </c>
      <c r="Q120" s="4" t="n">
        <v>8.300217</v>
      </c>
      <c r="R120" s="4" t="n">
        <v>8.19365</v>
      </c>
      <c r="S120" s="4" t="n">
        <v>8.075738</v>
      </c>
      <c r="T120" s="4" t="n">
        <v>8.358643</v>
      </c>
      <c r="U120" s="4" t="n">
        <v>8.524233</v>
      </c>
      <c r="V120" s="4" t="n">
        <v>8.742911</v>
      </c>
      <c r="W120" s="4" t="n">
        <v>7.912353</v>
      </c>
      <c r="X120" s="4" t="n">
        <v>8.446745</v>
      </c>
      <c r="Y120" s="4" t="n">
        <v>8.100217</v>
      </c>
      <c r="Z120" s="4" t="n">
        <v>8.690814</v>
      </c>
      <c r="AA120" s="4" t="n">
        <v>8.315283</v>
      </c>
      <c r="AB120" s="4" t="n">
        <v>7.930213</v>
      </c>
      <c r="AC120" s="4" t="n">
        <v>8.657862</v>
      </c>
      <c r="AD120" s="4" t="n">
        <v>8.595168</v>
      </c>
      <c r="AE120" s="4" t="n">
        <v>8.300418671</v>
      </c>
      <c r="AF120" s="4" t="n">
        <v>7.268704348</v>
      </c>
      <c r="AG120" s="4" t="n">
        <v>7.824304428</v>
      </c>
      <c r="AH120" s="4" t="n">
        <v>9.377437955</v>
      </c>
      <c r="AI120" s="4" t="n">
        <v>9.211390999</v>
      </c>
      <c r="AJ120" s="4" t="n">
        <v>8.207713776</v>
      </c>
      <c r="AK120" s="4" t="n">
        <v>7.579383535</v>
      </c>
      <c r="AL120" s="4" t="n">
        <v>8.701531146</v>
      </c>
      <c r="AM120" s="4" t="n">
        <v>8.848226475</v>
      </c>
      <c r="AN120" s="4" t="n">
        <v>9.620002345</v>
      </c>
      <c r="AO120" s="4" t="n">
        <v>9.966178498</v>
      </c>
      <c r="AP120" s="4" t="n">
        <v>8.49117478</v>
      </c>
      <c r="AQ120" s="4" t="n">
        <v>6.92199</v>
      </c>
      <c r="AR120" s="4" t="n">
        <v>7.122904</v>
      </c>
      <c r="AS120" s="4" t="n">
        <v>6.834617</v>
      </c>
      <c r="AT120" s="4" t="n">
        <v>8.049938</v>
      </c>
      <c r="AU120" s="4" t="n">
        <v>8.049938</v>
      </c>
      <c r="AV120" s="4" t="n">
        <v>8.461267</v>
      </c>
      <c r="AW120" s="0" t="n">
        <v>6.65983</v>
      </c>
      <c r="AX120" s="0" t="n">
        <v>7.737369</v>
      </c>
    </row>
    <row r="121" customFormat="false" ht="13.8" hidden="false" customHeight="false" outlineLevel="0" collapsed="false">
      <c r="A121" s="3" t="n">
        <v>42489</v>
      </c>
      <c r="B121" s="4" t="n">
        <f aca="false">AVERAGE(Z121:AS121)</f>
        <v>8.4344304359</v>
      </c>
      <c r="C121" s="4" t="n">
        <f aca="false">_xlfn.STDEV.P(Z121:AS121)</f>
        <v>0.847458315139043</v>
      </c>
      <c r="D121" s="4"/>
      <c r="E121" s="4" t="n">
        <v>9.036402</v>
      </c>
      <c r="F121" s="4" t="n">
        <v>6.778414</v>
      </c>
      <c r="G121" s="4" t="n">
        <v>7.378688</v>
      </c>
      <c r="H121" s="4" t="n">
        <v>9.079905</v>
      </c>
      <c r="I121" s="4" t="n">
        <v>7.827485</v>
      </c>
      <c r="J121" s="4" t="n">
        <v>8.025342</v>
      </c>
      <c r="K121" s="4" t="n">
        <v>7.949062</v>
      </c>
      <c r="L121" s="4" t="n">
        <v>7.610662</v>
      </c>
      <c r="M121" s="4" t="n">
        <v>7.926345</v>
      </c>
      <c r="N121" s="4" t="n">
        <v>7.658577</v>
      </c>
      <c r="O121" s="4" t="n">
        <v>7.882216</v>
      </c>
      <c r="P121" s="4" t="n">
        <v>8.306372</v>
      </c>
      <c r="Q121" s="4" t="n">
        <v>8.378976</v>
      </c>
      <c r="R121" s="4" t="n">
        <v>8.265316</v>
      </c>
      <c r="S121" s="4" t="n">
        <v>8.180847</v>
      </c>
      <c r="T121" s="4" t="n">
        <v>8.491708</v>
      </c>
      <c r="U121" s="4" t="n">
        <v>8.56774</v>
      </c>
      <c r="V121" s="4" t="n">
        <v>8.875508</v>
      </c>
      <c r="W121" s="4" t="n">
        <v>8.069721</v>
      </c>
      <c r="X121" s="4" t="n">
        <v>8.544826</v>
      </c>
      <c r="Y121" s="4" t="n">
        <v>8.221747</v>
      </c>
      <c r="Z121" s="4" t="n">
        <v>8.780411</v>
      </c>
      <c r="AA121" s="4" t="n">
        <v>8.43379</v>
      </c>
      <c r="AB121" s="4" t="n">
        <v>8.143277</v>
      </c>
      <c r="AC121" s="4" t="n">
        <v>8.768328</v>
      </c>
      <c r="AD121" s="4" t="n">
        <v>8.741824</v>
      </c>
      <c r="AE121" s="4" t="n">
        <v>8.413047077</v>
      </c>
      <c r="AF121" s="4" t="n">
        <v>7.354763631</v>
      </c>
      <c r="AG121" s="4" t="n">
        <v>7.976923723</v>
      </c>
      <c r="AH121" s="4" t="n">
        <v>9.384400183</v>
      </c>
      <c r="AI121" s="4" t="n">
        <v>9.281395745</v>
      </c>
      <c r="AJ121" s="4" t="n">
        <v>8.392377684</v>
      </c>
      <c r="AK121" s="4" t="n">
        <v>7.731052975</v>
      </c>
      <c r="AL121" s="4" t="n">
        <v>8.802666542</v>
      </c>
      <c r="AM121" s="4" t="n">
        <v>8.936769456</v>
      </c>
      <c r="AN121" s="4" t="n">
        <v>9.698335388</v>
      </c>
      <c r="AO121" s="4" t="n">
        <v>10.09523966</v>
      </c>
      <c r="AP121" s="4" t="n">
        <v>8.566079654</v>
      </c>
      <c r="AQ121" s="4" t="n">
        <v>7.024211</v>
      </c>
      <c r="AR121" s="4" t="n">
        <v>7.244445</v>
      </c>
      <c r="AS121" s="4" t="n">
        <v>6.919271</v>
      </c>
      <c r="AT121" s="4" t="n">
        <v>8.054763</v>
      </c>
      <c r="AU121" s="4" t="n">
        <v>8.054763</v>
      </c>
      <c r="AV121" s="4" t="n">
        <v>8.57309</v>
      </c>
      <c r="AW121" s="0" t="n">
        <v>6.761474</v>
      </c>
      <c r="AX121" s="0" t="n">
        <v>7.806513</v>
      </c>
    </row>
    <row r="122" customFormat="false" ht="13.8" hidden="false" customHeight="false" outlineLevel="0" collapsed="false">
      <c r="A122" s="3" t="n">
        <v>42490</v>
      </c>
      <c r="B122" s="4" t="n">
        <f aca="false">AVERAGE(Z122:AS122)</f>
        <v>8.53109893665</v>
      </c>
      <c r="C122" s="4" t="n">
        <f aca="false">_xlfn.STDEV.P(Z122:AS122)</f>
        <v>0.843938128502834</v>
      </c>
      <c r="D122" s="4"/>
      <c r="E122" s="4" t="n">
        <v>9.031096</v>
      </c>
      <c r="F122" s="4" t="n">
        <v>6.875633</v>
      </c>
      <c r="G122" s="4" t="n">
        <v>7.46141</v>
      </c>
      <c r="H122" s="4" t="n">
        <v>9.173172</v>
      </c>
      <c r="I122" s="4" t="n">
        <v>7.974458</v>
      </c>
      <c r="J122" s="4" t="n">
        <v>8.107335</v>
      </c>
      <c r="K122" s="4" t="n">
        <v>8.119</v>
      </c>
      <c r="L122" s="4" t="n">
        <v>7.754431</v>
      </c>
      <c r="M122" s="4" t="n">
        <v>7.982792</v>
      </c>
      <c r="N122" s="4" t="n">
        <v>7.745869</v>
      </c>
      <c r="O122" s="4" t="n">
        <v>8.041888</v>
      </c>
      <c r="P122" s="4" t="n">
        <v>8.356391</v>
      </c>
      <c r="Q122" s="4" t="n">
        <v>8.588486</v>
      </c>
      <c r="R122" s="4" t="n">
        <v>8.353951</v>
      </c>
      <c r="S122" s="4" t="n">
        <v>8.316543</v>
      </c>
      <c r="T122" s="4" t="n">
        <v>8.602487</v>
      </c>
      <c r="U122" s="4" t="n">
        <v>8.62325</v>
      </c>
      <c r="V122" s="4" t="n">
        <v>9.008944</v>
      </c>
      <c r="W122" s="4" t="n">
        <v>8.201209</v>
      </c>
      <c r="X122" s="4" t="n">
        <v>8.614446</v>
      </c>
      <c r="Y122" s="4" t="n">
        <v>8.399718</v>
      </c>
      <c r="Z122" s="4" t="n">
        <v>8.830456</v>
      </c>
      <c r="AA122" s="4" t="n">
        <v>8.57348</v>
      </c>
      <c r="AB122" s="4" t="n">
        <v>8.23858</v>
      </c>
      <c r="AC122" s="4" t="n">
        <v>8.904994</v>
      </c>
      <c r="AD122" s="4" t="n">
        <v>8.816165</v>
      </c>
      <c r="AE122" s="4" t="n">
        <v>8.52170497</v>
      </c>
      <c r="AF122" s="4" t="n">
        <v>7.450735675</v>
      </c>
      <c r="AG122" s="4" t="n">
        <v>7.989222208</v>
      </c>
      <c r="AH122" s="4" t="n">
        <v>9.481669671</v>
      </c>
      <c r="AI122" s="4" t="n">
        <v>9.279777765</v>
      </c>
      <c r="AJ122" s="4" t="n">
        <v>8.562209994</v>
      </c>
      <c r="AK122" s="4" t="n">
        <v>7.851917276</v>
      </c>
      <c r="AL122" s="4" t="n">
        <v>8.875556233</v>
      </c>
      <c r="AM122" s="4" t="n">
        <v>9.133880037</v>
      </c>
      <c r="AN122" s="4" t="n">
        <v>9.812165017</v>
      </c>
      <c r="AO122" s="4" t="n">
        <v>10.16412136</v>
      </c>
      <c r="AP122" s="4" t="n">
        <v>8.634888527</v>
      </c>
      <c r="AQ122" s="4" t="n">
        <v>7.096688</v>
      </c>
      <c r="AR122" s="4" t="n">
        <v>7.385604</v>
      </c>
      <c r="AS122" s="4" t="n">
        <v>7.018163</v>
      </c>
      <c r="AT122" s="4" t="n">
        <v>8.184744</v>
      </c>
      <c r="AU122" s="4" t="n">
        <v>8.184744</v>
      </c>
      <c r="AV122" s="4" t="n">
        <v>8.685414</v>
      </c>
      <c r="AW122" s="0" t="n">
        <v>6.83062</v>
      </c>
      <c r="AX122" s="0" t="n">
        <v>7.920788</v>
      </c>
    </row>
    <row r="123" customFormat="false" ht="13.8" hidden="false" customHeight="false" outlineLevel="0" collapsed="false">
      <c r="A123" s="3" t="n">
        <v>42491</v>
      </c>
      <c r="B123" s="4" t="n">
        <f aca="false">AVERAGE(Z123:AS123)</f>
        <v>8.63838313775</v>
      </c>
      <c r="C123" s="4" t="n">
        <f aca="false">_xlfn.STDEV.P(Z123:AS123)</f>
        <v>0.843347658501019</v>
      </c>
      <c r="D123" s="4"/>
      <c r="E123" s="4" t="n">
        <v>9.073134</v>
      </c>
      <c r="F123" s="4" t="n">
        <v>7.031471</v>
      </c>
      <c r="G123" s="4" t="n">
        <v>7.542812</v>
      </c>
      <c r="H123" s="4" t="n">
        <v>9.395324</v>
      </c>
      <c r="I123" s="4" t="n">
        <v>8.109326</v>
      </c>
      <c r="J123" s="4" t="n">
        <v>8.151295</v>
      </c>
      <c r="K123" s="4" t="n">
        <v>8.205035</v>
      </c>
      <c r="L123" s="4" t="n">
        <v>7.865943</v>
      </c>
      <c r="M123" s="4" t="n">
        <v>8.071521</v>
      </c>
      <c r="N123" s="4" t="n">
        <v>7.790766</v>
      </c>
      <c r="O123" s="4" t="n">
        <v>8.325924</v>
      </c>
      <c r="P123" s="4" t="n">
        <v>8.350752</v>
      </c>
      <c r="Q123" s="4" t="n">
        <v>8.684614</v>
      </c>
      <c r="R123" s="4" t="n">
        <v>8.499899</v>
      </c>
      <c r="S123" s="4" t="n">
        <v>8.489034</v>
      </c>
      <c r="T123" s="4" t="n">
        <v>8.72558</v>
      </c>
      <c r="U123" s="4" t="n">
        <v>8.633232</v>
      </c>
      <c r="V123" s="4" t="n">
        <v>9.130482</v>
      </c>
      <c r="W123" s="4" t="n">
        <v>8.312811</v>
      </c>
      <c r="X123" s="4" t="n">
        <v>8.712068</v>
      </c>
      <c r="Y123" s="4" t="n">
        <v>8.623146</v>
      </c>
      <c r="Z123" s="4" t="n">
        <v>8.955842</v>
      </c>
      <c r="AA123" s="4" t="n">
        <v>8.751551</v>
      </c>
      <c r="AB123" s="4" t="n">
        <v>8.333612</v>
      </c>
      <c r="AC123" s="4" t="n">
        <v>9.007887</v>
      </c>
      <c r="AD123" s="4" t="n">
        <v>8.893859</v>
      </c>
      <c r="AE123" s="4" t="n">
        <v>8.666742308</v>
      </c>
      <c r="AF123" s="4" t="n">
        <v>7.594349662</v>
      </c>
      <c r="AG123" s="4" t="n">
        <v>8.024488023</v>
      </c>
      <c r="AH123" s="4" t="n">
        <v>9.614484734</v>
      </c>
      <c r="AI123" s="4" t="n">
        <v>9.338791044</v>
      </c>
      <c r="AJ123" s="4" t="n">
        <v>8.672119879</v>
      </c>
      <c r="AK123" s="4" t="n">
        <v>8.005096444</v>
      </c>
      <c r="AL123" s="4" t="n">
        <v>8.950914199</v>
      </c>
      <c r="AM123" s="4" t="n">
        <v>9.185889677</v>
      </c>
      <c r="AN123" s="4" t="n">
        <v>9.948767027</v>
      </c>
      <c r="AO123" s="4" t="n">
        <v>10.27833595</v>
      </c>
      <c r="AP123" s="4" t="n">
        <v>8.733643808</v>
      </c>
      <c r="AQ123" s="4" t="n">
        <v>7.177509</v>
      </c>
      <c r="AR123" s="4" t="n">
        <v>7.494812</v>
      </c>
      <c r="AS123" s="4" t="n">
        <v>7.138968</v>
      </c>
      <c r="AT123" s="4" t="n">
        <v>8.331587</v>
      </c>
      <c r="AU123" s="4" t="n">
        <v>8.331587</v>
      </c>
      <c r="AV123" s="4" t="n">
        <v>8.820564</v>
      </c>
      <c r="AW123" s="0" t="n">
        <v>6.930333</v>
      </c>
      <c r="AX123" s="0" t="n">
        <v>7.927247</v>
      </c>
    </row>
    <row r="124" customFormat="false" ht="13.8" hidden="false" customHeight="false" outlineLevel="0" collapsed="false">
      <c r="A124" s="3" t="n">
        <v>42492</v>
      </c>
      <c r="B124" s="4" t="n">
        <f aca="false">AVERAGE(Z124:AS124)</f>
        <v>8.75952383025</v>
      </c>
      <c r="C124" s="4" t="n">
        <f aca="false">_xlfn.STDEV.P(Z124:AS124)</f>
        <v>0.842019982643794</v>
      </c>
      <c r="D124" s="4"/>
      <c r="E124" s="4" t="n">
        <v>9.154252</v>
      </c>
      <c r="F124" s="4" t="n">
        <v>7.168273</v>
      </c>
      <c r="G124" s="4" t="n">
        <v>7.634596</v>
      </c>
      <c r="H124" s="4" t="n">
        <v>9.533105</v>
      </c>
      <c r="I124" s="4" t="n">
        <v>8.228021</v>
      </c>
      <c r="J124" s="4" t="n">
        <v>8.263313</v>
      </c>
      <c r="K124" s="4" t="n">
        <v>8.309615</v>
      </c>
      <c r="L124" s="4" t="n">
        <v>8.035929</v>
      </c>
      <c r="M124" s="4" t="n">
        <v>8.174381</v>
      </c>
      <c r="N124" s="4" t="n">
        <v>7.944757</v>
      </c>
      <c r="O124" s="4" t="n">
        <v>8.470059</v>
      </c>
      <c r="P124" s="4" t="n">
        <v>8.34967</v>
      </c>
      <c r="Q124" s="4" t="n">
        <v>8.836432</v>
      </c>
      <c r="R124" s="4" t="n">
        <v>8.584979</v>
      </c>
      <c r="S124" s="4" t="n">
        <v>8.634307</v>
      </c>
      <c r="T124" s="4" t="n">
        <v>8.839945</v>
      </c>
      <c r="U124" s="4" t="n">
        <v>8.673473</v>
      </c>
      <c r="V124" s="4" t="n">
        <v>9.286136</v>
      </c>
      <c r="W124" s="4" t="n">
        <v>8.495705</v>
      </c>
      <c r="X124" s="4" t="n">
        <v>8.775673</v>
      </c>
      <c r="Y124" s="4" t="n">
        <v>8.695988</v>
      </c>
      <c r="Z124" s="4" t="n">
        <v>9.095176</v>
      </c>
      <c r="AA124" s="4" t="n">
        <v>8.879825</v>
      </c>
      <c r="AB124" s="4" t="n">
        <v>8.404691</v>
      </c>
      <c r="AC124" s="4" t="n">
        <v>9.164752</v>
      </c>
      <c r="AD124" s="4" t="n">
        <v>9.037886</v>
      </c>
      <c r="AE124" s="4" t="n">
        <v>8.763131777</v>
      </c>
      <c r="AF124" s="4" t="n">
        <v>7.737875271</v>
      </c>
      <c r="AG124" s="4" t="n">
        <v>8.087398099</v>
      </c>
      <c r="AH124" s="4" t="n">
        <v>9.715560717</v>
      </c>
      <c r="AI124" s="4" t="n">
        <v>9.437938497</v>
      </c>
      <c r="AJ124" s="4" t="n">
        <v>8.79167343</v>
      </c>
      <c r="AK124" s="4" t="n">
        <v>8.19399711</v>
      </c>
      <c r="AL124" s="4" t="n">
        <v>9.111132648</v>
      </c>
      <c r="AM124" s="4" t="n">
        <v>9.309113151</v>
      </c>
      <c r="AN124" s="4" t="n">
        <v>10.04256492</v>
      </c>
      <c r="AO124" s="4" t="n">
        <v>10.38127553</v>
      </c>
      <c r="AP124" s="4" t="n">
        <v>8.890926455</v>
      </c>
      <c r="AQ124" s="4" t="n">
        <v>7.337357</v>
      </c>
      <c r="AR124" s="4" t="n">
        <v>7.602167</v>
      </c>
      <c r="AS124" s="4" t="n">
        <v>7.206035</v>
      </c>
      <c r="AT124" s="4" t="n">
        <v>8.403869</v>
      </c>
      <c r="AU124" s="4" t="n">
        <v>8.403869</v>
      </c>
      <c r="AV124" s="4" t="n">
        <v>8.874725</v>
      </c>
      <c r="AW124" s="0" t="n">
        <v>7.051898</v>
      </c>
      <c r="AX124" s="0" t="n">
        <v>7.967341</v>
      </c>
    </row>
    <row r="125" customFormat="false" ht="13.8" hidden="false" customHeight="false" outlineLevel="0" collapsed="false">
      <c r="A125" s="3" t="n">
        <v>42493</v>
      </c>
      <c r="B125" s="4" t="n">
        <f aca="false">AVERAGE(Z125:AS125)</f>
        <v>8.87497453195</v>
      </c>
      <c r="C125" s="4" t="n">
        <f aca="false">_xlfn.STDEV.P(Z125:AS125)</f>
        <v>0.84562380158946</v>
      </c>
      <c r="D125" s="4"/>
      <c r="E125" s="4" t="n">
        <v>9.326667</v>
      </c>
      <c r="F125" s="4" t="n">
        <v>7.279763</v>
      </c>
      <c r="G125" s="4" t="n">
        <v>7.7436</v>
      </c>
      <c r="H125" s="4" t="n">
        <v>9.562383</v>
      </c>
      <c r="I125" s="4" t="n">
        <v>8.334018</v>
      </c>
      <c r="J125" s="4" t="n">
        <v>8.338632</v>
      </c>
      <c r="K125" s="4" t="n">
        <v>8.49374</v>
      </c>
      <c r="L125" s="4" t="n">
        <v>8.116508</v>
      </c>
      <c r="M125" s="4" t="n">
        <v>8.357544</v>
      </c>
      <c r="N125" s="4" t="n">
        <v>8.099454</v>
      </c>
      <c r="O125" s="4" t="n">
        <v>8.532514</v>
      </c>
      <c r="P125" s="4" t="n">
        <v>8.394532</v>
      </c>
      <c r="Q125" s="4" t="n">
        <v>8.918489</v>
      </c>
      <c r="R125" s="4" t="n">
        <v>8.625978</v>
      </c>
      <c r="S125" s="4" t="n">
        <v>8.720039</v>
      </c>
      <c r="T125" s="4" t="n">
        <v>8.961148</v>
      </c>
      <c r="U125" s="4" t="n">
        <v>8.80233</v>
      </c>
      <c r="V125" s="4" t="n">
        <v>9.433078</v>
      </c>
      <c r="W125" s="4" t="n">
        <v>8.695716</v>
      </c>
      <c r="X125" s="4" t="n">
        <v>8.930633</v>
      </c>
      <c r="Y125" s="4" t="n">
        <v>8.746408</v>
      </c>
      <c r="Z125" s="4" t="n">
        <v>9.261108</v>
      </c>
      <c r="AA125" s="4" t="n">
        <v>8.96998</v>
      </c>
      <c r="AB125" s="4" t="n">
        <v>8.495389</v>
      </c>
      <c r="AC125" s="4" t="n">
        <v>9.280063</v>
      </c>
      <c r="AD125" s="4" t="n">
        <v>9.134808</v>
      </c>
      <c r="AE125" s="4" t="n">
        <v>8.795372221</v>
      </c>
      <c r="AF125" s="4" t="n">
        <v>7.84402676</v>
      </c>
      <c r="AG125" s="4" t="n">
        <v>8.131112991</v>
      </c>
      <c r="AH125" s="4" t="n">
        <v>9.86959352</v>
      </c>
      <c r="AI125" s="4" t="n">
        <v>9.534323609</v>
      </c>
      <c r="AJ125" s="4" t="n">
        <v>8.892953489</v>
      </c>
      <c r="AK125" s="4" t="n">
        <v>8.319661205</v>
      </c>
      <c r="AL125" s="4" t="n">
        <v>9.224608653</v>
      </c>
      <c r="AM125" s="4" t="n">
        <v>9.457055078</v>
      </c>
      <c r="AN125" s="4" t="n">
        <v>10.24289952</v>
      </c>
      <c r="AO125" s="4" t="n">
        <v>10.46796744</v>
      </c>
      <c r="AP125" s="4" t="n">
        <v>9.001786153</v>
      </c>
      <c r="AQ125" s="4" t="n">
        <v>7.494984</v>
      </c>
      <c r="AR125" s="4" t="n">
        <v>7.717917</v>
      </c>
      <c r="AS125" s="4" t="n">
        <v>7.363881</v>
      </c>
      <c r="AT125" s="4" t="n">
        <v>8.485035</v>
      </c>
      <c r="AU125" s="4" t="n">
        <v>8.485035</v>
      </c>
      <c r="AV125" s="4" t="n">
        <v>9.006927</v>
      </c>
      <c r="AW125" s="0" t="n">
        <v>7.152836</v>
      </c>
      <c r="AX125" s="0" t="n">
        <v>8.077812</v>
      </c>
    </row>
    <row r="126" customFormat="false" ht="13.8" hidden="false" customHeight="false" outlineLevel="0" collapsed="false">
      <c r="A126" s="3" t="n">
        <v>42494</v>
      </c>
      <c r="B126" s="4" t="n">
        <f aca="false">AVERAGE(Z126:AS126)</f>
        <v>8.99399596005</v>
      </c>
      <c r="C126" s="4" t="n">
        <f aca="false">_xlfn.STDEV.P(Z126:AS126)</f>
        <v>0.837954682736331</v>
      </c>
      <c r="D126" s="4"/>
      <c r="E126" s="4" t="n">
        <v>9.490762</v>
      </c>
      <c r="F126" s="4" t="n">
        <v>7.368724</v>
      </c>
      <c r="G126" s="4" t="n">
        <v>7.883914</v>
      </c>
      <c r="H126" s="4" t="n">
        <v>9.5854</v>
      </c>
      <c r="I126" s="4" t="n">
        <v>8.370829</v>
      </c>
      <c r="J126" s="4" t="n">
        <v>8.486679</v>
      </c>
      <c r="K126" s="4" t="n">
        <v>8.644415</v>
      </c>
      <c r="L126" s="4" t="n">
        <v>8.209068</v>
      </c>
      <c r="M126" s="4" t="n">
        <v>8.509983</v>
      </c>
      <c r="N126" s="4" t="n">
        <v>8.227867</v>
      </c>
      <c r="O126" s="4" t="n">
        <v>8.684779</v>
      </c>
      <c r="P126" s="4" t="n">
        <v>8.499541</v>
      </c>
      <c r="Q126" s="4" t="n">
        <v>9.015632</v>
      </c>
      <c r="R126" s="4" t="n">
        <v>8.741478</v>
      </c>
      <c r="S126" s="4" t="n">
        <v>8.878035</v>
      </c>
      <c r="T126" s="4" t="n">
        <v>9.029414</v>
      </c>
      <c r="U126" s="4" t="n">
        <v>8.956725</v>
      </c>
      <c r="V126" s="4" t="n">
        <v>9.620551</v>
      </c>
      <c r="W126" s="4" t="n">
        <v>8.826512</v>
      </c>
      <c r="X126" s="4" t="n">
        <v>9.070113</v>
      </c>
      <c r="Y126" s="4" t="n">
        <v>8.885033</v>
      </c>
      <c r="Z126" s="4" t="n">
        <v>9.360373</v>
      </c>
      <c r="AA126" s="4" t="n">
        <v>9.108643</v>
      </c>
      <c r="AB126" s="4" t="n">
        <v>8.563243</v>
      </c>
      <c r="AC126" s="4" t="n">
        <v>9.377642</v>
      </c>
      <c r="AD126" s="4" t="n">
        <v>9.256925</v>
      </c>
      <c r="AE126" s="4" t="n">
        <v>8.909354575</v>
      </c>
      <c r="AF126" s="4" t="n">
        <v>7.943661234</v>
      </c>
      <c r="AG126" s="4" t="n">
        <v>8.208136005</v>
      </c>
      <c r="AH126" s="4" t="n">
        <v>9.962949001</v>
      </c>
      <c r="AI126" s="4" t="n">
        <v>9.640636283</v>
      </c>
      <c r="AJ126" s="4" t="n">
        <v>9.035763686</v>
      </c>
      <c r="AK126" s="4" t="n">
        <v>8.400202842</v>
      </c>
      <c r="AL126" s="4" t="n">
        <v>9.269781967</v>
      </c>
      <c r="AM126" s="4" t="n">
        <v>9.567874696</v>
      </c>
      <c r="AN126" s="4" t="n">
        <v>10.45564985</v>
      </c>
      <c r="AO126" s="4" t="n">
        <v>10.57404503</v>
      </c>
      <c r="AP126" s="4" t="n">
        <v>9.100528032</v>
      </c>
      <c r="AQ126" s="4" t="n">
        <v>7.609843</v>
      </c>
      <c r="AR126" s="4" t="n">
        <v>7.967105</v>
      </c>
      <c r="AS126" s="4" t="n">
        <v>7.567562</v>
      </c>
      <c r="AT126" s="4" t="n">
        <v>8.542841</v>
      </c>
      <c r="AU126" s="4" t="n">
        <v>8.542841</v>
      </c>
      <c r="AV126" s="4" t="n">
        <v>9.125563</v>
      </c>
      <c r="AW126" s="0" t="n">
        <v>7.258863</v>
      </c>
      <c r="AX126" s="0" t="n">
        <v>8.162063</v>
      </c>
    </row>
    <row r="127" customFormat="false" ht="13.8" hidden="false" customHeight="false" outlineLevel="0" collapsed="false">
      <c r="A127" s="3" t="n">
        <v>42495</v>
      </c>
      <c r="B127" s="4" t="n">
        <f aca="false">AVERAGE(Z127:AS127)</f>
        <v>9.10196551795</v>
      </c>
      <c r="C127" s="4" t="n">
        <f aca="false">_xlfn.STDEV.P(Z127:AS127)</f>
        <v>0.834596609768301</v>
      </c>
      <c r="D127" s="4"/>
      <c r="E127" s="4" t="n">
        <v>9.709745</v>
      </c>
      <c r="F127" s="4" t="n">
        <v>7.536385</v>
      </c>
      <c r="G127" s="4" t="n">
        <v>8.022896</v>
      </c>
      <c r="H127" s="4" t="n">
        <v>9.657197</v>
      </c>
      <c r="I127" s="4" t="n">
        <v>8.44123</v>
      </c>
      <c r="J127" s="4" t="n">
        <v>8.600977</v>
      </c>
      <c r="K127" s="4" t="n">
        <v>8.804576</v>
      </c>
      <c r="L127" s="4" t="n">
        <v>8.24728</v>
      </c>
      <c r="M127" s="4" t="n">
        <v>8.599449</v>
      </c>
      <c r="N127" s="4" t="n">
        <v>8.342375</v>
      </c>
      <c r="O127" s="4" t="n">
        <v>8.831439</v>
      </c>
      <c r="P127" s="4" t="n">
        <v>8.603158</v>
      </c>
      <c r="Q127" s="4" t="n">
        <v>9.140212</v>
      </c>
      <c r="R127" s="4" t="n">
        <v>8.857915</v>
      </c>
      <c r="S127" s="4" t="n">
        <v>9.017633</v>
      </c>
      <c r="T127" s="4" t="n">
        <v>9.151741</v>
      </c>
      <c r="U127" s="4" t="n">
        <v>9.105104</v>
      </c>
      <c r="V127" s="4" t="n">
        <v>9.757955</v>
      </c>
      <c r="W127" s="4" t="n">
        <v>8.880791</v>
      </c>
      <c r="X127" s="4" t="n">
        <v>9.216905</v>
      </c>
      <c r="Y127" s="4" t="n">
        <v>8.990727</v>
      </c>
      <c r="Z127" s="4" t="n">
        <v>9.519633</v>
      </c>
      <c r="AA127" s="4" t="n">
        <v>9.219185</v>
      </c>
      <c r="AB127" s="4" t="n">
        <v>8.685041</v>
      </c>
      <c r="AC127" s="4" t="n">
        <v>9.471415</v>
      </c>
      <c r="AD127" s="4" t="n">
        <v>9.375243</v>
      </c>
      <c r="AE127" s="4" t="n">
        <v>9.018871703</v>
      </c>
      <c r="AF127" s="4" t="n">
        <v>8.088679798</v>
      </c>
      <c r="AG127" s="4" t="n">
        <v>8.289616168</v>
      </c>
      <c r="AH127" s="4" t="n">
        <v>10.07445694</v>
      </c>
      <c r="AI127" s="4" t="n">
        <v>9.74683733</v>
      </c>
      <c r="AJ127" s="4" t="n">
        <v>9.158961008</v>
      </c>
      <c r="AK127" s="4" t="n">
        <v>8.482602551</v>
      </c>
      <c r="AL127" s="4" t="n">
        <v>9.373239394</v>
      </c>
      <c r="AM127" s="4" t="n">
        <v>9.662332457</v>
      </c>
      <c r="AN127" s="4" t="n">
        <v>10.58173727</v>
      </c>
      <c r="AO127" s="4" t="n">
        <v>10.63585026</v>
      </c>
      <c r="AP127" s="4" t="n">
        <v>9.15401648</v>
      </c>
      <c r="AQ127" s="4" t="n">
        <v>7.692934</v>
      </c>
      <c r="AR127" s="4" t="n">
        <v>8.158247</v>
      </c>
      <c r="AS127" s="4" t="n">
        <v>7.650411</v>
      </c>
      <c r="AT127" s="4" t="n">
        <v>8.59653</v>
      </c>
      <c r="AU127" s="4" t="n">
        <v>8.59653</v>
      </c>
      <c r="AV127" s="4" t="n">
        <v>9.272117</v>
      </c>
      <c r="AW127" s="0" t="n">
        <v>7.368001</v>
      </c>
      <c r="AX127" s="0" t="n">
        <v>8.250969</v>
      </c>
    </row>
    <row r="128" customFormat="false" ht="13.8" hidden="false" customHeight="false" outlineLevel="0" collapsed="false">
      <c r="A128" s="3" t="n">
        <v>42496</v>
      </c>
      <c r="B128" s="4" t="n">
        <f aca="false">AVERAGE(Z128:AS128)</f>
        <v>9.20216215425</v>
      </c>
      <c r="C128" s="4" t="n">
        <f aca="false">_xlfn.STDEV.P(Z128:AS128)</f>
        <v>0.842670306706682</v>
      </c>
      <c r="D128" s="4"/>
      <c r="E128" s="4" t="n">
        <v>9.959459</v>
      </c>
      <c r="F128" s="4" t="n">
        <v>7.675479</v>
      </c>
      <c r="G128" s="4" t="n">
        <v>8.12969</v>
      </c>
      <c r="H128" s="4" t="n">
        <v>9.741494</v>
      </c>
      <c r="I128" s="4" t="n">
        <v>8.505225</v>
      </c>
      <c r="J128" s="4" t="n">
        <v>8.699349</v>
      </c>
      <c r="K128" s="4" t="n">
        <v>8.922011</v>
      </c>
      <c r="L128" s="4" t="n">
        <v>8.423368</v>
      </c>
      <c r="M128" s="4" t="n">
        <v>8.739855</v>
      </c>
      <c r="N128" s="4" t="n">
        <v>8.438238</v>
      </c>
      <c r="O128" s="4" t="n">
        <v>8.933026</v>
      </c>
      <c r="P128" s="4" t="n">
        <v>8.685772</v>
      </c>
      <c r="Q128" s="4" t="n">
        <v>9.232642</v>
      </c>
      <c r="R128" s="4" t="n">
        <v>8.945597</v>
      </c>
      <c r="S128" s="4" t="n">
        <v>9.115454</v>
      </c>
      <c r="T128" s="4" t="n">
        <v>9.30048</v>
      </c>
      <c r="U128" s="4" t="n">
        <v>9.208586</v>
      </c>
      <c r="V128" s="4" t="n">
        <v>9.861975</v>
      </c>
      <c r="W128" s="4" t="n">
        <v>8.970398</v>
      </c>
      <c r="X128" s="4" t="n">
        <v>9.303359</v>
      </c>
      <c r="Y128" s="4" t="n">
        <v>9.102256</v>
      </c>
      <c r="Z128" s="4" t="n">
        <v>9.65021</v>
      </c>
      <c r="AA128" s="4" t="n">
        <v>9.38884</v>
      </c>
      <c r="AB128" s="4" t="n">
        <v>8.716495</v>
      </c>
      <c r="AC128" s="4" t="n">
        <v>9.585995</v>
      </c>
      <c r="AD128" s="4" t="n">
        <v>9.38842</v>
      </c>
      <c r="AE128" s="4" t="n">
        <v>9.157738527</v>
      </c>
      <c r="AF128" s="4" t="n">
        <v>8.167537527</v>
      </c>
      <c r="AG128" s="4" t="n">
        <v>8.351756826</v>
      </c>
      <c r="AH128" s="4" t="n">
        <v>10.16954343</v>
      </c>
      <c r="AI128" s="4" t="n">
        <v>9.895465709</v>
      </c>
      <c r="AJ128" s="4" t="n">
        <v>9.352277576</v>
      </c>
      <c r="AK128" s="4" t="n">
        <v>8.631687016</v>
      </c>
      <c r="AL128" s="4" t="n">
        <v>9.472237317</v>
      </c>
      <c r="AM128" s="4" t="n">
        <v>9.764738874</v>
      </c>
      <c r="AN128" s="4" t="n">
        <v>10.61288928</v>
      </c>
      <c r="AO128" s="4" t="n">
        <v>10.75277134</v>
      </c>
      <c r="AP128" s="4" t="n">
        <v>9.261998663</v>
      </c>
      <c r="AQ128" s="4" t="n">
        <v>7.820201</v>
      </c>
      <c r="AR128" s="4" t="n">
        <v>8.235131</v>
      </c>
      <c r="AS128" s="4" t="n">
        <v>7.667309</v>
      </c>
      <c r="AT128" s="4" t="n">
        <v>8.716242</v>
      </c>
      <c r="AU128" s="4" t="n">
        <v>8.716242</v>
      </c>
      <c r="AV128" s="4" t="n">
        <v>9.360844</v>
      </c>
      <c r="AW128" s="0" t="n">
        <v>7.454156</v>
      </c>
      <c r="AX128" s="0" t="n">
        <v>8.416616</v>
      </c>
    </row>
    <row r="129" customFormat="false" ht="13.8" hidden="false" customHeight="false" outlineLevel="0" collapsed="false">
      <c r="A129" s="3" t="n">
        <v>42497</v>
      </c>
      <c r="B129" s="4" t="n">
        <f aca="false">AVERAGE(Z129:AS129)</f>
        <v>9.3138292055</v>
      </c>
      <c r="C129" s="4" t="n">
        <f aca="false">_xlfn.STDEV.P(Z129:AS129)</f>
        <v>0.836900618425595</v>
      </c>
      <c r="D129" s="4"/>
      <c r="E129" s="4" t="n">
        <v>9.89708</v>
      </c>
      <c r="F129" s="4" t="n">
        <v>7.811911</v>
      </c>
      <c r="G129" s="4" t="n">
        <v>8.262743</v>
      </c>
      <c r="H129" s="4" t="n">
        <v>9.902293</v>
      </c>
      <c r="I129" s="4" t="n">
        <v>8.543318</v>
      </c>
      <c r="J129" s="4" t="n">
        <v>8.799662</v>
      </c>
      <c r="K129" s="4" t="n">
        <v>9.056442</v>
      </c>
      <c r="L129" s="4" t="n">
        <v>8.484659</v>
      </c>
      <c r="M129" s="4" t="n">
        <v>8.830041</v>
      </c>
      <c r="N129" s="4" t="n">
        <v>8.600519</v>
      </c>
      <c r="O129" s="4" t="n">
        <v>9.058144</v>
      </c>
      <c r="P129" s="4" t="n">
        <v>8.813488</v>
      </c>
      <c r="Q129" s="4" t="n">
        <v>9.299967</v>
      </c>
      <c r="R129" s="4" t="n">
        <v>9.008119</v>
      </c>
      <c r="S129" s="4" t="n">
        <v>9.279254</v>
      </c>
      <c r="T129" s="4" t="n">
        <v>9.441355</v>
      </c>
      <c r="U129" s="4" t="n">
        <v>9.358715</v>
      </c>
      <c r="V129" s="4" t="n">
        <v>10.006876</v>
      </c>
      <c r="W129" s="4" t="n">
        <v>9.127385</v>
      </c>
      <c r="X129" s="4" t="n">
        <v>9.381513</v>
      </c>
      <c r="Y129" s="4" t="n">
        <v>9.199643</v>
      </c>
      <c r="Z129" s="4" t="n">
        <v>9.732276</v>
      </c>
      <c r="AA129" s="4" t="n">
        <v>9.506113</v>
      </c>
      <c r="AB129" s="4" t="n">
        <v>8.777491</v>
      </c>
      <c r="AC129" s="4" t="n">
        <v>9.664436</v>
      </c>
      <c r="AD129" s="4" t="n">
        <v>9.467004</v>
      </c>
      <c r="AE129" s="4" t="n">
        <v>9.23740553</v>
      </c>
      <c r="AF129" s="4" t="n">
        <v>8.27171373</v>
      </c>
      <c r="AG129" s="4" t="n">
        <v>8.467708733</v>
      </c>
      <c r="AH129" s="4" t="n">
        <v>10.26509527</v>
      </c>
      <c r="AI129" s="4" t="n">
        <v>10.0036171</v>
      </c>
      <c r="AJ129" s="4" t="n">
        <v>9.547433838</v>
      </c>
      <c r="AK129" s="4" t="n">
        <v>8.787743742</v>
      </c>
      <c r="AL129" s="4" t="n">
        <v>9.673430615</v>
      </c>
      <c r="AM129" s="4" t="n">
        <v>9.957059375</v>
      </c>
      <c r="AN129" s="4" t="n">
        <v>10.64371327</v>
      </c>
      <c r="AO129" s="4" t="n">
        <v>10.869031</v>
      </c>
      <c r="AP129" s="4" t="n">
        <v>9.315728907</v>
      </c>
      <c r="AQ129" s="4" t="n">
        <v>7.954698</v>
      </c>
      <c r="AR129" s="4" t="n">
        <v>8.34817</v>
      </c>
      <c r="AS129" s="4" t="n">
        <v>7.786715</v>
      </c>
      <c r="AT129" s="4" t="n">
        <v>8.84442</v>
      </c>
      <c r="AU129" s="4" t="n">
        <v>8.84442</v>
      </c>
      <c r="AV129" s="4" t="n">
        <v>9.547573</v>
      </c>
      <c r="AW129" s="0" t="n">
        <v>7.572641</v>
      </c>
      <c r="AX129" s="0" t="n">
        <v>8.618945</v>
      </c>
    </row>
    <row r="130" customFormat="false" ht="13.8" hidden="false" customHeight="false" outlineLevel="0" collapsed="false">
      <c r="A130" s="3" t="n">
        <v>42498</v>
      </c>
      <c r="B130" s="4" t="n">
        <f aca="false">AVERAGE(Z130:AS130)</f>
        <v>9.4310892208</v>
      </c>
      <c r="C130" s="4" t="n">
        <f aca="false">_xlfn.STDEV.P(Z130:AS130)</f>
        <v>0.836705373225895</v>
      </c>
      <c r="D130" s="4"/>
      <c r="E130" s="4" t="n">
        <v>9.839622</v>
      </c>
      <c r="F130" s="4" t="n">
        <v>7.927071</v>
      </c>
      <c r="G130" s="4" t="n">
        <v>8.371929</v>
      </c>
      <c r="H130" s="4" t="n">
        <v>10.015782</v>
      </c>
      <c r="I130" s="4" t="n">
        <v>8.769301</v>
      </c>
      <c r="J130" s="4" t="n">
        <v>8.87722</v>
      </c>
      <c r="K130" s="4" t="n">
        <v>9.168994</v>
      </c>
      <c r="L130" s="4" t="n">
        <v>8.664639</v>
      </c>
      <c r="M130" s="4" t="n">
        <v>8.946194</v>
      </c>
      <c r="N130" s="4" t="n">
        <v>8.682777</v>
      </c>
      <c r="O130" s="4" t="n">
        <v>9.204695</v>
      </c>
      <c r="P130" s="4" t="n">
        <v>8.898278</v>
      </c>
      <c r="Q130" s="4" t="n">
        <v>9.404437</v>
      </c>
      <c r="R130" s="4" t="n">
        <v>9.138271</v>
      </c>
      <c r="S130" s="4" t="n">
        <v>9.376595</v>
      </c>
      <c r="T130" s="4" t="n">
        <v>9.574101</v>
      </c>
      <c r="U130" s="4" t="n">
        <v>9.537933</v>
      </c>
      <c r="V130" s="4" t="n">
        <v>10.142818</v>
      </c>
      <c r="W130" s="4" t="n">
        <v>9.29599</v>
      </c>
      <c r="X130" s="4" t="n">
        <v>9.493944</v>
      </c>
      <c r="Y130" s="4" t="n">
        <v>9.339157</v>
      </c>
      <c r="Z130" s="4" t="n">
        <v>9.897459</v>
      </c>
      <c r="AA130" s="4" t="n">
        <v>9.633223</v>
      </c>
      <c r="AB130" s="4" t="n">
        <v>8.846104</v>
      </c>
      <c r="AC130" s="4" t="n">
        <v>9.731443</v>
      </c>
      <c r="AD130" s="4" t="n">
        <v>9.571315</v>
      </c>
      <c r="AE130" s="4" t="n">
        <v>9.426732439</v>
      </c>
      <c r="AF130" s="4" t="n">
        <v>8.396344774</v>
      </c>
      <c r="AG130" s="4" t="n">
        <v>8.643950014</v>
      </c>
      <c r="AH130" s="4" t="n">
        <v>10.37156191</v>
      </c>
      <c r="AI130" s="4" t="n">
        <v>10.11932409</v>
      </c>
      <c r="AJ130" s="4" t="n">
        <v>9.604384739</v>
      </c>
      <c r="AK130" s="4" t="n">
        <v>8.872420616</v>
      </c>
      <c r="AL130" s="4" t="n">
        <v>9.779346958</v>
      </c>
      <c r="AM130" s="4" t="n">
        <v>10.05730528</v>
      </c>
      <c r="AN130" s="4" t="n">
        <v>10.76798024</v>
      </c>
      <c r="AO130" s="4" t="n">
        <v>11.03061337</v>
      </c>
      <c r="AP130" s="4" t="n">
        <v>9.409425986</v>
      </c>
      <c r="AQ130" s="4" t="n">
        <v>8.092415</v>
      </c>
      <c r="AR130" s="4" t="n">
        <v>8.453898</v>
      </c>
      <c r="AS130" s="4" t="n">
        <v>7.916537</v>
      </c>
      <c r="AT130" s="4" t="n">
        <v>8.957509</v>
      </c>
      <c r="AU130" s="4" t="n">
        <v>8.957509</v>
      </c>
      <c r="AV130" s="4" t="n">
        <v>9.675189</v>
      </c>
      <c r="AW130" s="0" t="n">
        <v>7.710372</v>
      </c>
      <c r="AX130" s="0" t="n">
        <v>8.722059</v>
      </c>
    </row>
    <row r="131" customFormat="false" ht="13.8" hidden="false" customHeight="false" outlineLevel="0" collapsed="false">
      <c r="A131" s="3" t="n">
        <v>42499</v>
      </c>
      <c r="B131" s="4" t="n">
        <f aca="false">AVERAGE(Z131:AS131)</f>
        <v>9.5544557337</v>
      </c>
      <c r="C131" s="4" t="n">
        <f aca="false">_xlfn.STDEV.P(Z131:AS131)</f>
        <v>0.836286504653052</v>
      </c>
      <c r="D131" s="4"/>
      <c r="E131" s="4" t="n">
        <v>9.99397</v>
      </c>
      <c r="F131" s="4" t="n">
        <v>8.128649</v>
      </c>
      <c r="G131" s="4" t="n">
        <v>8.432447</v>
      </c>
      <c r="H131" s="4" t="n">
        <v>10.211148</v>
      </c>
      <c r="I131" s="4" t="n">
        <v>8.889881</v>
      </c>
      <c r="J131" s="4" t="n">
        <v>8.970433</v>
      </c>
      <c r="K131" s="4" t="n">
        <v>9.287539</v>
      </c>
      <c r="L131" s="4" t="n">
        <v>8.728361</v>
      </c>
      <c r="M131" s="4" t="n">
        <v>9.053191</v>
      </c>
      <c r="N131" s="4" t="n">
        <v>8.692553</v>
      </c>
      <c r="O131" s="4" t="n">
        <v>9.405722</v>
      </c>
      <c r="P131" s="4" t="n">
        <v>8.945986</v>
      </c>
      <c r="Q131" s="4" t="n">
        <v>9.566338</v>
      </c>
      <c r="R131" s="4" t="n">
        <v>9.219846</v>
      </c>
      <c r="S131" s="4" t="n">
        <v>9.319084</v>
      </c>
      <c r="T131" s="4" t="n">
        <v>9.684063</v>
      </c>
      <c r="U131" s="4" t="n">
        <v>9.661683</v>
      </c>
      <c r="V131" s="4" t="n">
        <v>10.248672</v>
      </c>
      <c r="W131" s="4" t="n">
        <v>9.396346</v>
      </c>
      <c r="X131" s="4" t="n">
        <v>9.602464</v>
      </c>
      <c r="Y131" s="4" t="n">
        <v>9.472329</v>
      </c>
      <c r="Z131" s="4" t="n">
        <v>10.070862</v>
      </c>
      <c r="AA131" s="4" t="n">
        <v>9.780248</v>
      </c>
      <c r="AB131" s="4" t="n">
        <v>8.919867</v>
      </c>
      <c r="AC131" s="4" t="n">
        <v>9.779892</v>
      </c>
      <c r="AD131" s="4" t="n">
        <v>9.673228</v>
      </c>
      <c r="AE131" s="4" t="n">
        <v>9.577999335</v>
      </c>
      <c r="AF131" s="4" t="n">
        <v>8.575983033</v>
      </c>
      <c r="AG131" s="4" t="n">
        <v>8.769390249</v>
      </c>
      <c r="AH131" s="4" t="n">
        <v>10.44950398</v>
      </c>
      <c r="AI131" s="4" t="n">
        <v>10.23944175</v>
      </c>
      <c r="AJ131" s="4" t="n">
        <v>9.645581955</v>
      </c>
      <c r="AK131" s="4" t="n">
        <v>9.073854558</v>
      </c>
      <c r="AL131" s="4" t="n">
        <v>9.907674959</v>
      </c>
      <c r="AM131" s="4" t="n">
        <v>10.18868905</v>
      </c>
      <c r="AN131" s="4" t="n">
        <v>10.93112795</v>
      </c>
      <c r="AO131" s="4" t="n">
        <v>11.15848482</v>
      </c>
      <c r="AP131" s="4" t="n">
        <v>9.531654035</v>
      </c>
      <c r="AQ131" s="4" t="n">
        <v>8.198105</v>
      </c>
      <c r="AR131" s="4" t="n">
        <v>8.608319</v>
      </c>
      <c r="AS131" s="4" t="n">
        <v>8.009208</v>
      </c>
      <c r="AT131" s="4" t="n">
        <v>9.087881</v>
      </c>
      <c r="AU131" s="4" t="n">
        <v>9.087881</v>
      </c>
      <c r="AV131" s="4" t="n">
        <v>9.769886</v>
      </c>
      <c r="AW131" s="0" t="n">
        <v>7.807278</v>
      </c>
      <c r="AX131" s="0" t="n">
        <v>8.806548</v>
      </c>
    </row>
    <row r="132" customFormat="false" ht="13.8" hidden="false" customHeight="false" outlineLevel="0" collapsed="false">
      <c r="A132" s="3" t="n">
        <v>42500</v>
      </c>
      <c r="B132" s="4" t="n">
        <f aca="false">AVERAGE(Z132:AS132)</f>
        <v>9.644513011</v>
      </c>
      <c r="C132" s="4" t="n">
        <f aca="false">_xlfn.STDEV.P(Z132:AS132)</f>
        <v>0.814970674586384</v>
      </c>
      <c r="D132" s="4"/>
      <c r="E132" s="4" t="n">
        <v>10.100523</v>
      </c>
      <c r="F132" s="4" t="n">
        <v>8.252699</v>
      </c>
      <c r="G132" s="4" t="n">
        <v>8.524298</v>
      </c>
      <c r="H132" s="4" t="n">
        <v>10.331373</v>
      </c>
      <c r="I132" s="4" t="n">
        <v>8.996558</v>
      </c>
      <c r="J132" s="4" t="n">
        <v>9.18777</v>
      </c>
      <c r="K132" s="4" t="n">
        <v>9.385034</v>
      </c>
      <c r="L132" s="4" t="n">
        <v>8.834373</v>
      </c>
      <c r="M132" s="4" t="n">
        <v>9.125347</v>
      </c>
      <c r="N132" s="4" t="n">
        <v>8.680817</v>
      </c>
      <c r="O132" s="4" t="n">
        <v>9.513325</v>
      </c>
      <c r="P132" s="4" t="n">
        <v>8.974599</v>
      </c>
      <c r="Q132" s="4" t="n">
        <v>9.673236</v>
      </c>
      <c r="R132" s="4" t="n">
        <v>9.282768</v>
      </c>
      <c r="S132" s="4" t="n">
        <v>9.326564</v>
      </c>
      <c r="T132" s="4" t="n">
        <v>9.781608</v>
      </c>
      <c r="U132" s="4" t="n">
        <v>9.831498</v>
      </c>
      <c r="V132" s="4" t="n">
        <v>10.268533</v>
      </c>
      <c r="W132" s="4" t="n">
        <v>9.524071</v>
      </c>
      <c r="X132" s="4" t="n">
        <v>9.740951</v>
      </c>
      <c r="Y132" s="4" t="n">
        <v>9.610194</v>
      </c>
      <c r="Z132" s="4" t="n">
        <v>10.224585</v>
      </c>
      <c r="AA132" s="4" t="n">
        <v>9.79702</v>
      </c>
      <c r="AB132" s="4" t="n">
        <v>8.975765</v>
      </c>
      <c r="AC132" s="4" t="n">
        <v>9.878518</v>
      </c>
      <c r="AD132" s="4" t="n">
        <v>9.766845</v>
      </c>
      <c r="AE132" s="4" t="n">
        <v>9.650490416</v>
      </c>
      <c r="AF132" s="4" t="n">
        <v>8.665282078</v>
      </c>
      <c r="AG132" s="4" t="n">
        <v>8.861792992</v>
      </c>
      <c r="AH132" s="4" t="n">
        <v>10.50569086</v>
      </c>
      <c r="AI132" s="4" t="n">
        <v>10.32284021</v>
      </c>
      <c r="AJ132" s="4" t="n">
        <v>9.757046068</v>
      </c>
      <c r="AK132" s="4" t="n">
        <v>9.274290498</v>
      </c>
      <c r="AL132" s="4" t="n">
        <v>10.01138348</v>
      </c>
      <c r="AM132" s="4" t="n">
        <v>10.32863836</v>
      </c>
      <c r="AN132" s="4" t="n">
        <v>10.8914159</v>
      </c>
      <c r="AO132" s="4" t="n">
        <v>11.22722958</v>
      </c>
      <c r="AP132" s="4" t="n">
        <v>9.546469778</v>
      </c>
      <c r="AQ132" s="4" t="n">
        <v>8.338171</v>
      </c>
      <c r="AR132" s="4" t="n">
        <v>8.726349</v>
      </c>
      <c r="AS132" s="4" t="n">
        <v>8.140437</v>
      </c>
      <c r="AT132" s="4" t="n">
        <v>9.191801</v>
      </c>
      <c r="AU132" s="4" t="n">
        <v>9.191801</v>
      </c>
      <c r="AV132" s="4" t="n">
        <v>9.896873</v>
      </c>
      <c r="AW132" s="0" t="n">
        <v>7.920722</v>
      </c>
      <c r="AX132" s="0" t="n">
        <v>8.89692</v>
      </c>
    </row>
    <row r="133" customFormat="false" ht="13.8" hidden="false" customHeight="false" outlineLevel="0" collapsed="false">
      <c r="A133" s="3" t="n">
        <v>42501</v>
      </c>
      <c r="B133" s="4" t="n">
        <f aca="false">AVERAGE(Z133:AS133)</f>
        <v>9.7370730885</v>
      </c>
      <c r="C133" s="4" t="n">
        <f aca="false">_xlfn.STDEV.P(Z133:AS133)</f>
        <v>0.796291064335433</v>
      </c>
      <c r="D133" s="4"/>
      <c r="E133" s="4" t="n">
        <v>10.208957</v>
      </c>
      <c r="F133" s="4" t="n">
        <v>8.400806</v>
      </c>
      <c r="G133" s="4" t="n">
        <v>8.664365</v>
      </c>
      <c r="H133" s="4" t="n">
        <v>10.416351</v>
      </c>
      <c r="I133" s="4" t="n">
        <v>9.114457</v>
      </c>
      <c r="J133" s="4" t="n">
        <v>9.280929</v>
      </c>
      <c r="K133" s="4" t="n">
        <v>9.552007</v>
      </c>
      <c r="L133" s="4" t="n">
        <v>8.949106</v>
      </c>
      <c r="M133" s="4" t="n">
        <v>9.257102</v>
      </c>
      <c r="N133" s="4" t="n">
        <v>8.823852</v>
      </c>
      <c r="O133" s="4" t="n">
        <v>9.632018</v>
      </c>
      <c r="P133" s="4" t="n">
        <v>9.064325</v>
      </c>
      <c r="Q133" s="4" t="n">
        <v>9.771977</v>
      </c>
      <c r="R133" s="4" t="n">
        <v>9.361551</v>
      </c>
      <c r="S133" s="4" t="n">
        <v>9.465918</v>
      </c>
      <c r="T133" s="4" t="n">
        <v>9.904017</v>
      </c>
      <c r="U133" s="4" t="n">
        <v>9.959983</v>
      </c>
      <c r="V133" s="4" t="n">
        <v>10.298697</v>
      </c>
      <c r="W133" s="4" t="n">
        <v>9.651576</v>
      </c>
      <c r="X133" s="4" t="n">
        <v>9.792382</v>
      </c>
      <c r="Y133" s="4" t="n">
        <v>9.811708</v>
      </c>
      <c r="Z133" s="4" t="n">
        <v>10.309836</v>
      </c>
      <c r="AA133" s="4" t="n">
        <v>9.815339</v>
      </c>
      <c r="AB133" s="4" t="n">
        <v>8.99638</v>
      </c>
      <c r="AC133" s="4" t="n">
        <v>10.026651</v>
      </c>
      <c r="AD133" s="4" t="n">
        <v>9.909557</v>
      </c>
      <c r="AE133" s="4" t="n">
        <v>9.728852432</v>
      </c>
      <c r="AF133" s="4" t="n">
        <v>8.731290545</v>
      </c>
      <c r="AG133" s="4" t="n">
        <v>9.018746057</v>
      </c>
      <c r="AH133" s="4" t="n">
        <v>10.55903109</v>
      </c>
      <c r="AI133" s="4" t="n">
        <v>10.42605419</v>
      </c>
      <c r="AJ133" s="4" t="n">
        <v>9.878068431</v>
      </c>
      <c r="AK133" s="4" t="n">
        <v>9.474269034</v>
      </c>
      <c r="AL133" s="4" t="n">
        <v>9.957983825</v>
      </c>
      <c r="AM133" s="4" t="n">
        <v>10.43162709</v>
      </c>
      <c r="AN133" s="4" t="n">
        <v>10.97499363</v>
      </c>
      <c r="AO133" s="4" t="n">
        <v>11.27824032</v>
      </c>
      <c r="AP133" s="4" t="n">
        <v>9.601714126</v>
      </c>
      <c r="AQ133" s="4" t="n">
        <v>8.487262</v>
      </c>
      <c r="AR133" s="4" t="n">
        <v>8.854645</v>
      </c>
      <c r="AS133" s="4" t="n">
        <v>8.280921</v>
      </c>
      <c r="AT133" s="4" t="n">
        <v>9.253733</v>
      </c>
      <c r="AU133" s="4" t="n">
        <v>9.253733</v>
      </c>
      <c r="AV133" s="4" t="n">
        <v>10.00028</v>
      </c>
      <c r="AW133" s="0" t="n">
        <v>8.012782</v>
      </c>
      <c r="AX133" s="0" t="n">
        <v>8.89389</v>
      </c>
    </row>
    <row r="134" customFormat="false" ht="13.8" hidden="false" customHeight="false" outlineLevel="0" collapsed="false">
      <c r="A134" s="3" t="n">
        <v>42502</v>
      </c>
      <c r="B134" s="4" t="n">
        <f aca="false">AVERAGE(Z134:AS134)</f>
        <v>9.8602096844</v>
      </c>
      <c r="C134" s="4" t="n">
        <f aca="false">_xlfn.STDEV.P(Z134:AS134)</f>
        <v>0.788082454169988</v>
      </c>
      <c r="D134" s="4"/>
      <c r="E134" s="4" t="n">
        <v>10.333403</v>
      </c>
      <c r="F134" s="4" t="n">
        <v>8.459171</v>
      </c>
      <c r="G134" s="4" t="n">
        <v>8.789211</v>
      </c>
      <c r="H134" s="4" t="n">
        <v>10.498055</v>
      </c>
      <c r="I134" s="4" t="n">
        <v>9.227473</v>
      </c>
      <c r="J134" s="4" t="n">
        <v>9.416354</v>
      </c>
      <c r="K134" s="4" t="n">
        <v>9.685844</v>
      </c>
      <c r="L134" s="4" t="n">
        <v>9.138664</v>
      </c>
      <c r="M134" s="4" t="n">
        <v>9.349651</v>
      </c>
      <c r="N134" s="4" t="n">
        <v>8.926063</v>
      </c>
      <c r="O134" s="4" t="n">
        <v>9.773241</v>
      </c>
      <c r="P134" s="4" t="n">
        <v>9.115971</v>
      </c>
      <c r="Q134" s="4" t="n">
        <v>9.955909</v>
      </c>
      <c r="R134" s="4" t="n">
        <v>9.456609</v>
      </c>
      <c r="S134" s="4" t="n">
        <v>9.645344</v>
      </c>
      <c r="T134" s="4" t="n">
        <v>9.986412</v>
      </c>
      <c r="U134" s="4" t="n">
        <v>10.016364</v>
      </c>
      <c r="V134" s="4" t="n">
        <v>10.364388</v>
      </c>
      <c r="W134" s="4" t="n">
        <v>9.784643</v>
      </c>
      <c r="X134" s="4" t="n">
        <v>9.928672</v>
      </c>
      <c r="Y134" s="4" t="n">
        <v>9.927283</v>
      </c>
      <c r="Z134" s="4" t="n">
        <v>10.49014</v>
      </c>
      <c r="AA134" s="4" t="n">
        <v>9.908029</v>
      </c>
      <c r="AB134" s="4" t="n">
        <v>9.057949</v>
      </c>
      <c r="AC134" s="4" t="n">
        <v>10.18978</v>
      </c>
      <c r="AD134" s="4" t="n">
        <v>10.054371</v>
      </c>
      <c r="AE134" s="4" t="n">
        <v>9.815409508</v>
      </c>
      <c r="AF134" s="4" t="n">
        <v>8.846073207</v>
      </c>
      <c r="AG134" s="4" t="n">
        <v>9.191212213</v>
      </c>
      <c r="AH134" s="4" t="n">
        <v>10.61253734</v>
      </c>
      <c r="AI134" s="4" t="n">
        <v>10.5958723</v>
      </c>
      <c r="AJ134" s="4" t="n">
        <v>10.0370884</v>
      </c>
      <c r="AK134" s="4" t="n">
        <v>9.688591392</v>
      </c>
      <c r="AL134" s="4" t="n">
        <v>10.03694342</v>
      </c>
      <c r="AM134" s="4" t="n">
        <v>10.60800785</v>
      </c>
      <c r="AN134" s="4" t="n">
        <v>11.07605669</v>
      </c>
      <c r="AO134" s="4" t="n">
        <v>11.29303094</v>
      </c>
      <c r="AP134" s="4" t="n">
        <v>9.655864428</v>
      </c>
      <c r="AQ134" s="4" t="n">
        <v>8.596516</v>
      </c>
      <c r="AR134" s="4" t="n">
        <v>9.079146</v>
      </c>
      <c r="AS134" s="4" t="n">
        <v>8.371575</v>
      </c>
      <c r="AT134" s="4" t="n">
        <v>9.348267</v>
      </c>
      <c r="AU134" s="4" t="n">
        <v>9.348267</v>
      </c>
      <c r="AV134" s="4" t="n">
        <v>10.058256</v>
      </c>
      <c r="AW134" s="0" t="n">
        <v>8.174898</v>
      </c>
      <c r="AX134" s="0" t="n">
        <v>8.971042</v>
      </c>
    </row>
    <row r="135" customFormat="false" ht="13.8" hidden="false" customHeight="false" outlineLevel="0" collapsed="false">
      <c r="A135" s="3" t="n">
        <v>42503</v>
      </c>
      <c r="B135" s="4" t="n">
        <f aca="false">AVERAGE(Z135:AS135)</f>
        <v>9.9697108562</v>
      </c>
      <c r="C135" s="4" t="n">
        <f aca="false">_xlfn.STDEV.P(Z135:AS135)</f>
        <v>0.783064062092118</v>
      </c>
      <c r="D135" s="4"/>
      <c r="E135" s="4" t="n">
        <v>10.502427</v>
      </c>
      <c r="F135" s="4" t="n">
        <v>8.505098</v>
      </c>
      <c r="G135" s="4" t="n">
        <v>8.904535</v>
      </c>
      <c r="H135" s="4" t="n">
        <v>10.520078</v>
      </c>
      <c r="I135" s="4" t="n">
        <v>9.29982</v>
      </c>
      <c r="J135" s="4" t="n">
        <v>9.52599</v>
      </c>
      <c r="K135" s="4" t="n">
        <v>9.818292</v>
      </c>
      <c r="L135" s="4" t="n">
        <v>9.292517</v>
      </c>
      <c r="M135" s="4" t="n">
        <v>9.416674</v>
      </c>
      <c r="N135" s="4" t="n">
        <v>9.082419</v>
      </c>
      <c r="O135" s="4" t="n">
        <v>9.942901</v>
      </c>
      <c r="P135" s="4" t="n">
        <v>9.264569</v>
      </c>
      <c r="Q135" s="4" t="n">
        <v>10.062686</v>
      </c>
      <c r="R135" s="4" t="n">
        <v>9.611227</v>
      </c>
      <c r="S135" s="4" t="n">
        <v>9.73132</v>
      </c>
      <c r="T135" s="4" t="n">
        <v>10.100892</v>
      </c>
      <c r="U135" s="4" t="n">
        <v>10.113059</v>
      </c>
      <c r="V135" s="4" t="n">
        <v>10.455501</v>
      </c>
      <c r="W135" s="4" t="n">
        <v>9.840613</v>
      </c>
      <c r="X135" s="4" t="n">
        <v>9.96909</v>
      </c>
      <c r="Y135" s="4" t="n">
        <v>9.981196</v>
      </c>
      <c r="Z135" s="4" t="n">
        <v>10.614452</v>
      </c>
      <c r="AA135" s="4" t="n">
        <v>9.989031</v>
      </c>
      <c r="AB135" s="4" t="n">
        <v>9.129191</v>
      </c>
      <c r="AC135" s="4" t="n">
        <v>10.285093</v>
      </c>
      <c r="AD135" s="4" t="n">
        <v>10.114568</v>
      </c>
      <c r="AE135" s="4" t="n">
        <v>9.943925402</v>
      </c>
      <c r="AF135" s="4" t="n">
        <v>8.973133845</v>
      </c>
      <c r="AG135" s="4" t="n">
        <v>9.322090986</v>
      </c>
      <c r="AH135" s="4" t="n">
        <v>10.71277609</v>
      </c>
      <c r="AI135" s="4" t="n">
        <v>10.7271814</v>
      </c>
      <c r="AJ135" s="4" t="n">
        <v>10.20660904</v>
      </c>
      <c r="AK135" s="4" t="n">
        <v>9.819326781</v>
      </c>
      <c r="AL135" s="4" t="n">
        <v>10.14674314</v>
      </c>
      <c r="AM135" s="4" t="n">
        <v>10.70000836</v>
      </c>
      <c r="AN135" s="4" t="n">
        <v>11.14975723</v>
      </c>
      <c r="AO135" s="4" t="n">
        <v>11.39459139</v>
      </c>
      <c r="AP135" s="4" t="n">
        <v>9.78728346</v>
      </c>
      <c r="AQ135" s="4" t="n">
        <v>8.732843</v>
      </c>
      <c r="AR135" s="4" t="n">
        <v>9.155628</v>
      </c>
      <c r="AS135" s="4" t="n">
        <v>8.489984</v>
      </c>
      <c r="AT135" s="4" t="n">
        <v>9.481437</v>
      </c>
      <c r="AU135" s="4" t="n">
        <v>9.481437</v>
      </c>
      <c r="AV135" s="4" t="n">
        <v>10.145653</v>
      </c>
      <c r="AW135" s="0" t="n">
        <v>8.289044</v>
      </c>
      <c r="AX135" s="0" t="n">
        <v>9.032045</v>
      </c>
    </row>
    <row r="136" customFormat="false" ht="13.8" hidden="false" customHeight="false" outlineLevel="0" collapsed="false">
      <c r="A136" s="3" t="n">
        <v>42504</v>
      </c>
      <c r="B136" s="4" t="n">
        <f aca="false">AVERAGE(Z136:AS136)</f>
        <v>10.08322613845</v>
      </c>
      <c r="C136" s="4" t="n">
        <f aca="false">_xlfn.STDEV.P(Z136:AS136)</f>
        <v>0.7833706466956</v>
      </c>
      <c r="D136" s="4"/>
      <c r="E136" s="4" t="n">
        <v>10.647751</v>
      </c>
      <c r="F136" s="4" t="n">
        <v>8.549647</v>
      </c>
      <c r="G136" s="4" t="n">
        <v>9.106009</v>
      </c>
      <c r="H136" s="4" t="n">
        <v>10.555338</v>
      </c>
      <c r="I136" s="4" t="n">
        <v>9.39762</v>
      </c>
      <c r="J136" s="4" t="n">
        <v>9.568249</v>
      </c>
      <c r="K136" s="4" t="n">
        <v>9.942431</v>
      </c>
      <c r="L136" s="4" t="n">
        <v>9.475535</v>
      </c>
      <c r="M136" s="4" t="n">
        <v>9.50077</v>
      </c>
      <c r="N136" s="4" t="n">
        <v>9.277444</v>
      </c>
      <c r="O136" s="4" t="n">
        <v>10.074115</v>
      </c>
      <c r="P136" s="4" t="n">
        <v>9.456483</v>
      </c>
      <c r="Q136" s="4" t="n">
        <v>10.156629</v>
      </c>
      <c r="R136" s="4" t="n">
        <v>9.765537</v>
      </c>
      <c r="S136" s="4" t="n">
        <v>9.873029</v>
      </c>
      <c r="T136" s="4" t="n">
        <v>10.199322</v>
      </c>
      <c r="U136" s="4" t="n">
        <v>10.269676</v>
      </c>
      <c r="V136" s="4" t="n">
        <v>10.499041</v>
      </c>
      <c r="W136" s="4" t="n">
        <v>9.956871</v>
      </c>
      <c r="X136" s="4" t="n">
        <v>10.157116</v>
      </c>
      <c r="Y136" s="4" t="n">
        <v>10.039793</v>
      </c>
      <c r="Z136" s="4" t="n">
        <v>10.788535</v>
      </c>
      <c r="AA136" s="4" t="n">
        <v>10.121856</v>
      </c>
      <c r="AB136" s="4" t="n">
        <v>9.174331</v>
      </c>
      <c r="AC136" s="4" t="n">
        <v>10.339406</v>
      </c>
      <c r="AD136" s="4" t="n">
        <v>10.236116</v>
      </c>
      <c r="AE136" s="4" t="n">
        <v>10.07833341</v>
      </c>
      <c r="AF136" s="4" t="n">
        <v>9.08848083</v>
      </c>
      <c r="AG136" s="4" t="n">
        <v>9.480376353</v>
      </c>
      <c r="AH136" s="4" t="n">
        <v>10.87463737</v>
      </c>
      <c r="AI136" s="4" t="n">
        <v>10.84371748</v>
      </c>
      <c r="AJ136" s="4" t="n">
        <v>10.29267426</v>
      </c>
      <c r="AK136" s="4" t="n">
        <v>9.930800225</v>
      </c>
      <c r="AL136" s="4" t="n">
        <v>10.2323495</v>
      </c>
      <c r="AM136" s="4" t="n">
        <v>10.77658033</v>
      </c>
      <c r="AN136" s="4" t="n">
        <v>11.21691841</v>
      </c>
      <c r="AO136" s="4" t="n">
        <v>11.5454044</v>
      </c>
      <c r="AP136" s="4" t="n">
        <v>9.876090201</v>
      </c>
      <c r="AQ136" s="4" t="n">
        <v>8.913453</v>
      </c>
      <c r="AR136" s="4" t="n">
        <v>9.262247</v>
      </c>
      <c r="AS136" s="4" t="n">
        <v>8.592216</v>
      </c>
      <c r="AT136" s="4" t="n">
        <v>9.511391</v>
      </c>
      <c r="AU136" s="4" t="n">
        <v>9.511391</v>
      </c>
      <c r="AV136" s="4" t="n">
        <v>10.226306</v>
      </c>
      <c r="AW136" s="0" t="n">
        <v>8.325687</v>
      </c>
      <c r="AX136" s="0" t="n">
        <v>9.194146</v>
      </c>
    </row>
    <row r="137" customFormat="false" ht="13.8" hidden="false" customHeight="false" outlineLevel="0" collapsed="false">
      <c r="A137" s="3" t="n">
        <v>42505</v>
      </c>
      <c r="B137" s="4" t="n">
        <f aca="false">AVERAGE(Z137:AS137)</f>
        <v>10.17684830865</v>
      </c>
      <c r="C137" s="4" t="n">
        <f aca="false">_xlfn.STDEV.P(Z137:AS137)</f>
        <v>0.796168013880608</v>
      </c>
      <c r="D137" s="4"/>
      <c r="E137" s="4" t="n">
        <v>10.830905</v>
      </c>
      <c r="F137" s="4" t="n">
        <v>8.712292</v>
      </c>
      <c r="G137" s="4" t="n">
        <v>9.217042</v>
      </c>
      <c r="H137" s="4" t="n">
        <v>10.581316</v>
      </c>
      <c r="I137" s="4" t="n">
        <v>9.530799</v>
      </c>
      <c r="J137" s="4" t="n">
        <v>9.61036</v>
      </c>
      <c r="K137" s="4" t="n">
        <v>10.135464</v>
      </c>
      <c r="L137" s="4" t="n">
        <v>9.608487</v>
      </c>
      <c r="M137" s="4" t="n">
        <v>9.630183</v>
      </c>
      <c r="N137" s="4" t="n">
        <v>9.467689</v>
      </c>
      <c r="O137" s="4" t="n">
        <v>10.206706</v>
      </c>
      <c r="P137" s="4" t="n">
        <v>9.560614</v>
      </c>
      <c r="Q137" s="4" t="n">
        <v>10.2883</v>
      </c>
      <c r="R137" s="4" t="n">
        <v>9.8541</v>
      </c>
      <c r="S137" s="4" t="n">
        <v>10.008037</v>
      </c>
      <c r="T137" s="4" t="n">
        <v>10.333533</v>
      </c>
      <c r="U137" s="4" t="n">
        <v>10.390448</v>
      </c>
      <c r="V137" s="4" t="n">
        <v>10.689313</v>
      </c>
      <c r="W137" s="4" t="n">
        <v>10.081638</v>
      </c>
      <c r="X137" s="4" t="n">
        <v>10.323252</v>
      </c>
      <c r="Y137" s="4" t="n">
        <v>10.042491</v>
      </c>
      <c r="Z137" s="4" t="n">
        <v>10.860899</v>
      </c>
      <c r="AA137" s="4" t="n">
        <v>10.196829</v>
      </c>
      <c r="AB137" s="4" t="n">
        <v>9.24041</v>
      </c>
      <c r="AC137" s="4" t="n">
        <v>10.489546</v>
      </c>
      <c r="AD137" s="4" t="n">
        <v>10.336054</v>
      </c>
      <c r="AE137" s="4" t="n">
        <v>10.109161181</v>
      </c>
      <c r="AF137" s="4" t="n">
        <v>9.124573002</v>
      </c>
      <c r="AG137" s="4" t="n">
        <v>9.532665507</v>
      </c>
      <c r="AH137" s="4" t="n">
        <v>10.98570653</v>
      </c>
      <c r="AI137" s="4" t="n">
        <v>10.94382093</v>
      </c>
      <c r="AJ137" s="4" t="n">
        <v>10.42542934</v>
      </c>
      <c r="AK137" s="4" t="n">
        <v>10.05294841</v>
      </c>
      <c r="AL137" s="4" t="n">
        <v>10.34336423</v>
      </c>
      <c r="AM137" s="4" t="n">
        <v>10.85010397</v>
      </c>
      <c r="AN137" s="4" t="n">
        <v>11.3439867</v>
      </c>
      <c r="AO137" s="4" t="n">
        <v>11.67221521</v>
      </c>
      <c r="AP137" s="4" t="n">
        <v>9.974489163</v>
      </c>
      <c r="AQ137" s="4" t="n">
        <v>9.055191</v>
      </c>
      <c r="AR137" s="4" t="n">
        <v>9.326494</v>
      </c>
      <c r="AS137" s="4" t="n">
        <v>8.673079</v>
      </c>
      <c r="AT137" s="4" t="n">
        <v>9.585945</v>
      </c>
      <c r="AU137" s="4" t="n">
        <v>9.585945</v>
      </c>
      <c r="AV137" s="4" t="n">
        <v>10.370673</v>
      </c>
      <c r="AW137" s="0" t="n">
        <v>8.41285</v>
      </c>
      <c r="AX137" s="0" t="n">
        <v>9.272389</v>
      </c>
    </row>
    <row r="138" customFormat="false" ht="13.8" hidden="false" customHeight="false" outlineLevel="0" collapsed="false">
      <c r="A138" s="3" t="n">
        <v>42506</v>
      </c>
      <c r="B138" s="4" t="n">
        <f aca="false">AVERAGE(Z138:AS138)</f>
        <v>10.28457368915</v>
      </c>
      <c r="C138" s="4" t="n">
        <f aca="false">_xlfn.STDEV.P(Z138:AS138)</f>
        <v>0.787251788516503</v>
      </c>
      <c r="D138" s="4"/>
      <c r="E138" s="4" t="n">
        <v>10.943916</v>
      </c>
      <c r="F138" s="4" t="n">
        <v>8.906882</v>
      </c>
      <c r="G138" s="4" t="n">
        <v>9.286281</v>
      </c>
      <c r="H138" s="4" t="n">
        <v>10.635566</v>
      </c>
      <c r="I138" s="4" t="n">
        <v>9.651675</v>
      </c>
      <c r="J138" s="4" t="n">
        <v>9.757727</v>
      </c>
      <c r="K138" s="4" t="n">
        <v>10.276344</v>
      </c>
      <c r="L138" s="4" t="n">
        <v>9.647143</v>
      </c>
      <c r="M138" s="4" t="n">
        <v>9.713121</v>
      </c>
      <c r="N138" s="4" t="n">
        <v>9.603002</v>
      </c>
      <c r="O138" s="4" t="n">
        <v>10.357945</v>
      </c>
      <c r="P138" s="4" t="n">
        <v>9.668474</v>
      </c>
      <c r="Q138" s="4" t="n">
        <v>10.427475</v>
      </c>
      <c r="R138" s="4" t="n">
        <v>9.951032</v>
      </c>
      <c r="S138" s="4" t="n">
        <v>10.158486</v>
      </c>
      <c r="T138" s="4" t="n">
        <v>10.457171</v>
      </c>
      <c r="U138" s="4" t="n">
        <v>10.491545</v>
      </c>
      <c r="V138" s="4" t="n">
        <v>10.82739</v>
      </c>
      <c r="W138" s="4" t="n">
        <v>10.145922</v>
      </c>
      <c r="X138" s="4" t="n">
        <v>10.479432</v>
      </c>
      <c r="Y138" s="4" t="n">
        <v>10.116633</v>
      </c>
      <c r="Z138" s="4" t="n">
        <v>10.971626</v>
      </c>
      <c r="AA138" s="4" t="n">
        <v>10.307372</v>
      </c>
      <c r="AB138" s="4" t="n">
        <v>9.319719</v>
      </c>
      <c r="AC138" s="4" t="n">
        <v>10.592825</v>
      </c>
      <c r="AD138" s="4" t="n">
        <v>10.413474</v>
      </c>
      <c r="AE138" s="4" t="n">
        <v>10.131935332</v>
      </c>
      <c r="AF138" s="4" t="n">
        <v>9.285455033</v>
      </c>
      <c r="AG138" s="4" t="n">
        <v>9.648933372</v>
      </c>
      <c r="AH138" s="4" t="n">
        <v>11.04163535</v>
      </c>
      <c r="AI138" s="4" t="n">
        <v>11.03604752</v>
      </c>
      <c r="AJ138" s="4" t="n">
        <v>10.57212143</v>
      </c>
      <c r="AK138" s="4" t="n">
        <v>10.22456811</v>
      </c>
      <c r="AL138" s="4" t="n">
        <v>10.49602257</v>
      </c>
      <c r="AM138" s="4" t="n">
        <v>10.94447889</v>
      </c>
      <c r="AN138" s="4" t="n">
        <v>11.39636706</v>
      </c>
      <c r="AO138" s="4" t="n">
        <v>11.80719816</v>
      </c>
      <c r="AP138" s="4" t="n">
        <v>10.110945956</v>
      </c>
      <c r="AQ138" s="4" t="n">
        <v>9.158036</v>
      </c>
      <c r="AR138" s="4" t="n">
        <v>9.405408</v>
      </c>
      <c r="AS138" s="4" t="n">
        <v>8.827305</v>
      </c>
      <c r="AT138" s="4" t="n">
        <v>9.664751</v>
      </c>
      <c r="AU138" s="4" t="n">
        <v>9.664751</v>
      </c>
      <c r="AV138" s="4" t="n">
        <v>10.450934</v>
      </c>
      <c r="AW138" s="0" t="n">
        <v>8.486694</v>
      </c>
      <c r="AX138" s="0" t="n">
        <v>9.341041</v>
      </c>
    </row>
    <row r="139" customFormat="false" ht="13.8" hidden="false" customHeight="false" outlineLevel="0" collapsed="false">
      <c r="A139" s="3" t="n">
        <v>42507</v>
      </c>
      <c r="B139" s="4" t="n">
        <f aca="false">AVERAGE(Z139:AS139)</f>
        <v>10.4059189567</v>
      </c>
      <c r="C139" s="4" t="n">
        <f aca="false">_xlfn.STDEV.P(Z139:AS139)</f>
        <v>0.769244020933094</v>
      </c>
      <c r="D139" s="4"/>
      <c r="E139" s="4" t="n">
        <v>11.068346</v>
      </c>
      <c r="F139" s="4" t="n">
        <v>9.001177</v>
      </c>
      <c r="G139" s="4" t="n">
        <v>9.388202</v>
      </c>
      <c r="H139" s="4" t="n">
        <v>10.781978</v>
      </c>
      <c r="I139" s="4" t="n">
        <v>9.738466</v>
      </c>
      <c r="J139" s="4" t="n">
        <v>9.910976</v>
      </c>
      <c r="K139" s="4" t="n">
        <v>10.367567</v>
      </c>
      <c r="L139" s="4" t="n">
        <v>9.677206</v>
      </c>
      <c r="M139" s="4" t="n">
        <v>9.83517</v>
      </c>
      <c r="N139" s="4" t="n">
        <v>9.759432</v>
      </c>
      <c r="O139" s="4" t="n">
        <v>10.486085</v>
      </c>
      <c r="P139" s="4" t="n">
        <v>9.700519</v>
      </c>
      <c r="Q139" s="4" t="n">
        <v>10.579691</v>
      </c>
      <c r="R139" s="4" t="n">
        <v>10.088477</v>
      </c>
      <c r="S139" s="4" t="n">
        <v>10.305105</v>
      </c>
      <c r="T139" s="4" t="n">
        <v>10.549223</v>
      </c>
      <c r="U139" s="4" t="n">
        <v>10.578527</v>
      </c>
      <c r="V139" s="4" t="n">
        <v>10.946764</v>
      </c>
      <c r="W139" s="4" t="n">
        <v>10.26655</v>
      </c>
      <c r="X139" s="4" t="n">
        <v>10.536616</v>
      </c>
      <c r="Y139" s="4" t="n">
        <v>10.250285</v>
      </c>
      <c r="Z139" s="4" t="n">
        <v>11.08552</v>
      </c>
      <c r="AA139" s="4" t="n">
        <v>10.412556</v>
      </c>
      <c r="AB139" s="4" t="n">
        <v>9.500759</v>
      </c>
      <c r="AC139" s="4" t="n">
        <v>10.759523</v>
      </c>
      <c r="AD139" s="4" t="n">
        <v>10.407068</v>
      </c>
      <c r="AE139" s="4" t="n">
        <v>10.312857211</v>
      </c>
      <c r="AF139" s="4" t="n">
        <v>9.421612437</v>
      </c>
      <c r="AG139" s="4" t="n">
        <v>9.75406182</v>
      </c>
      <c r="AH139" s="4" t="n">
        <v>11.12964032</v>
      </c>
      <c r="AI139" s="4" t="n">
        <v>11.17821561</v>
      </c>
      <c r="AJ139" s="4" t="n">
        <v>10.66266523</v>
      </c>
      <c r="AK139" s="4" t="n">
        <v>10.34936682</v>
      </c>
      <c r="AL139" s="4" t="n">
        <v>10.55965285</v>
      </c>
      <c r="AM139" s="4" t="n">
        <v>11.04239612</v>
      </c>
      <c r="AN139" s="4" t="n">
        <v>11.47866198</v>
      </c>
      <c r="AO139" s="4" t="n">
        <v>11.93221868</v>
      </c>
      <c r="AP139" s="4" t="n">
        <v>10.257404056</v>
      </c>
      <c r="AQ139" s="4" t="n">
        <v>9.316775</v>
      </c>
      <c r="AR139" s="4" t="n">
        <v>9.577141</v>
      </c>
      <c r="AS139" s="4" t="n">
        <v>8.980284</v>
      </c>
      <c r="AT139" s="4" t="n">
        <v>9.832754</v>
      </c>
      <c r="AU139" s="4" t="n">
        <v>9.832754</v>
      </c>
      <c r="AV139" s="4" t="n">
        <v>10.516798</v>
      </c>
      <c r="AW139" s="0" t="n">
        <v>8.526837</v>
      </c>
      <c r="AX139" s="0" t="n">
        <v>9.464475</v>
      </c>
    </row>
    <row r="140" customFormat="false" ht="13.8" hidden="false" customHeight="false" outlineLevel="0" collapsed="false">
      <c r="A140" s="3" t="n">
        <v>42508</v>
      </c>
      <c r="B140" s="4" t="n">
        <f aca="false">AVERAGE(Z140:AS140)</f>
        <v>10.5075450107</v>
      </c>
      <c r="C140" s="4" t="n">
        <f aca="false">_xlfn.STDEV.P(Z140:AS140)</f>
        <v>0.758551233471408</v>
      </c>
      <c r="D140" s="4"/>
      <c r="E140" s="4" t="n">
        <v>11.135634</v>
      </c>
      <c r="F140" s="4" t="n">
        <v>9.079694</v>
      </c>
      <c r="G140" s="4" t="n">
        <v>9.555759</v>
      </c>
      <c r="H140" s="4" t="n">
        <v>10.934977</v>
      </c>
      <c r="I140" s="4" t="n">
        <v>9.815443</v>
      </c>
      <c r="J140" s="4" t="n">
        <v>10.038561</v>
      </c>
      <c r="K140" s="4" t="n">
        <v>10.440183</v>
      </c>
      <c r="L140" s="4" t="n">
        <v>9.669546</v>
      </c>
      <c r="M140" s="4" t="n">
        <v>9.942534</v>
      </c>
      <c r="N140" s="4" t="n">
        <v>9.895828</v>
      </c>
      <c r="O140" s="4" t="n">
        <v>10.576534</v>
      </c>
      <c r="P140" s="4" t="n">
        <v>9.74958</v>
      </c>
      <c r="Q140" s="4" t="n">
        <v>10.643665</v>
      </c>
      <c r="R140" s="4" t="n">
        <v>10.219757</v>
      </c>
      <c r="S140" s="4" t="n">
        <v>10.359433</v>
      </c>
      <c r="T140" s="4" t="n">
        <v>10.715786</v>
      </c>
      <c r="U140" s="4" t="n">
        <v>10.675537</v>
      </c>
      <c r="V140" s="4" t="n">
        <v>11.03565</v>
      </c>
      <c r="W140" s="4" t="n">
        <v>10.355158</v>
      </c>
      <c r="X140" s="4" t="n">
        <v>10.733545</v>
      </c>
      <c r="Y140" s="4" t="n">
        <v>10.292397</v>
      </c>
      <c r="Z140" s="4" t="n">
        <v>11.200437</v>
      </c>
      <c r="AA140" s="4" t="n">
        <v>10.56206</v>
      </c>
      <c r="AB140" s="4" t="n">
        <v>9.601085</v>
      </c>
      <c r="AC140" s="4" t="n">
        <v>10.909697</v>
      </c>
      <c r="AD140" s="4" t="n">
        <v>10.455684</v>
      </c>
      <c r="AE140" s="4" t="n">
        <v>10.53538136</v>
      </c>
      <c r="AF140" s="4" t="n">
        <v>9.555997207</v>
      </c>
      <c r="AG140" s="4" t="n">
        <v>9.825864371</v>
      </c>
      <c r="AH140" s="4" t="n">
        <v>11.20466544</v>
      </c>
      <c r="AI140" s="4" t="n">
        <v>11.20443332</v>
      </c>
      <c r="AJ140" s="4" t="n">
        <v>10.80319468</v>
      </c>
      <c r="AK140" s="4" t="n">
        <v>10.3777648</v>
      </c>
      <c r="AL140" s="4" t="n">
        <v>10.62815895</v>
      </c>
      <c r="AM140" s="4" t="n">
        <v>11.13222177</v>
      </c>
      <c r="AN140" s="4" t="n">
        <v>11.63804019</v>
      </c>
      <c r="AO140" s="4" t="n">
        <v>11.9484393</v>
      </c>
      <c r="AP140" s="4" t="n">
        <v>10.310255826</v>
      </c>
      <c r="AQ140" s="4" t="n">
        <v>9.423271</v>
      </c>
      <c r="AR140" s="4" t="n">
        <v>9.763883</v>
      </c>
      <c r="AS140" s="4" t="n">
        <v>9.070366</v>
      </c>
      <c r="AT140" s="4" t="n">
        <v>10.012824</v>
      </c>
      <c r="AU140" s="4" t="n">
        <v>10.012824</v>
      </c>
      <c r="AV140" s="4" t="n">
        <v>10.615761</v>
      </c>
      <c r="AW140" s="0" t="n">
        <v>8.538645</v>
      </c>
      <c r="AX140" s="0" t="n">
        <v>9.632618</v>
      </c>
    </row>
    <row r="141" customFormat="false" ht="13.8" hidden="false" customHeight="false" outlineLevel="0" collapsed="false">
      <c r="A141" s="3" t="n">
        <v>42509</v>
      </c>
      <c r="B141" s="4" t="n">
        <f aca="false">AVERAGE(Z141:AS141)</f>
        <v>10.628709914</v>
      </c>
      <c r="C141" s="4" t="n">
        <f aca="false">_xlfn.STDEV.P(Z141:AS141)</f>
        <v>0.756902967447101</v>
      </c>
      <c r="D141" s="4"/>
      <c r="E141" s="4" t="n">
        <v>11.193116</v>
      </c>
      <c r="F141" s="4" t="n">
        <v>9.178301</v>
      </c>
      <c r="G141" s="4" t="n">
        <v>9.699519</v>
      </c>
      <c r="H141" s="4" t="n">
        <v>11.004009</v>
      </c>
      <c r="I141" s="4" t="n">
        <v>9.86585</v>
      </c>
      <c r="J141" s="4" t="n">
        <v>10.085475</v>
      </c>
      <c r="K141" s="4" t="n">
        <v>10.579621</v>
      </c>
      <c r="L141" s="4" t="n">
        <v>9.67146</v>
      </c>
      <c r="M141" s="4" t="n">
        <v>10.025464</v>
      </c>
      <c r="N141" s="4" t="n">
        <v>10.095468</v>
      </c>
      <c r="O141" s="4" t="n">
        <v>10.746413</v>
      </c>
      <c r="P141" s="4" t="n">
        <v>9.885937</v>
      </c>
      <c r="Q141" s="4" t="n">
        <v>10.743627</v>
      </c>
      <c r="R141" s="4" t="n">
        <v>10.377913</v>
      </c>
      <c r="S141" s="4" t="n">
        <v>10.407526</v>
      </c>
      <c r="T141" s="4" t="n">
        <v>10.896372</v>
      </c>
      <c r="U141" s="4" t="n">
        <v>10.762673</v>
      </c>
      <c r="V141" s="4" t="n">
        <v>11.175111</v>
      </c>
      <c r="W141" s="4" t="n">
        <v>10.511075</v>
      </c>
      <c r="X141" s="4" t="n">
        <v>10.848323</v>
      </c>
      <c r="Y141" s="4" t="n">
        <v>10.453741</v>
      </c>
      <c r="Z141" s="4" t="n">
        <v>11.288242</v>
      </c>
      <c r="AA141" s="4" t="n">
        <v>10.624425</v>
      </c>
      <c r="AB141" s="4" t="n">
        <v>9.714198</v>
      </c>
      <c r="AC141" s="4" t="n">
        <v>11.038555</v>
      </c>
      <c r="AD141" s="4" t="n">
        <v>10.673906</v>
      </c>
      <c r="AE141" s="4" t="n">
        <v>10.63537408</v>
      </c>
      <c r="AF141" s="4" t="n">
        <v>9.688243889</v>
      </c>
      <c r="AG141" s="4" t="n">
        <v>9.910050171</v>
      </c>
      <c r="AH141" s="4" t="n">
        <v>11.28586994</v>
      </c>
      <c r="AI141" s="4" t="n">
        <v>11.23007054</v>
      </c>
      <c r="AJ141" s="4" t="n">
        <v>10.95491843</v>
      </c>
      <c r="AK141" s="4" t="n">
        <v>10.52353061</v>
      </c>
      <c r="AL141" s="4" t="n">
        <v>10.75589506</v>
      </c>
      <c r="AM141" s="4" t="n">
        <v>11.2729052</v>
      </c>
      <c r="AN141" s="4" t="n">
        <v>11.90524856</v>
      </c>
      <c r="AO141" s="4" t="n">
        <v>11.97274516</v>
      </c>
      <c r="AP141" s="4" t="n">
        <v>10.49345064</v>
      </c>
      <c r="AQ141" s="4" t="n">
        <v>9.467616</v>
      </c>
      <c r="AR141" s="4" t="n">
        <v>9.906526</v>
      </c>
      <c r="AS141" s="4" t="n">
        <v>9.232428</v>
      </c>
      <c r="AT141" s="4" t="n">
        <v>10.159708</v>
      </c>
      <c r="AU141" s="4" t="n">
        <v>10.159708</v>
      </c>
      <c r="AV141" s="4" t="n">
        <v>10.671438</v>
      </c>
      <c r="AW141" s="0" t="n">
        <v>8.686471</v>
      </c>
      <c r="AX141" s="0" t="n">
        <v>9.636968</v>
      </c>
    </row>
    <row r="142" customFormat="false" ht="13.8" hidden="false" customHeight="false" outlineLevel="0" collapsed="false">
      <c r="A142" s="3" t="n">
        <v>42510</v>
      </c>
      <c r="B142" s="4" t="n">
        <f aca="false">AVERAGE(Z142:AS142)</f>
        <v>10.74307909405</v>
      </c>
      <c r="C142" s="4" t="n">
        <f aca="false">_xlfn.STDEV.P(Z142:AS142)</f>
        <v>0.745461125814834</v>
      </c>
      <c r="D142" s="4"/>
      <c r="E142" s="4" t="n">
        <v>11.264054</v>
      </c>
      <c r="F142" s="4" t="n">
        <v>9.292077</v>
      </c>
      <c r="G142" s="4" t="n">
        <v>9.843093</v>
      </c>
      <c r="H142" s="4" t="n">
        <v>11.088687</v>
      </c>
      <c r="I142" s="4" t="n">
        <v>9.896513</v>
      </c>
      <c r="J142" s="4" t="n">
        <v>10.185668</v>
      </c>
      <c r="K142" s="4" t="n">
        <v>10.689552</v>
      </c>
      <c r="L142" s="4" t="n">
        <v>9.750677</v>
      </c>
      <c r="M142" s="4" t="n">
        <v>10.090935</v>
      </c>
      <c r="N142" s="4" t="n">
        <v>10.182151</v>
      </c>
      <c r="O142" s="4" t="n">
        <v>10.860681</v>
      </c>
      <c r="P142" s="4" t="n">
        <v>10.01161</v>
      </c>
      <c r="Q142" s="4" t="n">
        <v>10.780903</v>
      </c>
      <c r="R142" s="4" t="n">
        <v>10.448786</v>
      </c>
      <c r="S142" s="4" t="n">
        <v>10.504615</v>
      </c>
      <c r="T142" s="4" t="n">
        <v>11.022632</v>
      </c>
      <c r="U142" s="4" t="n">
        <v>10.90204</v>
      </c>
      <c r="V142" s="4" t="n">
        <v>11.356147</v>
      </c>
      <c r="W142" s="4" t="n">
        <v>10.630277</v>
      </c>
      <c r="X142" s="4" t="n">
        <v>10.898945</v>
      </c>
      <c r="Y142" s="4" t="n">
        <v>10.600581</v>
      </c>
      <c r="Z142" s="4" t="n">
        <v>11.466987</v>
      </c>
      <c r="AA142" s="4" t="n">
        <v>10.741487</v>
      </c>
      <c r="AB142" s="4" t="n">
        <v>9.844846</v>
      </c>
      <c r="AC142" s="4" t="n">
        <v>11.231128</v>
      </c>
      <c r="AD142" s="4" t="n">
        <v>10.84627</v>
      </c>
      <c r="AE142" s="4" t="n">
        <v>10.738884294</v>
      </c>
      <c r="AF142" s="4" t="n">
        <v>9.812090325</v>
      </c>
      <c r="AG142" s="4" t="n">
        <v>10.05310382</v>
      </c>
      <c r="AH142" s="4" t="n">
        <v>11.37983721</v>
      </c>
      <c r="AI142" s="4" t="n">
        <v>11.28931509</v>
      </c>
      <c r="AJ142" s="4" t="n">
        <v>11.03931617</v>
      </c>
      <c r="AK142" s="4" t="n">
        <v>10.65576975</v>
      </c>
      <c r="AL142" s="4" t="n">
        <v>10.82825579</v>
      </c>
      <c r="AM142" s="4" t="n">
        <v>11.39661317</v>
      </c>
      <c r="AN142" s="4" t="n">
        <v>11.97894145</v>
      </c>
      <c r="AO142" s="4" t="n">
        <v>12.01179864</v>
      </c>
      <c r="AP142" s="4" t="n">
        <v>10.546209172</v>
      </c>
      <c r="AQ142" s="4" t="n">
        <v>9.558487</v>
      </c>
      <c r="AR142" s="4" t="n">
        <v>10.10212</v>
      </c>
      <c r="AS142" s="4" t="n">
        <v>9.340122</v>
      </c>
      <c r="AT142" s="4" t="n">
        <v>10.283219</v>
      </c>
      <c r="AU142" s="4" t="n">
        <v>10.283219</v>
      </c>
      <c r="AV142" s="4" t="n">
        <v>10.703742</v>
      </c>
      <c r="AW142" s="0" t="n">
        <v>8.820593</v>
      </c>
      <c r="AX142" s="0" t="n">
        <v>9.68742</v>
      </c>
    </row>
    <row r="143" customFormat="false" ht="13.8" hidden="false" customHeight="false" outlineLevel="0" collapsed="false">
      <c r="A143" s="3" t="n">
        <v>42511</v>
      </c>
      <c r="B143" s="4" t="n">
        <f aca="false">AVERAGE(Z143:AS143)</f>
        <v>10.86956144445</v>
      </c>
      <c r="C143" s="4" t="n">
        <f aca="false">_xlfn.STDEV.P(Z143:AS143)</f>
        <v>0.749441985265127</v>
      </c>
      <c r="D143" s="4"/>
      <c r="E143" s="4" t="n">
        <v>11.347704</v>
      </c>
      <c r="F143" s="4" t="n">
        <v>9.433712</v>
      </c>
      <c r="G143" s="4" t="n">
        <v>9.924423</v>
      </c>
      <c r="H143" s="4" t="n">
        <v>11.237833</v>
      </c>
      <c r="I143" s="4" t="n">
        <v>9.913006</v>
      </c>
      <c r="J143" s="4" t="n">
        <v>10.243128</v>
      </c>
      <c r="K143" s="4" t="n">
        <v>10.797419</v>
      </c>
      <c r="L143" s="4" t="n">
        <v>9.879109</v>
      </c>
      <c r="M143" s="4" t="n">
        <v>10.14799</v>
      </c>
      <c r="N143" s="4" t="n">
        <v>10.265263</v>
      </c>
      <c r="O143" s="4" t="n">
        <v>10.964374</v>
      </c>
      <c r="P143" s="4" t="n">
        <v>10.217186</v>
      </c>
      <c r="Q143" s="4" t="n">
        <v>10.858198</v>
      </c>
      <c r="R143" s="4" t="n">
        <v>10.558553</v>
      </c>
      <c r="S143" s="4" t="n">
        <v>10.645993</v>
      </c>
      <c r="T143" s="4" t="n">
        <v>11.13131</v>
      </c>
      <c r="U143" s="4" t="n">
        <v>11.056368</v>
      </c>
      <c r="V143" s="4" t="n">
        <v>11.472562</v>
      </c>
      <c r="W143" s="4" t="n">
        <v>10.794128</v>
      </c>
      <c r="X143" s="4" t="n">
        <v>10.973006</v>
      </c>
      <c r="Y143" s="4" t="n">
        <v>10.803869</v>
      </c>
      <c r="Z143" s="4" t="n">
        <v>11.645416</v>
      </c>
      <c r="AA143" s="4" t="n">
        <v>10.830687</v>
      </c>
      <c r="AB143" s="4" t="n">
        <v>9.998148</v>
      </c>
      <c r="AC143" s="4" t="n">
        <v>11.4552</v>
      </c>
      <c r="AD143" s="4" t="n">
        <v>10.866072</v>
      </c>
      <c r="AE143" s="4" t="n">
        <v>10.898267272</v>
      </c>
      <c r="AF143" s="4" t="n">
        <v>9.979037155</v>
      </c>
      <c r="AG143" s="4" t="n">
        <v>10.19901076</v>
      </c>
      <c r="AH143" s="4" t="n">
        <v>11.45431878</v>
      </c>
      <c r="AI143" s="4" t="n">
        <v>11.3161422</v>
      </c>
      <c r="AJ143" s="4" t="n">
        <v>11.1560691</v>
      </c>
      <c r="AK143" s="4" t="n">
        <v>10.76878375</v>
      </c>
      <c r="AL143" s="4" t="n">
        <v>10.95608992</v>
      </c>
      <c r="AM143" s="4" t="n">
        <v>11.53416601</v>
      </c>
      <c r="AN143" s="4" t="n">
        <v>12.11587573</v>
      </c>
      <c r="AO143" s="4" t="n">
        <v>12.18918445</v>
      </c>
      <c r="AP143" s="4" t="n">
        <v>10.695719762</v>
      </c>
      <c r="AQ143" s="4" t="n">
        <v>9.560548</v>
      </c>
      <c r="AR143" s="4" t="n">
        <v>10.224551</v>
      </c>
      <c r="AS143" s="4" t="n">
        <v>9.547942</v>
      </c>
      <c r="AT143" s="4" t="n">
        <v>10.388736</v>
      </c>
      <c r="AU143" s="4" t="n">
        <v>10.388736</v>
      </c>
      <c r="AV143" s="4" t="n">
        <v>10.833288</v>
      </c>
      <c r="AW143" s="0" t="n">
        <v>8.959598</v>
      </c>
      <c r="AX143" s="0" t="n">
        <v>9.910563</v>
      </c>
    </row>
    <row r="144" customFormat="false" ht="13.8" hidden="false" customHeight="false" outlineLevel="0" collapsed="false">
      <c r="A144" s="3" t="n">
        <v>42512</v>
      </c>
      <c r="B144" s="4" t="n">
        <f aca="false">AVERAGE(Z144:AS144)</f>
        <v>10.9785827007</v>
      </c>
      <c r="C144" s="4" t="n">
        <f aca="false">_xlfn.STDEV.P(Z144:AS144)</f>
        <v>0.752021255638613</v>
      </c>
      <c r="D144" s="4"/>
      <c r="E144" s="4" t="n">
        <v>11.448225</v>
      </c>
      <c r="F144" s="4" t="n">
        <v>9.580565</v>
      </c>
      <c r="G144" s="4" t="n">
        <v>10.13069</v>
      </c>
      <c r="H144" s="4" t="n">
        <v>11.375752</v>
      </c>
      <c r="I144" s="4" t="n">
        <v>9.992955</v>
      </c>
      <c r="J144" s="4" t="n">
        <v>10.381946</v>
      </c>
      <c r="K144" s="4" t="n">
        <v>10.904427</v>
      </c>
      <c r="L144" s="4" t="n">
        <v>9.906289</v>
      </c>
      <c r="M144" s="4" t="n">
        <v>10.222769</v>
      </c>
      <c r="N144" s="4" t="n">
        <v>10.323092</v>
      </c>
      <c r="O144" s="4" t="n">
        <v>11.089532</v>
      </c>
      <c r="P144" s="4" t="n">
        <v>10.437763</v>
      </c>
      <c r="Q144" s="4" t="n">
        <v>10.888021</v>
      </c>
      <c r="R144" s="4" t="n">
        <v>10.62859</v>
      </c>
      <c r="S144" s="4" t="n">
        <v>10.736296</v>
      </c>
      <c r="T144" s="4" t="n">
        <v>11.132102</v>
      </c>
      <c r="U144" s="4" t="n">
        <v>11.103097</v>
      </c>
      <c r="V144" s="4" t="n">
        <v>11.581237</v>
      </c>
      <c r="W144" s="4" t="n">
        <v>10.88166</v>
      </c>
      <c r="X144" s="4" t="n">
        <v>10.957915</v>
      </c>
      <c r="Y144" s="4" t="n">
        <v>10.963492</v>
      </c>
      <c r="Z144" s="4" t="n">
        <v>11.797132</v>
      </c>
      <c r="AA144" s="4" t="n">
        <v>10.943715</v>
      </c>
      <c r="AB144" s="4" t="n">
        <v>10.11441</v>
      </c>
      <c r="AC144" s="4" t="n">
        <v>11.481387</v>
      </c>
      <c r="AD144" s="4" t="n">
        <v>10.943825</v>
      </c>
      <c r="AE144" s="4" t="n">
        <v>11.036491165</v>
      </c>
      <c r="AF144" s="4" t="n">
        <v>10.12977255</v>
      </c>
      <c r="AG144" s="4" t="n">
        <v>10.40294308</v>
      </c>
      <c r="AH144" s="4" t="n">
        <v>11.56637467</v>
      </c>
      <c r="AI144" s="4" t="n">
        <v>11.39464227</v>
      </c>
      <c r="AJ144" s="4" t="n">
        <v>11.3832638</v>
      </c>
      <c r="AK144" s="4" t="n">
        <v>10.95722191</v>
      </c>
      <c r="AL144" s="4" t="n">
        <v>11.01083406</v>
      </c>
      <c r="AM144" s="4" t="n">
        <v>11.65060892</v>
      </c>
      <c r="AN144" s="4" t="n">
        <v>12.22673219</v>
      </c>
      <c r="AO144" s="4" t="n">
        <v>12.28730164</v>
      </c>
      <c r="AP144" s="4" t="n">
        <v>10.725846759</v>
      </c>
      <c r="AQ144" s="4" t="n">
        <v>9.643229</v>
      </c>
      <c r="AR144" s="4" t="n">
        <v>10.224783</v>
      </c>
      <c r="AS144" s="4" t="n">
        <v>9.65114</v>
      </c>
      <c r="AT144" s="4" t="n">
        <v>10.589003</v>
      </c>
      <c r="AU144" s="4" t="n">
        <v>10.589003</v>
      </c>
      <c r="AV144" s="4" t="n">
        <v>10.927554</v>
      </c>
      <c r="AW144" s="0" t="n">
        <v>9.07609</v>
      </c>
      <c r="AX144" s="0" t="n">
        <v>10.002177</v>
      </c>
    </row>
    <row r="145" customFormat="false" ht="13.8" hidden="false" customHeight="false" outlineLevel="0" collapsed="false">
      <c r="A145" s="3" t="n">
        <v>42513</v>
      </c>
      <c r="B145" s="4" t="n">
        <f aca="false">AVERAGE(Z145:AS145)</f>
        <v>11.08972753665</v>
      </c>
      <c r="C145" s="4" t="n">
        <f aca="false">_xlfn.STDEV.P(Z145:AS145)</f>
        <v>0.745862362374652</v>
      </c>
      <c r="D145" s="4"/>
      <c r="E145" s="4" t="n">
        <v>11.528829</v>
      </c>
      <c r="F145" s="4" t="n">
        <v>9.721808</v>
      </c>
      <c r="G145" s="4" t="n">
        <v>10.284408</v>
      </c>
      <c r="H145" s="4" t="n">
        <v>11.364124</v>
      </c>
      <c r="I145" s="4" t="n">
        <v>10.027383</v>
      </c>
      <c r="J145" s="4" t="n">
        <v>10.540019</v>
      </c>
      <c r="K145" s="4" t="n">
        <v>11.126585</v>
      </c>
      <c r="L145" s="4" t="n">
        <v>9.922782</v>
      </c>
      <c r="M145" s="4" t="n">
        <v>10.297129</v>
      </c>
      <c r="N145" s="4" t="n">
        <v>10.431294</v>
      </c>
      <c r="O145" s="4" t="n">
        <v>11.239186</v>
      </c>
      <c r="P145" s="4" t="n">
        <v>10.50057</v>
      </c>
      <c r="Q145" s="4" t="n">
        <v>10.922615</v>
      </c>
      <c r="R145" s="4" t="n">
        <v>10.614023</v>
      </c>
      <c r="S145" s="4" t="n">
        <v>10.831834</v>
      </c>
      <c r="T145" s="4" t="n">
        <v>11.129866</v>
      </c>
      <c r="U145" s="4" t="n">
        <v>11.189025</v>
      </c>
      <c r="V145" s="4" t="n">
        <v>11.68139</v>
      </c>
      <c r="W145" s="4" t="n">
        <v>10.891037</v>
      </c>
      <c r="X145" s="4" t="n">
        <v>10.983303</v>
      </c>
      <c r="Y145" s="4" t="n">
        <v>11.059097</v>
      </c>
      <c r="Z145" s="4" t="n">
        <v>11.895869</v>
      </c>
      <c r="AA145" s="4" t="n">
        <v>10.989592</v>
      </c>
      <c r="AB145" s="4" t="n">
        <v>10.289143</v>
      </c>
      <c r="AC145" s="4" t="n">
        <v>11.531712</v>
      </c>
      <c r="AD145" s="4" t="n">
        <v>11.066274</v>
      </c>
      <c r="AE145" s="4" t="n">
        <v>11.152991032</v>
      </c>
      <c r="AF145" s="4" t="n">
        <v>10.38575566</v>
      </c>
      <c r="AG145" s="4" t="n">
        <v>10.54912606</v>
      </c>
      <c r="AH145" s="4" t="n">
        <v>11.66734489</v>
      </c>
      <c r="AI145" s="4" t="n">
        <v>11.5144651</v>
      </c>
      <c r="AJ145" s="4" t="n">
        <v>11.62931903</v>
      </c>
      <c r="AK145" s="4" t="n">
        <v>11.07940109</v>
      </c>
      <c r="AL145" s="4" t="n">
        <v>11.04868098</v>
      </c>
      <c r="AM145" s="4" t="n">
        <v>11.75236445</v>
      </c>
      <c r="AN145" s="4" t="n">
        <v>12.31965985</v>
      </c>
      <c r="AO145" s="4" t="n">
        <v>12.39290719</v>
      </c>
      <c r="AP145" s="4" t="n">
        <v>10.767101401</v>
      </c>
      <c r="AQ145" s="4" t="n">
        <v>9.771237</v>
      </c>
      <c r="AR145" s="4" t="n">
        <v>10.264802</v>
      </c>
      <c r="AS145" s="4" t="n">
        <v>9.726805</v>
      </c>
      <c r="AT145" s="4" t="n">
        <v>10.699594</v>
      </c>
      <c r="AU145" s="4" t="n">
        <v>10.699594</v>
      </c>
      <c r="AV145" s="4" t="n">
        <v>10.991834</v>
      </c>
      <c r="AW145" s="0" t="n">
        <v>9.187739</v>
      </c>
      <c r="AX145" s="0" t="n">
        <v>10.117084</v>
      </c>
    </row>
    <row r="146" customFormat="false" ht="13.8" hidden="false" customHeight="false" outlineLevel="0" collapsed="false">
      <c r="A146" s="3" t="n">
        <v>42514</v>
      </c>
      <c r="B146" s="4" t="n">
        <f aca="false">AVERAGE(Z146:AS146)</f>
        <v>11.2135087514</v>
      </c>
      <c r="C146" s="4" t="n">
        <f aca="false">_xlfn.STDEV.P(Z146:AS146)</f>
        <v>0.756934067336236</v>
      </c>
      <c r="D146" s="4"/>
      <c r="E146" s="4" t="n">
        <v>11.624138</v>
      </c>
      <c r="F146" s="4" t="n">
        <v>9.824423</v>
      </c>
      <c r="G146" s="4" t="n">
        <v>10.368035</v>
      </c>
      <c r="H146" s="4" t="n">
        <v>11.395247</v>
      </c>
      <c r="I146" s="4" t="n">
        <v>10.192494</v>
      </c>
      <c r="J146" s="4" t="n">
        <v>10.600543</v>
      </c>
      <c r="K146" s="4" t="n">
        <v>11.26206</v>
      </c>
      <c r="L146" s="4" t="n">
        <v>9.974803</v>
      </c>
      <c r="M146" s="4" t="n">
        <v>10.433452</v>
      </c>
      <c r="N146" s="4" t="n">
        <v>10.477145</v>
      </c>
      <c r="O146" s="4" t="n">
        <v>11.349674</v>
      </c>
      <c r="P146" s="4" t="n">
        <v>10.556571</v>
      </c>
      <c r="Q146" s="4" t="n">
        <v>11.016998</v>
      </c>
      <c r="R146" s="4" t="n">
        <v>10.639174</v>
      </c>
      <c r="S146" s="4" t="n">
        <v>10.922964</v>
      </c>
      <c r="T146" s="4" t="n">
        <v>11.199291</v>
      </c>
      <c r="U146" s="4" t="n">
        <v>11.365853</v>
      </c>
      <c r="V146" s="4" t="n">
        <v>11.866593</v>
      </c>
      <c r="W146" s="4" t="n">
        <v>11.016262</v>
      </c>
      <c r="X146" s="4" t="n">
        <v>11.051051</v>
      </c>
      <c r="Y146" s="4" t="n">
        <v>11.177578</v>
      </c>
      <c r="Z146" s="4" t="n">
        <v>11.949839</v>
      </c>
      <c r="AA146" s="4" t="n">
        <v>11.135233</v>
      </c>
      <c r="AB146" s="4" t="n">
        <v>10.312958</v>
      </c>
      <c r="AC146" s="4" t="n">
        <v>11.700535</v>
      </c>
      <c r="AD146" s="4" t="n">
        <v>11.198134</v>
      </c>
      <c r="AE146" s="4" t="n">
        <v>11.380452073</v>
      </c>
      <c r="AF146" s="4" t="n">
        <v>10.56285193</v>
      </c>
      <c r="AG146" s="4" t="n">
        <v>10.62501893</v>
      </c>
      <c r="AH146" s="4" t="n">
        <v>11.78371761</v>
      </c>
      <c r="AI146" s="4" t="n">
        <v>11.67061784</v>
      </c>
      <c r="AJ146" s="4" t="n">
        <v>11.76942046</v>
      </c>
      <c r="AK146" s="4" t="n">
        <v>11.29987473</v>
      </c>
      <c r="AL146" s="4" t="n">
        <v>11.13161664</v>
      </c>
      <c r="AM146" s="4" t="n">
        <v>11.85246066</v>
      </c>
      <c r="AN146" s="4" t="n">
        <v>12.4645996</v>
      </c>
      <c r="AO146" s="4" t="n">
        <v>12.51450461</v>
      </c>
      <c r="AP146" s="4" t="n">
        <v>10.866738945</v>
      </c>
      <c r="AQ146" s="4" t="n">
        <v>9.907693</v>
      </c>
      <c r="AR146" s="4" t="n">
        <v>10.306094</v>
      </c>
      <c r="AS146" s="4" t="n">
        <v>9.837815</v>
      </c>
      <c r="AT146" s="4" t="n">
        <v>10.772984</v>
      </c>
      <c r="AU146" s="4" t="n">
        <v>10.772984</v>
      </c>
      <c r="AV146" s="4" t="n">
        <v>11.091367</v>
      </c>
      <c r="AW146" s="0" t="n">
        <v>9.298113</v>
      </c>
      <c r="AX146" s="0" t="n">
        <v>10.166858</v>
      </c>
    </row>
    <row r="147" customFormat="false" ht="13.8" hidden="false" customHeight="false" outlineLevel="0" collapsed="false">
      <c r="A147" s="3" t="n">
        <v>42515</v>
      </c>
      <c r="B147" s="4" t="n">
        <f aca="false">AVERAGE(Z147:AS147)</f>
        <v>11.31142699215</v>
      </c>
      <c r="C147" s="4" t="n">
        <f aca="false">_xlfn.STDEV.P(Z147:AS147)</f>
        <v>0.759524817983345</v>
      </c>
      <c r="D147" s="4"/>
      <c r="E147" s="4" t="n">
        <v>11.780433</v>
      </c>
      <c r="F147" s="4" t="n">
        <v>9.949923</v>
      </c>
      <c r="G147" s="4" t="n">
        <v>10.472148</v>
      </c>
      <c r="H147" s="4" t="n">
        <v>11.530374</v>
      </c>
      <c r="I147" s="4" t="n">
        <v>10.390568</v>
      </c>
      <c r="J147" s="4" t="n">
        <v>10.669948</v>
      </c>
      <c r="K147" s="4" t="n">
        <v>11.358923</v>
      </c>
      <c r="L147" s="4" t="n">
        <v>10.017432</v>
      </c>
      <c r="M147" s="4" t="n">
        <v>10.526788</v>
      </c>
      <c r="N147" s="4" t="n">
        <v>10.600928</v>
      </c>
      <c r="O147" s="4" t="n">
        <v>11.425207</v>
      </c>
      <c r="P147" s="4" t="n">
        <v>10.669822</v>
      </c>
      <c r="Q147" s="4" t="n">
        <v>11.120877</v>
      </c>
      <c r="R147" s="4" t="n">
        <v>10.763998</v>
      </c>
      <c r="S147" s="4" t="n">
        <v>11.030057</v>
      </c>
      <c r="T147" s="4" t="n">
        <v>11.267349</v>
      </c>
      <c r="U147" s="4" t="n">
        <v>11.475082</v>
      </c>
      <c r="V147" s="4" t="n">
        <v>11.981786</v>
      </c>
      <c r="W147" s="4" t="n">
        <v>11.149714</v>
      </c>
      <c r="X147" s="4" t="n">
        <v>11.111045</v>
      </c>
      <c r="Y147" s="4" t="n">
        <v>11.259035</v>
      </c>
      <c r="Z147" s="4" t="n">
        <v>12.025093</v>
      </c>
      <c r="AA147" s="4" t="n">
        <v>11.217984</v>
      </c>
      <c r="AB147" s="4" t="n">
        <v>10.364501</v>
      </c>
      <c r="AC147" s="4" t="n">
        <v>11.816019</v>
      </c>
      <c r="AD147" s="4" t="n">
        <v>11.413699</v>
      </c>
      <c r="AE147" s="4" t="n">
        <v>11.428337177</v>
      </c>
      <c r="AF147" s="4" t="n">
        <v>10.70838901</v>
      </c>
      <c r="AG147" s="4" t="n">
        <v>10.6960364</v>
      </c>
      <c r="AH147" s="4" t="n">
        <v>11.92100738</v>
      </c>
      <c r="AI147" s="4" t="n">
        <v>11.83026839</v>
      </c>
      <c r="AJ147" s="4" t="n">
        <v>11.94747734</v>
      </c>
      <c r="AK147" s="4" t="n">
        <v>11.31628593</v>
      </c>
      <c r="AL147" s="4" t="n">
        <v>11.24018831</v>
      </c>
      <c r="AM147" s="4" t="n">
        <v>11.93590665</v>
      </c>
      <c r="AN147" s="4" t="n">
        <v>12.4694377</v>
      </c>
      <c r="AO147" s="4" t="n">
        <v>12.61001086</v>
      </c>
      <c r="AP147" s="4" t="n">
        <v>10.964969696</v>
      </c>
      <c r="AQ147" s="4" t="n">
        <v>9.985637</v>
      </c>
      <c r="AR147" s="4" t="n">
        <v>10.437312</v>
      </c>
      <c r="AS147" s="4" t="n">
        <v>9.89998</v>
      </c>
      <c r="AT147" s="4" t="n">
        <v>10.933662</v>
      </c>
      <c r="AU147" s="4" t="n">
        <v>10.933662</v>
      </c>
      <c r="AV147" s="4" t="n">
        <v>11.246272</v>
      </c>
      <c r="AW147" s="0" t="n">
        <v>9.368632</v>
      </c>
      <c r="AX147" s="0" t="n">
        <v>10.224447</v>
      </c>
    </row>
    <row r="148" customFormat="false" ht="13.8" hidden="false" customHeight="false" outlineLevel="0" collapsed="false">
      <c r="A148" s="3" t="n">
        <v>42516</v>
      </c>
      <c r="B148" s="4" t="n">
        <f aca="false">AVERAGE(Z148:AS148)</f>
        <v>11.3985796145</v>
      </c>
      <c r="C148" s="4" t="n">
        <f aca="false">_xlfn.STDEV.P(Z148:AS148)</f>
        <v>0.766077902742105</v>
      </c>
      <c r="D148" s="4"/>
      <c r="E148" s="4" t="n">
        <v>11.858822</v>
      </c>
      <c r="F148" s="4" t="n">
        <v>10.055289</v>
      </c>
      <c r="G148" s="4" t="n">
        <v>10.569706</v>
      </c>
      <c r="H148" s="4" t="n">
        <v>11.711882</v>
      </c>
      <c r="I148" s="4" t="n">
        <v>10.469685</v>
      </c>
      <c r="J148" s="4" t="n">
        <v>10.736433</v>
      </c>
      <c r="K148" s="4" t="n">
        <v>11.425975</v>
      </c>
      <c r="L148" s="4" t="n">
        <v>9.981914</v>
      </c>
      <c r="M148" s="4" t="n">
        <v>10.667192</v>
      </c>
      <c r="N148" s="4" t="n">
        <v>10.769486</v>
      </c>
      <c r="O148" s="4" t="n">
        <v>11.602122</v>
      </c>
      <c r="P148" s="4" t="n">
        <v>10.790839</v>
      </c>
      <c r="Q148" s="4" t="n">
        <v>11.19718</v>
      </c>
      <c r="R148" s="4" t="n">
        <v>10.799023</v>
      </c>
      <c r="S148" s="4" t="n">
        <v>11.165649</v>
      </c>
      <c r="T148" s="4" t="n">
        <v>11.348976</v>
      </c>
      <c r="U148" s="4" t="n">
        <v>11.533065</v>
      </c>
      <c r="V148" s="4" t="n">
        <v>12.137068</v>
      </c>
      <c r="W148" s="4" t="n">
        <v>11.20494</v>
      </c>
      <c r="X148" s="4" t="n">
        <v>11.208124</v>
      </c>
      <c r="Y148" s="4" t="n">
        <v>11.383159</v>
      </c>
      <c r="Z148" s="4" t="n">
        <v>12.122502</v>
      </c>
      <c r="AA148" s="4" t="n">
        <v>11.332729</v>
      </c>
      <c r="AB148" s="4" t="n">
        <v>10.364923</v>
      </c>
      <c r="AC148" s="4" t="n">
        <v>11.910132</v>
      </c>
      <c r="AD148" s="4" t="n">
        <v>11.639988</v>
      </c>
      <c r="AE148" s="4" t="n">
        <v>11.427161332</v>
      </c>
      <c r="AF148" s="4" t="n">
        <v>10.84971696</v>
      </c>
      <c r="AG148" s="4" t="n">
        <v>10.81944445</v>
      </c>
      <c r="AH148" s="4" t="n">
        <v>12.03952074</v>
      </c>
      <c r="AI148" s="4" t="n">
        <v>11.9723639</v>
      </c>
      <c r="AJ148" s="4" t="n">
        <v>12.0388783</v>
      </c>
      <c r="AK148" s="4" t="n">
        <v>11.37142239</v>
      </c>
      <c r="AL148" s="4" t="n">
        <v>11.30564967</v>
      </c>
      <c r="AM148" s="4" t="n">
        <v>12.03964797</v>
      </c>
      <c r="AN148" s="4" t="n">
        <v>12.51467615</v>
      </c>
      <c r="AO148" s="4" t="n">
        <v>12.69239484</v>
      </c>
      <c r="AP148" s="4" t="n">
        <v>10.932393588</v>
      </c>
      <c r="AQ148" s="4" t="n">
        <v>10.067159</v>
      </c>
      <c r="AR148" s="4" t="n">
        <v>10.525487</v>
      </c>
      <c r="AS148" s="4" t="n">
        <v>10.005402</v>
      </c>
      <c r="AT148" s="4" t="n">
        <v>10.981109</v>
      </c>
      <c r="AU148" s="4" t="n">
        <v>10.981109</v>
      </c>
      <c r="AV148" s="4" t="n">
        <v>11.484596</v>
      </c>
      <c r="AW148" s="0" t="n">
        <v>9.344191</v>
      </c>
      <c r="AX148" s="0" t="n">
        <v>10.379651</v>
      </c>
    </row>
    <row r="149" customFormat="false" ht="13.8" hidden="false" customHeight="false" outlineLevel="0" collapsed="false">
      <c r="A149" s="3" t="n">
        <v>42517</v>
      </c>
      <c r="B149" s="4" t="n">
        <f aca="false">AVERAGE(Z149:AS149)</f>
        <v>11.5152954793</v>
      </c>
      <c r="C149" s="4" t="n">
        <f aca="false">_xlfn.STDEV.P(Z149:AS149)</f>
        <v>0.758788435339856</v>
      </c>
      <c r="D149" s="4"/>
      <c r="E149" s="4" t="n">
        <v>12.031276</v>
      </c>
      <c r="F149" s="4" t="n">
        <v>10.152039</v>
      </c>
      <c r="G149" s="4" t="n">
        <v>10.692164</v>
      </c>
      <c r="H149" s="4" t="n">
        <v>11.756128</v>
      </c>
      <c r="I149" s="4" t="n">
        <v>10.514388</v>
      </c>
      <c r="J149" s="4" t="n">
        <v>10.780722</v>
      </c>
      <c r="K149" s="4" t="n">
        <v>11.461752</v>
      </c>
      <c r="L149" s="4" t="n">
        <v>9.939295</v>
      </c>
      <c r="M149" s="4" t="n">
        <v>10.760137</v>
      </c>
      <c r="N149" s="4" t="n">
        <v>10.94016</v>
      </c>
      <c r="O149" s="4" t="n">
        <v>11.765128</v>
      </c>
      <c r="P149" s="4" t="n">
        <v>10.970572</v>
      </c>
      <c r="Q149" s="4" t="n">
        <v>11.280292</v>
      </c>
      <c r="R149" s="4" t="n">
        <v>10.868651</v>
      </c>
      <c r="S149" s="4" t="n">
        <v>11.220485</v>
      </c>
      <c r="T149" s="4" t="n">
        <v>11.435694</v>
      </c>
      <c r="U149" s="4" t="n">
        <v>11.642139</v>
      </c>
      <c r="V149" s="4" t="n">
        <v>12.252469</v>
      </c>
      <c r="W149" s="4" t="n">
        <v>11.265544</v>
      </c>
      <c r="X149" s="4" t="n">
        <v>11.312816</v>
      </c>
      <c r="Y149" s="4" t="n">
        <v>11.532664</v>
      </c>
      <c r="Z149" s="4" t="n">
        <v>12.231062</v>
      </c>
      <c r="AA149" s="4" t="n">
        <v>11.380347</v>
      </c>
      <c r="AB149" s="4" t="n">
        <v>10.417184</v>
      </c>
      <c r="AC149" s="4" t="n">
        <v>12.052887</v>
      </c>
      <c r="AD149" s="4" t="n">
        <v>11.826718</v>
      </c>
      <c r="AE149" s="4" t="n">
        <v>11.495390239</v>
      </c>
      <c r="AF149" s="4" t="n">
        <v>11.04486214</v>
      </c>
      <c r="AG149" s="4" t="n">
        <v>10.93018657</v>
      </c>
      <c r="AH149" s="4" t="n">
        <v>12.06790322</v>
      </c>
      <c r="AI149" s="4" t="n">
        <v>12.03372543</v>
      </c>
      <c r="AJ149" s="4" t="n">
        <v>12.27231089</v>
      </c>
      <c r="AK149" s="4" t="n">
        <v>11.49485587</v>
      </c>
      <c r="AL149" s="4" t="n">
        <v>11.53081277</v>
      </c>
      <c r="AM149" s="4" t="n">
        <v>12.13745043</v>
      </c>
      <c r="AN149" s="4" t="n">
        <v>12.56183603</v>
      </c>
      <c r="AO149" s="4" t="n">
        <v>12.7632599</v>
      </c>
      <c r="AP149" s="4" t="n">
        <v>11.054880097</v>
      </c>
      <c r="AQ149" s="4" t="n">
        <v>10.160615</v>
      </c>
      <c r="AR149" s="4" t="n">
        <v>10.75322</v>
      </c>
      <c r="AS149" s="4" t="n">
        <v>10.096403</v>
      </c>
      <c r="AT149" s="4" t="n">
        <v>11.142281</v>
      </c>
      <c r="AU149" s="4" t="n">
        <v>11.142281</v>
      </c>
      <c r="AV149" s="4" t="n">
        <v>11.577332</v>
      </c>
      <c r="AW149" s="0" t="n">
        <v>9.3996</v>
      </c>
      <c r="AX149" s="0" t="n">
        <v>10.401933</v>
      </c>
    </row>
    <row r="150" customFormat="false" ht="13.8" hidden="false" customHeight="false" outlineLevel="0" collapsed="false">
      <c r="A150" s="3" t="n">
        <v>42518</v>
      </c>
      <c r="B150" s="4" t="n">
        <f aca="false">AVERAGE(Z150:AS150)</f>
        <v>11.6224546468</v>
      </c>
      <c r="C150" s="4" t="n">
        <f aca="false">_xlfn.STDEV.P(Z150:AS150)</f>
        <v>0.778718431174535</v>
      </c>
      <c r="D150" s="4"/>
      <c r="E150" s="4" t="n">
        <v>12.105975</v>
      </c>
      <c r="F150" s="4" t="n">
        <v>10.198886</v>
      </c>
      <c r="G150" s="4" t="n">
        <v>10.874183</v>
      </c>
      <c r="H150" s="4" t="n">
        <v>11.871291</v>
      </c>
      <c r="I150" s="4" t="n">
        <v>10.620768</v>
      </c>
      <c r="J150" s="4" t="n">
        <v>10.95469</v>
      </c>
      <c r="K150" s="4" t="n">
        <v>11.457136</v>
      </c>
      <c r="L150" s="4" t="n">
        <v>9.99874</v>
      </c>
      <c r="M150" s="4" t="n">
        <v>10.850361</v>
      </c>
      <c r="N150" s="4" t="n">
        <v>11.063395</v>
      </c>
      <c r="O150" s="4" t="n">
        <v>11.820634</v>
      </c>
      <c r="P150" s="4" t="n">
        <v>11.113023</v>
      </c>
      <c r="Q150" s="4" t="n">
        <v>11.336595</v>
      </c>
      <c r="R150" s="4" t="n">
        <v>11.001416</v>
      </c>
      <c r="S150" s="4" t="n">
        <v>11.344944</v>
      </c>
      <c r="T150" s="4" t="n">
        <v>11.526495</v>
      </c>
      <c r="U150" s="4" t="n">
        <v>11.685026</v>
      </c>
      <c r="V150" s="4" t="n">
        <v>12.284585</v>
      </c>
      <c r="W150" s="4" t="n">
        <v>11.307225</v>
      </c>
      <c r="X150" s="4" t="n">
        <v>11.453568</v>
      </c>
      <c r="Y150" s="4" t="n">
        <v>11.684363</v>
      </c>
      <c r="Z150" s="4" t="n">
        <v>12.351655</v>
      </c>
      <c r="AA150" s="4" t="n">
        <v>11.453899</v>
      </c>
      <c r="AB150" s="4" t="n">
        <v>10.47686</v>
      </c>
      <c r="AC150" s="4" t="n">
        <v>12.246061</v>
      </c>
      <c r="AD150" s="4" t="n">
        <v>12.062196</v>
      </c>
      <c r="AE150" s="4" t="n">
        <v>11.607080277</v>
      </c>
      <c r="AF150" s="4" t="n">
        <v>11.14638407</v>
      </c>
      <c r="AG150" s="4" t="n">
        <v>11.06588969</v>
      </c>
      <c r="AH150" s="4" t="n">
        <v>12.15825655</v>
      </c>
      <c r="AI150" s="4" t="n">
        <v>12.17141585</v>
      </c>
      <c r="AJ150" s="4" t="n">
        <v>12.42744079</v>
      </c>
      <c r="AK150" s="4" t="n">
        <v>11.66255912</v>
      </c>
      <c r="AL150" s="4" t="n">
        <v>11.67652451</v>
      </c>
      <c r="AM150" s="4" t="n">
        <v>12.13848574</v>
      </c>
      <c r="AN150" s="4" t="n">
        <v>12.67668102</v>
      </c>
      <c r="AO150" s="4" t="n">
        <v>12.83003737</v>
      </c>
      <c r="AP150" s="4" t="n">
        <v>11.097142949</v>
      </c>
      <c r="AQ150" s="4" t="n">
        <v>10.272617</v>
      </c>
      <c r="AR150" s="4" t="n">
        <v>10.836403</v>
      </c>
      <c r="AS150" s="4" t="n">
        <v>10.091504</v>
      </c>
      <c r="AT150" s="4" t="n">
        <v>11.377018</v>
      </c>
      <c r="AU150" s="4" t="n">
        <v>11.377018</v>
      </c>
      <c r="AV150" s="4" t="n">
        <v>11.63455</v>
      </c>
      <c r="AW150" s="0" t="n">
        <v>9.527331</v>
      </c>
      <c r="AX150" s="0" t="n">
        <v>10.457115</v>
      </c>
    </row>
    <row r="151" customFormat="false" ht="13.8" hidden="false" customHeight="false" outlineLevel="0" collapsed="false">
      <c r="A151" s="3" t="n">
        <v>42519</v>
      </c>
      <c r="B151" s="4" t="n">
        <f aca="false">AVERAGE(Z151:AS151)</f>
        <v>11.71520340375</v>
      </c>
      <c r="C151" s="4" t="n">
        <f aca="false">_xlfn.STDEV.P(Z151:AS151)</f>
        <v>0.76153013545223</v>
      </c>
      <c r="D151" s="4"/>
      <c r="E151" s="4" t="n">
        <v>12.255437</v>
      </c>
      <c r="F151" s="4" t="n">
        <v>10.317862</v>
      </c>
      <c r="G151" s="4" t="n">
        <v>10.978335</v>
      </c>
      <c r="H151" s="4" t="n">
        <v>11.915474</v>
      </c>
      <c r="I151" s="4" t="n">
        <v>10.710666</v>
      </c>
      <c r="J151" s="4" t="n">
        <v>11.018001</v>
      </c>
      <c r="K151" s="4" t="n">
        <v>11.617249</v>
      </c>
      <c r="L151" s="4" t="n">
        <v>10.012051</v>
      </c>
      <c r="M151" s="4" t="n">
        <v>10.930426</v>
      </c>
      <c r="N151" s="4" t="n">
        <v>11.173707</v>
      </c>
      <c r="O151" s="4" t="n">
        <v>12.003496</v>
      </c>
      <c r="P151" s="4" t="n">
        <v>11.123839</v>
      </c>
      <c r="Q151" s="4" t="n">
        <v>11.403691</v>
      </c>
      <c r="R151" s="4" t="n">
        <v>11.059003</v>
      </c>
      <c r="S151" s="4" t="n">
        <v>11.423667</v>
      </c>
      <c r="T151" s="4" t="n">
        <v>11.671361</v>
      </c>
      <c r="U151" s="4" t="n">
        <v>11.799476</v>
      </c>
      <c r="V151" s="4" t="n">
        <v>12.357254</v>
      </c>
      <c r="W151" s="4" t="n">
        <v>11.347175</v>
      </c>
      <c r="X151" s="4" t="n">
        <v>11.60864</v>
      </c>
      <c r="Y151" s="4" t="n">
        <v>11.822191</v>
      </c>
      <c r="Z151" s="4" t="n">
        <v>12.421124</v>
      </c>
      <c r="AA151" s="4" t="n">
        <v>11.555448</v>
      </c>
      <c r="AB151" s="4" t="n">
        <v>10.596288</v>
      </c>
      <c r="AC151" s="4" t="n">
        <v>12.366572</v>
      </c>
      <c r="AD151" s="4" t="n">
        <v>12.101144</v>
      </c>
      <c r="AE151" s="4" t="n">
        <v>11.66809186</v>
      </c>
      <c r="AF151" s="4" t="n">
        <v>11.34465932</v>
      </c>
      <c r="AG151" s="4" t="n">
        <v>11.23105789</v>
      </c>
      <c r="AH151" s="4" t="n">
        <v>12.22481181</v>
      </c>
      <c r="AI151" s="4" t="n">
        <v>12.31338103</v>
      </c>
      <c r="AJ151" s="4" t="n">
        <v>12.52351168</v>
      </c>
      <c r="AK151" s="4" t="n">
        <v>11.79786314</v>
      </c>
      <c r="AL151" s="4" t="n">
        <v>11.75226968</v>
      </c>
      <c r="AM151" s="4" t="n">
        <v>12.14598635</v>
      </c>
      <c r="AN151" s="4" t="n">
        <v>12.70970931</v>
      </c>
      <c r="AO151" s="4" t="n">
        <v>12.90988311</v>
      </c>
      <c r="AP151" s="4" t="n">
        <v>11.113503895</v>
      </c>
      <c r="AQ151" s="4" t="n">
        <v>10.354487</v>
      </c>
      <c r="AR151" s="4" t="n">
        <v>10.930634</v>
      </c>
      <c r="AS151" s="4" t="n">
        <v>10.243642</v>
      </c>
      <c r="AT151" s="4" t="n">
        <v>11.444475</v>
      </c>
      <c r="AU151" s="4" t="n">
        <v>11.444475</v>
      </c>
      <c r="AV151" s="4" t="n">
        <v>11.679388</v>
      </c>
      <c r="AW151" s="0" t="n">
        <v>9.635311</v>
      </c>
      <c r="AX151" s="0" t="n">
        <v>10.495223</v>
      </c>
    </row>
    <row r="152" customFormat="false" ht="13.8" hidden="false" customHeight="false" outlineLevel="0" collapsed="false">
      <c r="A152" s="3" t="n">
        <v>42520</v>
      </c>
      <c r="B152" s="4" t="n">
        <f aca="false">AVERAGE(Z152:AS152)</f>
        <v>11.80587210785</v>
      </c>
      <c r="C152" s="4" t="n">
        <f aca="false">_xlfn.STDEV.P(Z152:AS152)</f>
        <v>0.747705351011151</v>
      </c>
      <c r="D152" s="4"/>
      <c r="E152" s="4" t="n">
        <v>12.359454</v>
      </c>
      <c r="F152" s="4" t="n">
        <v>10.404669</v>
      </c>
      <c r="G152" s="4" t="n">
        <v>11.13051</v>
      </c>
      <c r="H152" s="4" t="n">
        <v>11.969618</v>
      </c>
      <c r="I152" s="4" t="n">
        <v>10.794467</v>
      </c>
      <c r="J152" s="4" t="n">
        <v>11.211952</v>
      </c>
      <c r="K152" s="4" t="n">
        <v>11.656278</v>
      </c>
      <c r="L152" s="4" t="n">
        <v>10.135971</v>
      </c>
      <c r="M152" s="4" t="n">
        <v>11.027038</v>
      </c>
      <c r="N152" s="4" t="n">
        <v>11.340284</v>
      </c>
      <c r="O152" s="4" t="n">
        <v>12.03161</v>
      </c>
      <c r="P152" s="4" t="n">
        <v>11.220611</v>
      </c>
      <c r="Q152" s="4" t="n">
        <v>11.532513</v>
      </c>
      <c r="R152" s="4" t="n">
        <v>11.127478</v>
      </c>
      <c r="S152" s="4" t="n">
        <v>11.445352</v>
      </c>
      <c r="T152" s="4" t="n">
        <v>11.897727</v>
      </c>
      <c r="U152" s="4" t="n">
        <v>11.896655</v>
      </c>
      <c r="V152" s="4" t="n">
        <v>12.507272</v>
      </c>
      <c r="W152" s="4" t="n">
        <v>11.447401</v>
      </c>
      <c r="X152" s="4" t="n">
        <v>11.66217</v>
      </c>
      <c r="Y152" s="4" t="n">
        <v>11.968491</v>
      </c>
      <c r="Z152" s="4" t="n">
        <v>12.446761</v>
      </c>
      <c r="AA152" s="4" t="n">
        <v>11.65398</v>
      </c>
      <c r="AB152" s="4" t="n">
        <v>10.647134</v>
      </c>
      <c r="AC152" s="4" t="n">
        <v>12.53356</v>
      </c>
      <c r="AD152" s="4" t="n">
        <v>12.065576</v>
      </c>
      <c r="AE152" s="4" t="n">
        <v>11.786685202</v>
      </c>
      <c r="AF152" s="4" t="n">
        <v>11.52027732</v>
      </c>
      <c r="AG152" s="4" t="n">
        <v>11.4024873</v>
      </c>
      <c r="AH152" s="4" t="n">
        <v>12.37335822</v>
      </c>
      <c r="AI152" s="4" t="n">
        <v>12.33728678</v>
      </c>
      <c r="AJ152" s="4" t="n">
        <v>12.61752283</v>
      </c>
      <c r="AK152" s="4" t="n">
        <v>11.9337198</v>
      </c>
      <c r="AL152" s="4" t="n">
        <v>11.83946805</v>
      </c>
      <c r="AM152" s="4" t="n">
        <v>12.27818582</v>
      </c>
      <c r="AN152" s="4" t="n">
        <v>12.78090776</v>
      </c>
      <c r="AO152" s="4" t="n">
        <v>12.88588369</v>
      </c>
      <c r="AP152" s="4" t="n">
        <v>11.127883385</v>
      </c>
      <c r="AQ152" s="4" t="n">
        <v>10.439614</v>
      </c>
      <c r="AR152" s="4" t="n">
        <v>11.09317</v>
      </c>
      <c r="AS152" s="4" t="n">
        <v>10.353981</v>
      </c>
      <c r="AT152" s="4" t="n">
        <v>11.5095</v>
      </c>
      <c r="AU152" s="4" t="n">
        <v>11.5095</v>
      </c>
      <c r="AV152" s="4" t="n">
        <v>11.741787</v>
      </c>
      <c r="AW152" s="0" t="n">
        <v>9.733123</v>
      </c>
      <c r="AX152" s="0" t="n">
        <v>10.497681</v>
      </c>
    </row>
    <row r="153" customFormat="false" ht="13.8" hidden="false" customHeight="false" outlineLevel="0" collapsed="false">
      <c r="A153" s="3" t="n">
        <v>42521</v>
      </c>
      <c r="B153" s="4" t="n">
        <f aca="false">AVERAGE(Z153:AS153)</f>
        <v>11.9165292387</v>
      </c>
      <c r="C153" s="4" t="n">
        <f aca="false">_xlfn.STDEV.P(Z153:AS153)</f>
        <v>0.734196530083189</v>
      </c>
      <c r="D153" s="4"/>
      <c r="E153" s="4" t="n">
        <v>12.566048</v>
      </c>
      <c r="F153" s="4" t="n">
        <v>10.591508</v>
      </c>
      <c r="G153" s="4" t="n">
        <v>11.323705</v>
      </c>
      <c r="H153" s="4" t="n">
        <v>12.031336</v>
      </c>
      <c r="I153" s="4" t="n">
        <v>10.868836</v>
      </c>
      <c r="J153" s="4" t="n">
        <v>11.322076</v>
      </c>
      <c r="K153" s="4" t="n">
        <v>11.765113</v>
      </c>
      <c r="L153" s="4" t="n">
        <v>10.199907</v>
      </c>
      <c r="M153" s="4" t="n">
        <v>11.205985</v>
      </c>
      <c r="N153" s="4" t="n">
        <v>11.43209</v>
      </c>
      <c r="O153" s="4" t="n">
        <v>12.046283</v>
      </c>
      <c r="P153" s="4" t="n">
        <v>11.34425</v>
      </c>
      <c r="Q153" s="4" t="n">
        <v>11.664919</v>
      </c>
      <c r="R153" s="4" t="n">
        <v>11.318407</v>
      </c>
      <c r="S153" s="4" t="n">
        <v>11.579126</v>
      </c>
      <c r="T153" s="4" t="n">
        <v>11.989447</v>
      </c>
      <c r="U153" s="4" t="n">
        <v>11.94795</v>
      </c>
      <c r="V153" s="4" t="n">
        <v>12.615675</v>
      </c>
      <c r="W153" s="4" t="n">
        <v>11.529082</v>
      </c>
      <c r="X153" s="4" t="n">
        <v>11.706205</v>
      </c>
      <c r="Y153" s="4" t="n">
        <v>12.131732</v>
      </c>
      <c r="Z153" s="4" t="n">
        <v>12.532054</v>
      </c>
      <c r="AA153" s="4" t="n">
        <v>11.758326</v>
      </c>
      <c r="AB153" s="4" t="n">
        <v>10.742569</v>
      </c>
      <c r="AC153" s="4" t="n">
        <v>12.639318</v>
      </c>
      <c r="AD153" s="4" t="n">
        <v>12.112421</v>
      </c>
      <c r="AE153" s="4" t="n">
        <v>11.841870467</v>
      </c>
      <c r="AF153" s="4" t="n">
        <v>11.66014204</v>
      </c>
      <c r="AG153" s="4" t="n">
        <v>11.59028673</v>
      </c>
      <c r="AH153" s="4" t="n">
        <v>12.48538094</v>
      </c>
      <c r="AI153" s="4" t="n">
        <v>12.39246278</v>
      </c>
      <c r="AJ153" s="4" t="n">
        <v>12.72305252</v>
      </c>
      <c r="AK153" s="4" t="n">
        <v>12.05258688</v>
      </c>
      <c r="AL153" s="4" t="n">
        <v>11.91641304</v>
      </c>
      <c r="AM153" s="4" t="n">
        <v>12.41383257</v>
      </c>
      <c r="AN153" s="4" t="n">
        <v>12.97881832</v>
      </c>
      <c r="AO153" s="4" t="n">
        <v>12.89502596</v>
      </c>
      <c r="AP153" s="4" t="n">
        <v>11.268258527</v>
      </c>
      <c r="AQ153" s="4" t="n">
        <v>10.614305</v>
      </c>
      <c r="AR153" s="4" t="n">
        <v>11.272398</v>
      </c>
      <c r="AS153" s="4" t="n">
        <v>10.441063</v>
      </c>
      <c r="AT153" s="4" t="n">
        <v>11.624166</v>
      </c>
      <c r="AU153" s="4" t="n">
        <v>11.624166</v>
      </c>
      <c r="AV153" s="4" t="n">
        <v>11.847751</v>
      </c>
      <c r="AW153" s="0" t="n">
        <v>9.834875</v>
      </c>
      <c r="AX153" s="0" t="n">
        <v>10.610341</v>
      </c>
    </row>
    <row r="154" customFormat="false" ht="13.8" hidden="false" customHeight="false" outlineLevel="0" collapsed="false">
      <c r="A154" s="3" t="n">
        <v>42522</v>
      </c>
      <c r="B154" s="4" t="n">
        <f aca="false">AVERAGE(Z154:AS154)</f>
        <v>12.02882547425</v>
      </c>
      <c r="C154" s="4" t="n">
        <f aca="false">_xlfn.STDEV.P(Z154:AS154)</f>
        <v>0.72998898955555</v>
      </c>
      <c r="D154" s="4"/>
      <c r="E154" s="4" t="n">
        <v>12.643425</v>
      </c>
      <c r="F154" s="4" t="n">
        <v>10.672079</v>
      </c>
      <c r="G154" s="4" t="n">
        <v>11.460566</v>
      </c>
      <c r="H154" s="4" t="n">
        <v>12.170378</v>
      </c>
      <c r="I154" s="4" t="n">
        <v>10.923425</v>
      </c>
      <c r="J154" s="4" t="n">
        <v>11.448092</v>
      </c>
      <c r="K154" s="4" t="n">
        <v>11.80709</v>
      </c>
      <c r="L154" s="4" t="n">
        <v>11.170546</v>
      </c>
      <c r="M154" s="4" t="n">
        <v>11.387515</v>
      </c>
      <c r="N154" s="4" t="n">
        <v>11.51381</v>
      </c>
      <c r="O154" s="4" t="n">
        <v>12.140871</v>
      </c>
      <c r="P154" s="4" t="n">
        <v>11.485189</v>
      </c>
      <c r="Q154" s="4" t="n">
        <v>11.687663</v>
      </c>
      <c r="R154" s="4" t="n">
        <v>11.41652</v>
      </c>
      <c r="S154" s="4" t="n">
        <v>11.736464</v>
      </c>
      <c r="T154" s="4" t="n">
        <v>12.098082</v>
      </c>
      <c r="U154" s="4" t="n">
        <v>12.089494</v>
      </c>
      <c r="V154" s="4" t="n">
        <v>12.759522</v>
      </c>
      <c r="W154" s="4" t="n">
        <v>11.634664</v>
      </c>
      <c r="X154" s="4" t="n">
        <v>11.765878</v>
      </c>
      <c r="Y154" s="4" t="n">
        <v>12.272467</v>
      </c>
      <c r="Z154" s="4" t="n">
        <v>12.572071</v>
      </c>
      <c r="AA154" s="4" t="n">
        <v>11.895371</v>
      </c>
      <c r="AB154" s="4" t="n">
        <v>10.818895</v>
      </c>
      <c r="AC154" s="4" t="n">
        <v>12.710222</v>
      </c>
      <c r="AD154" s="4" t="n">
        <v>12.25231</v>
      </c>
      <c r="AE154" s="4" t="n">
        <v>11.967141939</v>
      </c>
      <c r="AF154" s="4" t="n">
        <v>11.80870454</v>
      </c>
      <c r="AG154" s="4" t="n">
        <v>11.75204105</v>
      </c>
      <c r="AH154" s="4" t="n">
        <v>12.56274088</v>
      </c>
      <c r="AI154" s="4" t="n">
        <v>12.44030909</v>
      </c>
      <c r="AJ154" s="4" t="n">
        <v>12.88776625</v>
      </c>
      <c r="AK154" s="4" t="n">
        <v>12.21324698</v>
      </c>
      <c r="AL154" s="4" t="n">
        <v>11.98365014</v>
      </c>
      <c r="AM154" s="4" t="n">
        <v>12.53793876</v>
      </c>
      <c r="AN154" s="4" t="n">
        <v>13.11499842</v>
      </c>
      <c r="AO154" s="4" t="n">
        <v>12.97154641</v>
      </c>
      <c r="AP154" s="4" t="n">
        <v>11.426025026</v>
      </c>
      <c r="AQ154" s="4" t="n">
        <v>10.744284</v>
      </c>
      <c r="AR154" s="4" t="n">
        <v>11.393204</v>
      </c>
      <c r="AS154" s="4" t="n">
        <v>10.524043</v>
      </c>
      <c r="AT154" s="4" t="n">
        <v>11.76837</v>
      </c>
      <c r="AU154" s="4" t="n">
        <v>11.76837</v>
      </c>
      <c r="AV154" s="4" t="n">
        <v>11.93684</v>
      </c>
      <c r="AW154" s="0" t="n">
        <v>9.929921</v>
      </c>
      <c r="AX154" s="0" t="n">
        <v>10.786485</v>
      </c>
    </row>
    <row r="155" customFormat="false" ht="13.8" hidden="false" customHeight="false" outlineLevel="0" collapsed="false">
      <c r="A155" s="3" t="n">
        <v>42523</v>
      </c>
      <c r="B155" s="4" t="n">
        <f aca="false">AVERAGE(Z155:AS155)</f>
        <v>12.127311027</v>
      </c>
      <c r="C155" s="4" t="n">
        <f aca="false">_xlfn.STDEV.P(Z155:AS155)</f>
        <v>0.725465340031112</v>
      </c>
      <c r="D155" s="4"/>
      <c r="E155" s="4" t="n">
        <v>12.848747</v>
      </c>
      <c r="F155" s="4" t="n">
        <v>10.732853</v>
      </c>
      <c r="G155" s="4" t="n">
        <v>11.599401</v>
      </c>
      <c r="H155" s="4" t="n">
        <v>12.22553</v>
      </c>
      <c r="I155" s="4" t="n">
        <v>10.993864</v>
      </c>
      <c r="J155" s="4" t="n">
        <v>11.560332</v>
      </c>
      <c r="K155" s="4" t="n">
        <v>12.009079</v>
      </c>
      <c r="L155" s="4" t="n">
        <v>11.360884</v>
      </c>
      <c r="M155" s="4" t="n">
        <v>11.532494</v>
      </c>
      <c r="N155" s="4" t="n">
        <v>11.667976</v>
      </c>
      <c r="O155" s="4" t="n">
        <v>12.224333</v>
      </c>
      <c r="P155" s="4" t="n">
        <v>11.659012</v>
      </c>
      <c r="Q155" s="4" t="n">
        <v>11.717113</v>
      </c>
      <c r="R155" s="4" t="n">
        <v>11.508272</v>
      </c>
      <c r="S155" s="4" t="n">
        <v>11.845895</v>
      </c>
      <c r="T155" s="4" t="n">
        <v>12.152082</v>
      </c>
      <c r="U155" s="4" t="n">
        <v>12.193575</v>
      </c>
      <c r="V155" s="4" t="n">
        <v>12.871508</v>
      </c>
      <c r="W155" s="4" t="n">
        <v>11.862741</v>
      </c>
      <c r="X155" s="4" t="n">
        <v>11.860627</v>
      </c>
      <c r="Y155" s="4" t="n">
        <v>12.350363</v>
      </c>
      <c r="Z155" s="4" t="n">
        <v>12.599111</v>
      </c>
      <c r="AA155" s="4" t="n">
        <v>12.036246</v>
      </c>
      <c r="AB155" s="4" t="n">
        <v>10.935098</v>
      </c>
      <c r="AC155" s="4" t="n">
        <v>12.775747</v>
      </c>
      <c r="AD155" s="4" t="n">
        <v>12.348945</v>
      </c>
      <c r="AE155" s="4" t="n">
        <v>12.063113422</v>
      </c>
      <c r="AF155" s="4" t="n">
        <v>11.89730017</v>
      </c>
      <c r="AG155" s="4" t="n">
        <v>11.88961285</v>
      </c>
      <c r="AH155" s="4" t="n">
        <v>12.71762498</v>
      </c>
      <c r="AI155" s="4" t="n">
        <v>12.52948579</v>
      </c>
      <c r="AJ155" s="4" t="n">
        <v>12.96923217</v>
      </c>
      <c r="AK155" s="4" t="n">
        <v>12.24051684</v>
      </c>
      <c r="AL155" s="4" t="n">
        <v>12.06364602</v>
      </c>
      <c r="AM155" s="4" t="n">
        <v>12.69051897</v>
      </c>
      <c r="AN155" s="4" t="n">
        <v>13.24175798</v>
      </c>
      <c r="AO155" s="4" t="n">
        <v>13.05873503</v>
      </c>
      <c r="AP155" s="4" t="n">
        <v>11.536337318</v>
      </c>
      <c r="AQ155" s="4" t="n">
        <v>10.822095</v>
      </c>
      <c r="AR155" s="4" t="n">
        <v>11.465825</v>
      </c>
      <c r="AS155" s="4" t="n">
        <v>10.665272</v>
      </c>
      <c r="AT155" s="4" t="n">
        <v>11.856421</v>
      </c>
      <c r="AU155" s="4" t="n">
        <v>11.856421</v>
      </c>
      <c r="AV155" s="4" t="n">
        <v>12.022674</v>
      </c>
      <c r="AW155" s="0" t="n">
        <v>10.072259</v>
      </c>
      <c r="AX155" s="0" t="n">
        <v>10.817704</v>
      </c>
    </row>
    <row r="156" customFormat="false" ht="13.8" hidden="false" customHeight="false" outlineLevel="0" collapsed="false">
      <c r="A156" s="3" t="n">
        <v>42524</v>
      </c>
      <c r="B156" s="4" t="n">
        <f aca="false">AVERAGE(Z156:AS156)</f>
        <v>12.22565849025</v>
      </c>
      <c r="C156" s="4" t="n">
        <f aca="false">_xlfn.STDEV.P(Z156:AS156)</f>
        <v>0.720222096932647</v>
      </c>
      <c r="D156" s="4"/>
      <c r="E156" s="4" t="n">
        <v>13.050028</v>
      </c>
      <c r="F156" s="4" t="n">
        <v>10.733171</v>
      </c>
      <c r="G156" s="4" t="n">
        <v>11.680805</v>
      </c>
      <c r="H156" s="4" t="n">
        <v>12.307817</v>
      </c>
      <c r="I156" s="4" t="n">
        <v>11.117793</v>
      </c>
      <c r="J156" s="4" t="n">
        <v>11.681421</v>
      </c>
      <c r="K156" s="4" t="n">
        <v>12.099279</v>
      </c>
      <c r="L156" s="4" t="n">
        <v>11.425673</v>
      </c>
      <c r="M156" s="4" t="n">
        <v>11.578198</v>
      </c>
      <c r="N156" s="4" t="n">
        <v>11.830965</v>
      </c>
      <c r="O156" s="4" t="n">
        <v>12.363353</v>
      </c>
      <c r="P156" s="4" t="n">
        <v>11.753207</v>
      </c>
      <c r="Q156" s="4" t="n">
        <v>11.856089</v>
      </c>
      <c r="R156" s="4" t="n">
        <v>11.55886</v>
      </c>
      <c r="S156" s="4" t="n">
        <v>11.995315</v>
      </c>
      <c r="T156" s="4" t="n">
        <v>12.219679</v>
      </c>
      <c r="U156" s="4" t="n">
        <v>12.272931</v>
      </c>
      <c r="V156" s="4" t="n">
        <v>12.880985</v>
      </c>
      <c r="W156" s="4" t="n">
        <v>12.027859</v>
      </c>
      <c r="X156" s="4" t="n">
        <v>11.982046</v>
      </c>
      <c r="Y156" s="4" t="n">
        <v>12.439048</v>
      </c>
      <c r="Z156" s="4" t="n">
        <v>12.624189</v>
      </c>
      <c r="AA156" s="4" t="n">
        <v>12.072982</v>
      </c>
      <c r="AB156" s="4" t="n">
        <v>11.058549</v>
      </c>
      <c r="AC156" s="4" t="n">
        <v>12.853726</v>
      </c>
      <c r="AD156" s="4" t="n">
        <v>12.556506</v>
      </c>
      <c r="AE156" s="4" t="n">
        <v>12.109719984</v>
      </c>
      <c r="AF156" s="4" t="n">
        <v>11.95431731</v>
      </c>
      <c r="AG156" s="4" t="n">
        <v>11.96641674</v>
      </c>
      <c r="AH156" s="4" t="n">
        <v>12.80089057</v>
      </c>
      <c r="AI156" s="4" t="n">
        <v>12.6603209</v>
      </c>
      <c r="AJ156" s="4" t="n">
        <v>13.01552226</v>
      </c>
      <c r="AK156" s="4" t="n">
        <v>12.19650373</v>
      </c>
      <c r="AL156" s="4" t="n">
        <v>12.18413246</v>
      </c>
      <c r="AM156" s="4" t="n">
        <v>12.89016769</v>
      </c>
      <c r="AN156" s="4" t="n">
        <v>13.36284853</v>
      </c>
      <c r="AO156" s="4" t="n">
        <v>13.17373439</v>
      </c>
      <c r="AP156" s="4" t="n">
        <v>11.678977241</v>
      </c>
      <c r="AQ156" s="4" t="n">
        <v>11.016655</v>
      </c>
      <c r="AR156" s="4" t="n">
        <v>11.613654</v>
      </c>
      <c r="AS156" s="4" t="n">
        <v>10.723357</v>
      </c>
      <c r="AT156" s="4" t="n">
        <v>11.990283</v>
      </c>
      <c r="AU156" s="4" t="n">
        <v>11.990283</v>
      </c>
      <c r="AV156" s="4" t="n">
        <v>12.1247</v>
      </c>
      <c r="AW156" s="0" t="n">
        <v>10.223049</v>
      </c>
      <c r="AX156" s="0" t="n">
        <v>10.793717</v>
      </c>
    </row>
    <row r="157" customFormat="false" ht="13.8" hidden="false" customHeight="false" outlineLevel="0" collapsed="false">
      <c r="A157" s="3" t="n">
        <v>42525</v>
      </c>
      <c r="B157" s="4" t="n">
        <f aca="false">AVERAGE(Z157:AS157)</f>
        <v>12.3236365614</v>
      </c>
      <c r="C157" s="4" t="n">
        <f aca="false">_xlfn.STDEV.P(Z157:AS157)</f>
        <v>0.713733263917232</v>
      </c>
      <c r="D157" s="4"/>
      <c r="E157" s="4" t="n">
        <v>13.10347</v>
      </c>
      <c r="F157" s="4" t="n">
        <v>10.947404</v>
      </c>
      <c r="G157" s="4" t="n">
        <v>11.782499</v>
      </c>
      <c r="H157" s="4" t="n">
        <v>12.476256</v>
      </c>
      <c r="I157" s="4" t="n">
        <v>11.215651</v>
      </c>
      <c r="J157" s="4" t="n">
        <v>11.775671</v>
      </c>
      <c r="K157" s="4" t="n">
        <v>12.209749</v>
      </c>
      <c r="L157" s="4" t="n">
        <v>11.486275</v>
      </c>
      <c r="M157" s="4" t="n">
        <v>11.571931</v>
      </c>
      <c r="N157" s="4" t="n">
        <v>12.073</v>
      </c>
      <c r="O157" s="4" t="n">
        <v>12.448057</v>
      </c>
      <c r="P157" s="4" t="n">
        <v>11.814987</v>
      </c>
      <c r="Q157" s="4" t="n">
        <v>11.939888</v>
      </c>
      <c r="R157" s="4" t="n">
        <v>11.641365</v>
      </c>
      <c r="S157" s="4" t="n">
        <v>12.093677</v>
      </c>
      <c r="T157" s="4" t="n">
        <v>12.314766</v>
      </c>
      <c r="U157" s="4" t="n">
        <v>12.421406</v>
      </c>
      <c r="V157" s="4" t="n">
        <v>12.925589</v>
      </c>
      <c r="W157" s="4" t="n">
        <v>12.061823</v>
      </c>
      <c r="X157" s="4" t="n">
        <v>12.181466</v>
      </c>
      <c r="Y157" s="4" t="n">
        <v>12.541711</v>
      </c>
      <c r="Z157" s="4" t="n">
        <v>12.758856</v>
      </c>
      <c r="AA157" s="4" t="n">
        <v>12.102187</v>
      </c>
      <c r="AB157" s="4" t="n">
        <v>11.157182</v>
      </c>
      <c r="AC157" s="4" t="n">
        <v>12.933898</v>
      </c>
      <c r="AD157" s="4" t="n">
        <v>12.602627</v>
      </c>
      <c r="AE157" s="4" t="n">
        <v>12.145887404</v>
      </c>
      <c r="AF157" s="4" t="n">
        <v>12.08651403</v>
      </c>
      <c r="AG157" s="4" t="n">
        <v>12.03256581</v>
      </c>
      <c r="AH157" s="4" t="n">
        <v>12.89193272</v>
      </c>
      <c r="AI157" s="4" t="n">
        <v>12.74356424</v>
      </c>
      <c r="AJ157" s="4" t="n">
        <v>13.14756279</v>
      </c>
      <c r="AK157" s="4" t="n">
        <v>12.27466835</v>
      </c>
      <c r="AL157" s="4" t="n">
        <v>12.31500702</v>
      </c>
      <c r="AM157" s="4" t="n">
        <v>13.0939079</v>
      </c>
      <c r="AN157" s="4" t="n">
        <v>13.42617932</v>
      </c>
      <c r="AO157" s="4" t="n">
        <v>13.2559182</v>
      </c>
      <c r="AP157" s="4" t="n">
        <v>11.774883444</v>
      </c>
      <c r="AQ157" s="4" t="n">
        <v>11.175015</v>
      </c>
      <c r="AR157" s="4" t="n">
        <v>11.662652</v>
      </c>
      <c r="AS157" s="4" t="n">
        <v>10.891723</v>
      </c>
      <c r="AT157" s="4" t="n">
        <v>12.071664</v>
      </c>
      <c r="AU157" s="4" t="n">
        <v>12.071664</v>
      </c>
      <c r="AV157" s="4" t="n">
        <v>12.212386</v>
      </c>
      <c r="AW157" s="0" t="n">
        <v>10.31016</v>
      </c>
      <c r="AX157" s="0" t="n">
        <v>10.851922</v>
      </c>
    </row>
    <row r="158" customFormat="false" ht="13.8" hidden="false" customHeight="false" outlineLevel="0" collapsed="false">
      <c r="A158" s="3" t="n">
        <v>42526</v>
      </c>
      <c r="B158" s="4" t="n">
        <f aca="false">AVERAGE(Z158:AS158)</f>
        <v>12.4269668859</v>
      </c>
      <c r="C158" s="4" t="n">
        <f aca="false">_xlfn.STDEV.P(Z158:AS158)</f>
        <v>0.700171551185359</v>
      </c>
      <c r="D158" s="4"/>
      <c r="E158" s="4" t="n">
        <v>13.229418</v>
      </c>
      <c r="F158" s="4" t="n">
        <v>11.102326</v>
      </c>
      <c r="G158" s="4" t="n">
        <v>11.797654</v>
      </c>
      <c r="H158" s="4" t="n">
        <v>12.61493</v>
      </c>
      <c r="I158" s="4" t="n">
        <v>11.391547</v>
      </c>
      <c r="J158" s="4" t="n">
        <v>11.835331</v>
      </c>
      <c r="K158" s="4" t="n">
        <v>12.270541</v>
      </c>
      <c r="L158" s="4" t="n">
        <v>11.733518</v>
      </c>
      <c r="M158" s="4" t="n">
        <v>11.570001</v>
      </c>
      <c r="N158" s="4" t="n">
        <v>12.172727</v>
      </c>
      <c r="O158" s="4" t="n">
        <v>12.52641</v>
      </c>
      <c r="P158" s="4" t="n">
        <v>11.903669</v>
      </c>
      <c r="Q158" s="4" t="n">
        <v>12.109437</v>
      </c>
      <c r="R158" s="4" t="n">
        <v>11.809415</v>
      </c>
      <c r="S158" s="4" t="n">
        <v>12.20038</v>
      </c>
      <c r="T158" s="4" t="n">
        <v>12.458142</v>
      </c>
      <c r="U158" s="4" t="n">
        <v>12.539615</v>
      </c>
      <c r="V158" s="4" t="n">
        <v>12.917892</v>
      </c>
      <c r="W158" s="4" t="n">
        <v>12.092522</v>
      </c>
      <c r="X158" s="4" t="n">
        <v>12.415211</v>
      </c>
      <c r="Y158" s="4" t="n">
        <v>12.642565</v>
      </c>
      <c r="Z158" s="4" t="n">
        <v>12.953921</v>
      </c>
      <c r="AA158" s="4" t="n">
        <v>12.132692</v>
      </c>
      <c r="AB158" s="4" t="n">
        <v>11.289869</v>
      </c>
      <c r="AC158" s="4" t="n">
        <v>12.997735</v>
      </c>
      <c r="AD158" s="4" t="n">
        <v>12.62739</v>
      </c>
      <c r="AE158" s="4" t="n">
        <v>12.155595451</v>
      </c>
      <c r="AF158" s="4" t="n">
        <v>12.12867312</v>
      </c>
      <c r="AG158" s="4" t="n">
        <v>12.14654986</v>
      </c>
      <c r="AH158" s="4" t="n">
        <v>12.97187049</v>
      </c>
      <c r="AI158" s="4" t="n">
        <v>12.83915681</v>
      </c>
      <c r="AJ158" s="4" t="n">
        <v>13.28752659</v>
      </c>
      <c r="AK158" s="4" t="n">
        <v>12.41936292</v>
      </c>
      <c r="AL158" s="4" t="n">
        <v>12.37866758</v>
      </c>
      <c r="AM158" s="4" t="n">
        <v>13.18681818</v>
      </c>
      <c r="AN158" s="4" t="n">
        <v>13.53338158</v>
      </c>
      <c r="AO158" s="4" t="n">
        <v>13.35419718</v>
      </c>
      <c r="AP158" s="4" t="n">
        <v>11.971561957</v>
      </c>
      <c r="AQ158" s="4" t="n">
        <v>11.32061</v>
      </c>
      <c r="AR158" s="4" t="n">
        <v>11.751618</v>
      </c>
      <c r="AS158" s="4" t="n">
        <v>11.092141</v>
      </c>
      <c r="AT158" s="4" t="n">
        <v>12.192939</v>
      </c>
      <c r="AU158" s="4" t="n">
        <v>12.192939</v>
      </c>
      <c r="AV158" s="4" t="n">
        <v>12.32283</v>
      </c>
      <c r="AW158" s="0" t="n">
        <v>10.350353</v>
      </c>
      <c r="AX158" s="0" t="n">
        <v>10.917543</v>
      </c>
    </row>
    <row r="159" customFormat="false" ht="13.8" hidden="false" customHeight="false" outlineLevel="0" collapsed="false">
      <c r="A159" s="3" t="n">
        <v>42527</v>
      </c>
      <c r="B159" s="4" t="n">
        <f aca="false">AVERAGE(Z159:AS159)</f>
        <v>12.54412398605</v>
      </c>
      <c r="C159" s="4" t="n">
        <f aca="false">_xlfn.STDEV.P(Z159:AS159)</f>
        <v>0.694745869342631</v>
      </c>
      <c r="D159" s="4"/>
      <c r="E159" s="4" t="n">
        <v>13.329604</v>
      </c>
      <c r="F159" s="4" t="n">
        <v>11.212065</v>
      </c>
      <c r="G159" s="4" t="n">
        <v>11.812014</v>
      </c>
      <c r="H159" s="4" t="n">
        <v>12.704543</v>
      </c>
      <c r="I159" s="4" t="n">
        <v>11.602398</v>
      </c>
      <c r="J159" s="4" t="n">
        <v>11.933716</v>
      </c>
      <c r="K159" s="4" t="n">
        <v>12.490793</v>
      </c>
      <c r="L159" s="4" t="n">
        <v>11.901905</v>
      </c>
      <c r="M159" s="4" t="n">
        <v>11.72882</v>
      </c>
      <c r="N159" s="4" t="n">
        <v>12.211009</v>
      </c>
      <c r="O159" s="4" t="n">
        <v>12.550884</v>
      </c>
      <c r="P159" s="4" t="n">
        <v>12.04729</v>
      </c>
      <c r="Q159" s="4" t="n">
        <v>12.14918</v>
      </c>
      <c r="R159" s="4" t="n">
        <v>11.895018</v>
      </c>
      <c r="S159" s="4" t="n">
        <v>12.337656</v>
      </c>
      <c r="T159" s="4" t="n">
        <v>12.623711</v>
      </c>
      <c r="U159" s="4" t="n">
        <v>12.658083</v>
      </c>
      <c r="V159" s="4" t="n">
        <v>12.976319</v>
      </c>
      <c r="W159" s="4" t="n">
        <v>12.209698</v>
      </c>
      <c r="X159" s="4" t="n">
        <v>12.537548</v>
      </c>
      <c r="Y159" s="4" t="n">
        <v>12.743333</v>
      </c>
      <c r="Z159" s="4" t="n">
        <v>13.098846</v>
      </c>
      <c r="AA159" s="4" t="n">
        <v>12.303716</v>
      </c>
      <c r="AB159" s="4" t="n">
        <v>11.437083</v>
      </c>
      <c r="AC159" s="4" t="n">
        <v>13.134261</v>
      </c>
      <c r="AD159" s="4" t="n">
        <v>12.689968</v>
      </c>
      <c r="AE159" s="4" t="n">
        <v>12.252129885</v>
      </c>
      <c r="AF159" s="4" t="n">
        <v>12.17420164</v>
      </c>
      <c r="AG159" s="4" t="n">
        <v>12.24066594</v>
      </c>
      <c r="AH159" s="4" t="n">
        <v>13.13839368</v>
      </c>
      <c r="AI159" s="4" t="n">
        <v>12.93701466</v>
      </c>
      <c r="AJ159" s="4" t="n">
        <v>13.40968442</v>
      </c>
      <c r="AK159" s="4" t="n">
        <v>12.55933945</v>
      </c>
      <c r="AL159" s="4" t="n">
        <v>12.54569809</v>
      </c>
      <c r="AM159" s="4" t="n">
        <v>13.29893867</v>
      </c>
      <c r="AN159" s="4" t="n">
        <v>13.62147554</v>
      </c>
      <c r="AO159" s="4" t="n">
        <v>13.40330466</v>
      </c>
      <c r="AP159" s="4" t="n">
        <v>12.163866086</v>
      </c>
      <c r="AQ159" s="4" t="n">
        <v>11.43137</v>
      </c>
      <c r="AR159" s="4" t="n">
        <v>11.819404</v>
      </c>
      <c r="AS159" s="4" t="n">
        <v>11.223119</v>
      </c>
      <c r="AT159" s="4" t="n">
        <v>12.315027</v>
      </c>
      <c r="AU159" s="4" t="n">
        <v>12.315027</v>
      </c>
      <c r="AV159" s="4" t="n">
        <v>12.416342</v>
      </c>
      <c r="AW159" s="0" t="n">
        <v>10.39111</v>
      </c>
      <c r="AX159" s="0" t="n">
        <v>10.954519</v>
      </c>
    </row>
    <row r="160" customFormat="false" ht="13.8" hidden="false" customHeight="false" outlineLevel="0" collapsed="false">
      <c r="A160" s="3" t="n">
        <v>42528</v>
      </c>
      <c r="B160" s="4" t="n">
        <f aca="false">AVERAGE(Z160:AS160)</f>
        <v>12.65633114945</v>
      </c>
      <c r="C160" s="4" t="n">
        <f aca="false">_xlfn.STDEV.P(Z160:AS160)</f>
        <v>0.693362542794298</v>
      </c>
      <c r="D160" s="4"/>
      <c r="E160" s="4" t="n">
        <v>13.441194</v>
      </c>
      <c r="F160" s="4" t="n">
        <v>11.305178</v>
      </c>
      <c r="G160" s="4" t="n">
        <v>11.872375</v>
      </c>
      <c r="H160" s="4" t="n">
        <v>12.762739</v>
      </c>
      <c r="I160" s="4" t="n">
        <v>11.722747</v>
      </c>
      <c r="J160" s="4" t="n">
        <v>12.111066</v>
      </c>
      <c r="K160" s="4" t="n">
        <v>12.647953</v>
      </c>
      <c r="L160" s="4" t="n">
        <v>12.032539</v>
      </c>
      <c r="M160" s="4" t="n">
        <v>11.900672</v>
      </c>
      <c r="N160" s="4" t="n">
        <v>12.27578</v>
      </c>
      <c r="O160" s="4" t="n">
        <v>12.660774</v>
      </c>
      <c r="P160" s="4" t="n">
        <v>12.170793</v>
      </c>
      <c r="Q160" s="4" t="n">
        <v>12.27979</v>
      </c>
      <c r="R160" s="4" t="n">
        <v>11.95947</v>
      </c>
      <c r="S160" s="4" t="n">
        <v>12.521271</v>
      </c>
      <c r="T160" s="4" t="n">
        <v>12.787294</v>
      </c>
      <c r="U160" s="4" t="n">
        <v>12.694694</v>
      </c>
      <c r="V160" s="4" t="n">
        <v>12.995587</v>
      </c>
      <c r="W160" s="4" t="n">
        <v>12.275882</v>
      </c>
      <c r="X160" s="4" t="n">
        <v>12.593294</v>
      </c>
      <c r="Y160" s="4" t="n">
        <v>12.808886</v>
      </c>
      <c r="Z160" s="4" t="n">
        <v>13.254233</v>
      </c>
      <c r="AA160" s="4" t="n">
        <v>12.549476</v>
      </c>
      <c r="AB160" s="4" t="n">
        <v>11.444399</v>
      </c>
      <c r="AC160" s="4" t="n">
        <v>13.224581</v>
      </c>
      <c r="AD160" s="4" t="n">
        <v>12.769413</v>
      </c>
      <c r="AE160" s="4" t="n">
        <v>12.384499449</v>
      </c>
      <c r="AF160" s="4" t="n">
        <v>12.35183017</v>
      </c>
      <c r="AG160" s="4" t="n">
        <v>12.3178025</v>
      </c>
      <c r="AH160" s="4" t="n">
        <v>13.19324231</v>
      </c>
      <c r="AI160" s="4" t="n">
        <v>13.04146674</v>
      </c>
      <c r="AJ160" s="4" t="n">
        <v>13.48942143</v>
      </c>
      <c r="AK160" s="4" t="n">
        <v>12.60028007</v>
      </c>
      <c r="AL160" s="4" t="n">
        <v>12.59717921</v>
      </c>
      <c r="AM160" s="4" t="n">
        <v>13.38580476</v>
      </c>
      <c r="AN160" s="4" t="n">
        <v>13.74451447</v>
      </c>
      <c r="AO160" s="4" t="n">
        <v>13.5809465</v>
      </c>
      <c r="AP160" s="4" t="n">
        <v>12.25279038</v>
      </c>
      <c r="AQ160" s="4" t="n">
        <v>11.586031</v>
      </c>
      <c r="AR160" s="4" t="n">
        <v>12.02186</v>
      </c>
      <c r="AS160" s="4" t="n">
        <v>11.336852</v>
      </c>
      <c r="AT160" s="4" t="n">
        <v>12.437058</v>
      </c>
      <c r="AU160" s="4" t="n">
        <v>12.437058</v>
      </c>
      <c r="AV160" s="4" t="n">
        <v>12.544005</v>
      </c>
      <c r="AW160" s="0" t="n">
        <v>10.506159</v>
      </c>
      <c r="AX160" s="0" t="n">
        <v>11.078079</v>
      </c>
    </row>
    <row r="161" customFormat="false" ht="13.8" hidden="false" customHeight="false" outlineLevel="0" collapsed="false">
      <c r="A161" s="3" t="n">
        <v>42529</v>
      </c>
      <c r="B161" s="4" t="n">
        <f aca="false">AVERAGE(Z161:AS161)</f>
        <v>12.76546008305</v>
      </c>
      <c r="C161" s="4" t="n">
        <f aca="false">_xlfn.STDEV.P(Z161:AS161)</f>
        <v>0.684932777025329</v>
      </c>
      <c r="D161" s="4"/>
      <c r="E161" s="4" t="n">
        <v>13.497185</v>
      </c>
      <c r="F161" s="4" t="n">
        <v>11.502755</v>
      </c>
      <c r="G161" s="4" t="n">
        <v>11.875467</v>
      </c>
      <c r="H161" s="4" t="n">
        <v>12.815512</v>
      </c>
      <c r="I161" s="4" t="n">
        <v>11.873923</v>
      </c>
      <c r="J161" s="4" t="n">
        <v>12.262576</v>
      </c>
      <c r="K161" s="4" t="n">
        <v>12.860136</v>
      </c>
      <c r="L161" s="4" t="n">
        <v>12.141958</v>
      </c>
      <c r="M161" s="4" t="n">
        <v>11.967513</v>
      </c>
      <c r="N161" s="4" t="n">
        <v>12.286838</v>
      </c>
      <c r="O161" s="4" t="n">
        <v>12.676492</v>
      </c>
      <c r="P161" s="4" t="n">
        <v>12.228876</v>
      </c>
      <c r="Q161" s="4" t="n">
        <v>12.394133</v>
      </c>
      <c r="R161" s="4" t="n">
        <v>11.988078</v>
      </c>
      <c r="S161" s="4" t="n">
        <v>12.596551</v>
      </c>
      <c r="T161" s="4" t="n">
        <v>12.889153</v>
      </c>
      <c r="U161" s="4" t="n">
        <v>12.709632</v>
      </c>
      <c r="V161" s="4" t="n">
        <v>13.080717</v>
      </c>
      <c r="W161" s="4" t="n">
        <v>12.375841</v>
      </c>
      <c r="X161" s="4" t="n">
        <v>12.663428</v>
      </c>
      <c r="Y161" s="4" t="n">
        <v>12.906145</v>
      </c>
      <c r="Z161" s="4" t="n">
        <v>13.373308</v>
      </c>
      <c r="AA161" s="4" t="n">
        <v>12.645732</v>
      </c>
      <c r="AB161" s="4" t="n">
        <v>11.517035</v>
      </c>
      <c r="AC161" s="4" t="n">
        <v>13.320105</v>
      </c>
      <c r="AD161" s="4" t="n">
        <v>12.926359</v>
      </c>
      <c r="AE161" s="4" t="n">
        <v>12.473339945</v>
      </c>
      <c r="AF161" s="4" t="n">
        <v>12.53113946</v>
      </c>
      <c r="AG161" s="4" t="n">
        <v>12.40838879</v>
      </c>
      <c r="AH161" s="4" t="n">
        <v>13.30986918</v>
      </c>
      <c r="AI161" s="4" t="n">
        <v>13.17925226</v>
      </c>
      <c r="AJ161" s="4" t="n">
        <v>13.59608773</v>
      </c>
      <c r="AK161" s="4" t="n">
        <v>12.6562054</v>
      </c>
      <c r="AL161" s="4" t="n">
        <v>12.70428489</v>
      </c>
      <c r="AM161" s="4" t="n">
        <v>13.44066198</v>
      </c>
      <c r="AN161" s="4" t="n">
        <v>13.86507373</v>
      </c>
      <c r="AO161" s="4" t="n">
        <v>13.62211478</v>
      </c>
      <c r="AP161" s="4" t="n">
        <v>12.383160516</v>
      </c>
      <c r="AQ161" s="4" t="n">
        <v>11.744935</v>
      </c>
      <c r="AR161" s="4" t="n">
        <v>12.151344</v>
      </c>
      <c r="AS161" s="4" t="n">
        <v>11.460805</v>
      </c>
      <c r="AT161" s="4" t="n">
        <v>12.457297</v>
      </c>
      <c r="AU161" s="4" t="n">
        <v>12.457297</v>
      </c>
      <c r="AV161" s="4" t="n">
        <v>12.655733</v>
      </c>
      <c r="AW161" s="0" t="n">
        <v>10.657943</v>
      </c>
      <c r="AX161" s="0" t="n">
        <v>11.152685</v>
      </c>
    </row>
    <row r="162" customFormat="false" ht="13.8" hidden="false" customHeight="false" outlineLevel="0" collapsed="false">
      <c r="A162" s="3" t="n">
        <v>42530</v>
      </c>
      <c r="B162" s="4" t="n">
        <f aca="false">AVERAGE(Z162:AS162)</f>
        <v>12.8891510888</v>
      </c>
      <c r="C162" s="4" t="n">
        <f aca="false">_xlfn.STDEV.P(Z162:AS162)</f>
        <v>0.679531766315467</v>
      </c>
      <c r="D162" s="4"/>
      <c r="E162" s="4" t="n">
        <v>13.511531</v>
      </c>
      <c r="F162" s="4" t="n">
        <v>11.655341</v>
      </c>
      <c r="G162" s="4" t="n">
        <v>12.039504</v>
      </c>
      <c r="H162" s="4" t="n">
        <v>12.927189</v>
      </c>
      <c r="I162" s="4" t="n">
        <v>11.940265</v>
      </c>
      <c r="J162" s="4" t="n">
        <v>12.422818</v>
      </c>
      <c r="K162" s="4" t="n">
        <v>13.012052</v>
      </c>
      <c r="L162" s="4" t="n">
        <v>12.161572</v>
      </c>
      <c r="M162" s="4" t="n">
        <v>12.029984</v>
      </c>
      <c r="N162" s="4" t="n">
        <v>12.398124</v>
      </c>
      <c r="O162" s="4" t="n">
        <v>12.732769</v>
      </c>
      <c r="P162" s="4" t="n">
        <v>12.269857</v>
      </c>
      <c r="Q162" s="4" t="n">
        <v>12.582001</v>
      </c>
      <c r="R162" s="4" t="n">
        <v>12.084036</v>
      </c>
      <c r="S162" s="4" t="n">
        <v>12.668063</v>
      </c>
      <c r="T162" s="4" t="n">
        <v>12.948669</v>
      </c>
      <c r="U162" s="4" t="n">
        <v>12.758144</v>
      </c>
      <c r="V162" s="4" t="n">
        <v>13.216001</v>
      </c>
      <c r="W162" s="4" t="n">
        <v>12.534765</v>
      </c>
      <c r="X162" s="4" t="n">
        <v>12.699783</v>
      </c>
      <c r="Y162" s="4" t="n">
        <v>13.114545</v>
      </c>
      <c r="Z162" s="4" t="n">
        <v>13.455825</v>
      </c>
      <c r="AA162" s="4" t="n">
        <v>12.750168</v>
      </c>
      <c r="AB162" s="4" t="n">
        <v>11.588661</v>
      </c>
      <c r="AC162" s="4" t="n">
        <v>13.424306</v>
      </c>
      <c r="AD162" s="4" t="n">
        <v>13.044779</v>
      </c>
      <c r="AE162" s="4" t="n">
        <v>12.644997389</v>
      </c>
      <c r="AF162" s="4" t="n">
        <v>12.72493339</v>
      </c>
      <c r="AG162" s="4" t="n">
        <v>12.53866964</v>
      </c>
      <c r="AH162" s="4" t="n">
        <v>13.40747387</v>
      </c>
      <c r="AI162" s="4" t="n">
        <v>13.37538316</v>
      </c>
      <c r="AJ162" s="4" t="n">
        <v>13.7355974</v>
      </c>
      <c r="AK162" s="4" t="n">
        <v>12.72741382</v>
      </c>
      <c r="AL162" s="4" t="n">
        <v>12.86414086</v>
      </c>
      <c r="AM162" s="4" t="n">
        <v>13.54632903</v>
      </c>
      <c r="AN162" s="4" t="n">
        <v>13.89160266</v>
      </c>
      <c r="AO162" s="4" t="n">
        <v>13.76379815</v>
      </c>
      <c r="AP162" s="4" t="n">
        <v>12.548799407</v>
      </c>
      <c r="AQ162" s="4" t="n">
        <v>11.902724</v>
      </c>
      <c r="AR162" s="4" t="n">
        <v>12.29812</v>
      </c>
      <c r="AS162" s="4" t="n">
        <v>11.5493</v>
      </c>
      <c r="AT162" s="4" t="n">
        <v>12.574039</v>
      </c>
      <c r="AU162" s="4" t="n">
        <v>12.574039</v>
      </c>
      <c r="AV162" s="4" t="n">
        <v>12.818749</v>
      </c>
      <c r="AW162" s="0" t="n">
        <v>10.632806</v>
      </c>
      <c r="AX162" s="0" t="n">
        <v>11.23972</v>
      </c>
    </row>
    <row r="163" customFormat="false" ht="13.8" hidden="false" customHeight="false" outlineLevel="0" collapsed="false">
      <c r="A163" s="3" t="n">
        <v>42531</v>
      </c>
      <c r="B163" s="4" t="n">
        <f aca="false">AVERAGE(Z163:AS163)</f>
        <v>12.99158802705</v>
      </c>
      <c r="C163" s="4" t="n">
        <f aca="false">_xlfn.STDEV.P(Z163:AS163)</f>
        <v>0.677901977918369</v>
      </c>
      <c r="D163" s="4"/>
      <c r="E163" s="4" t="n">
        <v>13.585344</v>
      </c>
      <c r="F163" s="4" t="n">
        <v>11.797876</v>
      </c>
      <c r="G163" s="4" t="n">
        <v>12.226146</v>
      </c>
      <c r="H163" s="4" t="n">
        <v>13.05876</v>
      </c>
      <c r="I163" s="4" t="n">
        <v>12.048324</v>
      </c>
      <c r="J163" s="4" t="n">
        <v>12.556308</v>
      </c>
      <c r="K163" s="4" t="n">
        <v>13.03878</v>
      </c>
      <c r="L163" s="4" t="n">
        <v>12.13741</v>
      </c>
      <c r="M163" s="4" t="n">
        <v>12.080885</v>
      </c>
      <c r="N163" s="4" t="n">
        <v>12.386914</v>
      </c>
      <c r="O163" s="4" t="n">
        <v>12.863721</v>
      </c>
      <c r="P163" s="4" t="n">
        <v>12.329139</v>
      </c>
      <c r="Q163" s="4" t="n">
        <v>12.675904</v>
      </c>
      <c r="R163" s="4" t="n">
        <v>12.209346</v>
      </c>
      <c r="S163" s="4" t="n">
        <v>12.729403</v>
      </c>
      <c r="T163" s="4" t="n">
        <v>12.958237</v>
      </c>
      <c r="U163" s="4" t="n">
        <v>12.852271</v>
      </c>
      <c r="V163" s="4" t="n">
        <v>13.311801</v>
      </c>
      <c r="W163" s="4" t="n">
        <v>12.659132</v>
      </c>
      <c r="X163" s="4" t="n">
        <v>12.765812</v>
      </c>
      <c r="Y163" s="4" t="n">
        <v>13.309526</v>
      </c>
      <c r="Z163" s="4" t="n">
        <v>13.446245</v>
      </c>
      <c r="AA163" s="4" t="n">
        <v>12.813377</v>
      </c>
      <c r="AB163" s="4" t="n">
        <v>11.691288</v>
      </c>
      <c r="AC163" s="4" t="n">
        <v>13.535928</v>
      </c>
      <c r="AD163" s="4" t="n">
        <v>13.130984</v>
      </c>
      <c r="AE163" s="4" t="n">
        <v>12.781554104</v>
      </c>
      <c r="AF163" s="4" t="n">
        <v>12.83911758</v>
      </c>
      <c r="AG163" s="4" t="n">
        <v>12.65533</v>
      </c>
      <c r="AH163" s="4" t="n">
        <v>13.54635155</v>
      </c>
      <c r="AI163" s="4" t="n">
        <v>13.55734383</v>
      </c>
      <c r="AJ163" s="4" t="n">
        <v>13.8401235</v>
      </c>
      <c r="AK163" s="4" t="n">
        <v>12.871351</v>
      </c>
      <c r="AL163" s="4" t="n">
        <v>12.98710473</v>
      </c>
      <c r="AM163" s="4" t="n">
        <v>13.63343318</v>
      </c>
      <c r="AN163" s="4" t="n">
        <v>13.96404538</v>
      </c>
      <c r="AO163" s="4" t="n">
        <v>13.87304672</v>
      </c>
      <c r="AP163" s="4" t="n">
        <v>12.592142967</v>
      </c>
      <c r="AQ163" s="4" t="n">
        <v>12.023064</v>
      </c>
      <c r="AR163" s="4" t="n">
        <v>12.413775</v>
      </c>
      <c r="AS163" s="4" t="n">
        <v>11.636155</v>
      </c>
      <c r="AT163" s="4" t="n">
        <v>12.764894</v>
      </c>
      <c r="AU163" s="4" t="n">
        <v>12.764894</v>
      </c>
      <c r="AV163" s="4" t="n">
        <v>12.953806</v>
      </c>
      <c r="AW163" s="0" t="n">
        <v>10.671263</v>
      </c>
      <c r="AX163" s="0" t="n">
        <v>11.293427</v>
      </c>
    </row>
    <row r="164" customFormat="false" ht="13.8" hidden="false" customHeight="false" outlineLevel="0" collapsed="false">
      <c r="A164" s="3" t="n">
        <v>42532</v>
      </c>
      <c r="B164" s="4" t="n">
        <f aca="false">AVERAGE(Z164:AS164)</f>
        <v>13.1186434797</v>
      </c>
      <c r="C164" s="4" t="n">
        <f aca="false">_xlfn.STDEV.P(Z164:AS164)</f>
        <v>0.680803290464543</v>
      </c>
      <c r="D164" s="4"/>
      <c r="E164" s="4" t="n">
        <v>13.649351</v>
      </c>
      <c r="F164" s="4" t="n">
        <v>11.950752</v>
      </c>
      <c r="G164" s="4" t="n">
        <v>12.431364</v>
      </c>
      <c r="H164" s="4" t="n">
        <v>13.260654</v>
      </c>
      <c r="I164" s="4" t="n">
        <v>12.19845</v>
      </c>
      <c r="J164" s="4" t="n">
        <v>12.613518</v>
      </c>
      <c r="K164" s="4" t="n">
        <v>13.119361</v>
      </c>
      <c r="L164" s="4" t="n">
        <v>12.291321</v>
      </c>
      <c r="M164" s="4" t="n">
        <v>12.124782</v>
      </c>
      <c r="N164" s="4" t="n">
        <v>12.491249</v>
      </c>
      <c r="O164" s="4" t="n">
        <v>13.003349</v>
      </c>
      <c r="P164" s="4" t="n">
        <v>12.447715</v>
      </c>
      <c r="Q164" s="4" t="n">
        <v>12.814485</v>
      </c>
      <c r="R164" s="4" t="n">
        <v>12.280019</v>
      </c>
      <c r="S164" s="4" t="n">
        <v>12.839936</v>
      </c>
      <c r="T164" s="4" t="n">
        <v>13.029353</v>
      </c>
      <c r="U164" s="4" t="n">
        <v>12.875606</v>
      </c>
      <c r="V164" s="4" t="n">
        <v>13.342756</v>
      </c>
      <c r="W164" s="4" t="n">
        <v>12.783339</v>
      </c>
      <c r="X164" s="4" t="n">
        <v>12.797927</v>
      </c>
      <c r="Y164" s="4" t="n">
        <v>13.401076</v>
      </c>
      <c r="Z164" s="4" t="n">
        <v>13.621748</v>
      </c>
      <c r="AA164" s="4" t="n">
        <v>12.949887</v>
      </c>
      <c r="AB164" s="4" t="n">
        <v>11.797023</v>
      </c>
      <c r="AC164" s="4" t="n">
        <v>13.679862</v>
      </c>
      <c r="AD164" s="4" t="n">
        <v>13.328384</v>
      </c>
      <c r="AE164" s="4" t="n">
        <v>12.920343242</v>
      </c>
      <c r="AF164" s="4" t="n">
        <v>12.97279334</v>
      </c>
      <c r="AG164" s="4" t="n">
        <v>12.82921058</v>
      </c>
      <c r="AH164" s="4" t="n">
        <v>13.69902079</v>
      </c>
      <c r="AI164" s="4" t="n">
        <v>13.62926003</v>
      </c>
      <c r="AJ164" s="4" t="n">
        <v>13.97318121</v>
      </c>
      <c r="AK164" s="4" t="n">
        <v>12.99447681</v>
      </c>
      <c r="AL164" s="4" t="n">
        <v>13.07721105</v>
      </c>
      <c r="AM164" s="4" t="n">
        <v>13.68359124</v>
      </c>
      <c r="AN164" s="4" t="n">
        <v>14.0931344</v>
      </c>
      <c r="AO164" s="4" t="n">
        <v>13.96914624</v>
      </c>
      <c r="AP164" s="4" t="n">
        <v>12.767502662</v>
      </c>
      <c r="AQ164" s="4" t="n">
        <v>12.084159</v>
      </c>
      <c r="AR164" s="4" t="n">
        <v>12.561869</v>
      </c>
      <c r="AS164" s="4" t="n">
        <v>11.741066</v>
      </c>
      <c r="AT164" s="4" t="n">
        <v>12.905342</v>
      </c>
      <c r="AU164" s="4" t="n">
        <v>12.905342</v>
      </c>
      <c r="AV164" s="4" t="n">
        <v>13.09394</v>
      </c>
      <c r="AW164" s="0" t="n">
        <v>10.756527</v>
      </c>
      <c r="AX164" s="0" t="n">
        <v>11.398488</v>
      </c>
    </row>
    <row r="165" customFormat="false" ht="13.8" hidden="false" customHeight="false" outlineLevel="0" collapsed="false">
      <c r="A165" s="3" t="n">
        <v>42533</v>
      </c>
      <c r="B165" s="4" t="n">
        <f aca="false">AVERAGE(Z165:AS165)</f>
        <v>13.2176132237</v>
      </c>
      <c r="C165" s="4" t="n">
        <f aca="false">_xlfn.STDEV.P(Z165:AS165)</f>
        <v>0.679424450502696</v>
      </c>
      <c r="D165" s="4"/>
      <c r="E165" s="4" t="n">
        <v>13.704394</v>
      </c>
      <c r="F165" s="4" t="n">
        <v>12.107249</v>
      </c>
      <c r="G165" s="4" t="n">
        <v>12.58891</v>
      </c>
      <c r="H165" s="4" t="n">
        <v>13.332601</v>
      </c>
      <c r="I165" s="4" t="n">
        <v>12.299803</v>
      </c>
      <c r="J165" s="4" t="n">
        <v>12.725541</v>
      </c>
      <c r="K165" s="4" t="n">
        <v>13.20541</v>
      </c>
      <c r="L165" s="4" t="n">
        <v>12.180785</v>
      </c>
      <c r="M165" s="4" t="n">
        <v>12.218031</v>
      </c>
      <c r="N165" s="4" t="n">
        <v>12.61965</v>
      </c>
      <c r="O165" s="4" t="n">
        <v>13.160807</v>
      </c>
      <c r="P165" s="4" t="n">
        <v>12.588375</v>
      </c>
      <c r="Q165" s="4" t="n">
        <v>12.820241</v>
      </c>
      <c r="R165" s="4" t="n">
        <v>12.426665</v>
      </c>
      <c r="S165" s="4" t="n">
        <v>12.899745</v>
      </c>
      <c r="T165" s="4" t="n">
        <v>13.118497</v>
      </c>
      <c r="U165" s="4" t="n">
        <v>12.885258</v>
      </c>
      <c r="V165" s="4" t="n">
        <v>13.456252</v>
      </c>
      <c r="W165" s="4" t="n">
        <v>12.863978</v>
      </c>
      <c r="X165" s="4" t="n">
        <v>12.822633</v>
      </c>
      <c r="Y165" s="4" t="n">
        <v>13.43385</v>
      </c>
      <c r="Z165" s="4" t="n">
        <v>13.768821</v>
      </c>
      <c r="AA165" s="4" t="n">
        <v>13.138352</v>
      </c>
      <c r="AB165" s="4" t="n">
        <v>11.877049</v>
      </c>
      <c r="AC165" s="4" t="n">
        <v>13.684202</v>
      </c>
      <c r="AD165" s="4" t="n">
        <v>13.422513</v>
      </c>
      <c r="AE165" s="4" t="n">
        <v>13.047992343</v>
      </c>
      <c r="AF165" s="4" t="n">
        <v>13.12487069</v>
      </c>
      <c r="AG165" s="4" t="n">
        <v>12.94821305</v>
      </c>
      <c r="AH165" s="4" t="n">
        <v>13.83673962</v>
      </c>
      <c r="AI165" s="4" t="n">
        <v>13.66574888</v>
      </c>
      <c r="AJ165" s="4" t="n">
        <v>14.02215735</v>
      </c>
      <c r="AK165" s="4" t="n">
        <v>13.06763616</v>
      </c>
      <c r="AL165" s="4" t="n">
        <v>13.15866352</v>
      </c>
      <c r="AM165" s="4" t="n">
        <v>13.72018554</v>
      </c>
      <c r="AN165" s="4" t="n">
        <v>14.23340584</v>
      </c>
      <c r="AO165" s="4" t="n">
        <v>14.07651872</v>
      </c>
      <c r="AP165" s="4" t="n">
        <v>12.930198761</v>
      </c>
      <c r="AQ165" s="4" t="n">
        <v>12.078801</v>
      </c>
      <c r="AR165" s="4" t="n">
        <v>12.674963</v>
      </c>
      <c r="AS165" s="4" t="n">
        <v>11.875233</v>
      </c>
      <c r="AT165" s="4" t="n">
        <v>12.998822</v>
      </c>
      <c r="AU165" s="4" t="n">
        <v>12.998822</v>
      </c>
      <c r="AV165" s="4" t="n">
        <v>13.211208</v>
      </c>
      <c r="AW165" s="0" t="n">
        <v>10.834933</v>
      </c>
      <c r="AX165" s="0" t="n">
        <v>11.500588</v>
      </c>
    </row>
    <row r="166" customFormat="false" ht="13.8" hidden="false" customHeight="false" outlineLevel="0" collapsed="false">
      <c r="A166" s="3" t="n">
        <v>42534</v>
      </c>
      <c r="B166" s="4" t="n">
        <f aca="false">AVERAGE(Z166:AS166)</f>
        <v>13.3180665516</v>
      </c>
      <c r="C166" s="4" t="n">
        <f aca="false">_xlfn.STDEV.P(Z166:AS166)</f>
        <v>0.676111317059606</v>
      </c>
      <c r="D166" s="4"/>
      <c r="E166" s="4" t="n">
        <v>13.736776</v>
      </c>
      <c r="F166" s="4" t="n">
        <v>12.265438</v>
      </c>
      <c r="G166" s="4" t="n">
        <v>12.668735</v>
      </c>
      <c r="H166" s="4" t="n">
        <v>13.40413</v>
      </c>
      <c r="I166" s="4" t="n">
        <v>12.363266</v>
      </c>
      <c r="J166" s="4" t="n">
        <v>12.924626</v>
      </c>
      <c r="K166" s="4" t="n">
        <v>13.331123</v>
      </c>
      <c r="L166" s="4" t="n">
        <v>12.208843</v>
      </c>
      <c r="M166" s="4" t="n">
        <v>12.351039</v>
      </c>
      <c r="N166" s="4" t="n">
        <v>12.675412</v>
      </c>
      <c r="O166" s="4" t="n">
        <v>13.277668</v>
      </c>
      <c r="P166" s="4" t="n">
        <v>12.756882</v>
      </c>
      <c r="Q166" s="4" t="n">
        <v>12.875192</v>
      </c>
      <c r="R166" s="4" t="n">
        <v>12.510596</v>
      </c>
      <c r="S166" s="4" t="n">
        <v>12.943013</v>
      </c>
      <c r="T166" s="4" t="n">
        <v>13.219581</v>
      </c>
      <c r="U166" s="4" t="n">
        <v>13.009405</v>
      </c>
      <c r="V166" s="4" t="n">
        <v>13.718289</v>
      </c>
      <c r="W166" s="4" t="n">
        <v>12.843234</v>
      </c>
      <c r="X166" s="4" t="n">
        <v>12.826762</v>
      </c>
      <c r="Y166" s="4" t="n">
        <v>13.450659</v>
      </c>
      <c r="Z166" s="4" t="n">
        <v>13.849579</v>
      </c>
      <c r="AA166" s="4" t="n">
        <v>13.245101</v>
      </c>
      <c r="AB166" s="4" t="n">
        <v>11.970854</v>
      </c>
      <c r="AC166" s="4" t="n">
        <v>13.781114</v>
      </c>
      <c r="AD166" s="4" t="n">
        <v>13.570244</v>
      </c>
      <c r="AE166" s="4" t="n">
        <v>13.069570065</v>
      </c>
      <c r="AF166" s="4" t="n">
        <v>13.24965239</v>
      </c>
      <c r="AG166" s="4" t="n">
        <v>12.99731539</v>
      </c>
      <c r="AH166" s="4" t="n">
        <v>13.91077285</v>
      </c>
      <c r="AI166" s="4" t="n">
        <v>13.73344267</v>
      </c>
      <c r="AJ166" s="4" t="n">
        <v>14.08308992</v>
      </c>
      <c r="AK166" s="4" t="n">
        <v>13.19773551</v>
      </c>
      <c r="AL166" s="4" t="n">
        <v>13.26063782</v>
      </c>
      <c r="AM166" s="4" t="n">
        <v>13.87068351</v>
      </c>
      <c r="AN166" s="4" t="n">
        <v>14.3031281</v>
      </c>
      <c r="AO166" s="4" t="n">
        <v>14.19607734</v>
      </c>
      <c r="AP166" s="4" t="n">
        <v>13.099528467</v>
      </c>
      <c r="AQ166" s="4" t="n">
        <v>12.161456</v>
      </c>
      <c r="AR166" s="4" t="n">
        <v>12.834897</v>
      </c>
      <c r="AS166" s="4" t="n">
        <v>11.976452</v>
      </c>
      <c r="AT166" s="4" t="n">
        <v>13.107145</v>
      </c>
      <c r="AU166" s="4" t="n">
        <v>13.107145</v>
      </c>
      <c r="AV166" s="4" t="n">
        <v>13.351769</v>
      </c>
      <c r="AW166" s="0" t="n">
        <v>10.849772</v>
      </c>
      <c r="AX166" s="0" t="n">
        <v>11.69914</v>
      </c>
    </row>
    <row r="167" customFormat="false" ht="13.8" hidden="false" customHeight="false" outlineLevel="0" collapsed="false">
      <c r="A167" s="3" t="n">
        <v>42535</v>
      </c>
      <c r="B167" s="4" t="n">
        <f aca="false">AVERAGE(Z167:AS167)</f>
        <v>13.43809504575</v>
      </c>
      <c r="C167" s="4" t="n">
        <f aca="false">_xlfn.STDEV.P(Z167:AS167)</f>
        <v>0.685869750103022</v>
      </c>
      <c r="D167" s="4"/>
      <c r="E167" s="4" t="n">
        <v>13.843366</v>
      </c>
      <c r="F167" s="4" t="n">
        <v>12.439778</v>
      </c>
      <c r="G167" s="4" t="n">
        <v>12.757884</v>
      </c>
      <c r="H167" s="4" t="n">
        <v>13.45112</v>
      </c>
      <c r="I167" s="4" t="n">
        <v>12.421428</v>
      </c>
      <c r="J167" s="4" t="n">
        <v>13.053552</v>
      </c>
      <c r="K167" s="4" t="n">
        <v>13.43642</v>
      </c>
      <c r="L167" s="4" t="n">
        <v>12.352708</v>
      </c>
      <c r="M167" s="4" t="n">
        <v>12.524036</v>
      </c>
      <c r="N167" s="4" t="n">
        <v>12.764218</v>
      </c>
      <c r="O167" s="4" t="n">
        <v>13.366545</v>
      </c>
      <c r="P167" s="4" t="n">
        <v>12.85434</v>
      </c>
      <c r="Q167" s="4" t="n">
        <v>12.954851</v>
      </c>
      <c r="R167" s="4" t="n">
        <v>12.689265</v>
      </c>
      <c r="S167" s="4" t="n">
        <v>12.979854</v>
      </c>
      <c r="T167" s="4" t="n">
        <v>13.289015</v>
      </c>
      <c r="U167" s="4" t="n">
        <v>13.052969</v>
      </c>
      <c r="V167" s="4" t="n">
        <v>13.819126</v>
      </c>
      <c r="W167" s="4" t="n">
        <v>12.783059</v>
      </c>
      <c r="X167" s="4" t="n">
        <v>12.92256</v>
      </c>
      <c r="Y167" s="4" t="n">
        <v>13.491746</v>
      </c>
      <c r="Z167" s="4" t="n">
        <v>13.87597</v>
      </c>
      <c r="AA167" s="4" t="n">
        <v>13.385428</v>
      </c>
      <c r="AB167" s="4" t="n">
        <v>12.05413</v>
      </c>
      <c r="AC167" s="4" t="n">
        <v>13.951858</v>
      </c>
      <c r="AD167" s="4" t="n">
        <v>13.721877</v>
      </c>
      <c r="AE167" s="4" t="n">
        <v>13.233691849</v>
      </c>
      <c r="AF167" s="4" t="n">
        <v>13.35926356</v>
      </c>
      <c r="AG167" s="4" t="n">
        <v>13.09289755</v>
      </c>
      <c r="AH167" s="4" t="n">
        <v>14.02089372</v>
      </c>
      <c r="AI167" s="4" t="n">
        <v>13.86605922</v>
      </c>
      <c r="AJ167" s="4" t="n">
        <v>14.15485513</v>
      </c>
      <c r="AK167" s="4" t="n">
        <v>13.35010211</v>
      </c>
      <c r="AL167" s="4" t="n">
        <v>13.41829727</v>
      </c>
      <c r="AM167" s="4" t="n">
        <v>13.99326858</v>
      </c>
      <c r="AN167" s="4" t="n">
        <v>14.41486368</v>
      </c>
      <c r="AO167" s="4" t="n">
        <v>14.34032824</v>
      </c>
      <c r="AP167" s="4" t="n">
        <v>13.295091006</v>
      </c>
      <c r="AQ167" s="4" t="n">
        <v>12.284968</v>
      </c>
      <c r="AR167" s="4" t="n">
        <v>12.951958</v>
      </c>
      <c r="AS167" s="4" t="n">
        <v>11.9961</v>
      </c>
      <c r="AT167" s="4" t="n">
        <v>13.268529</v>
      </c>
      <c r="AU167" s="4" t="n">
        <v>13.268529</v>
      </c>
      <c r="AV167" s="4" t="n">
        <v>13.533156</v>
      </c>
      <c r="AW167" s="0" t="n">
        <v>10.956094</v>
      </c>
      <c r="AX167" s="0" t="n">
        <v>11.81467</v>
      </c>
    </row>
    <row r="168" customFormat="false" ht="13.8" hidden="false" customHeight="false" outlineLevel="0" collapsed="false">
      <c r="A168" s="3" t="n">
        <v>42536</v>
      </c>
      <c r="B168" s="4" t="n">
        <f aca="false">AVERAGE(Z168:AS168)</f>
        <v>13.5397176945</v>
      </c>
      <c r="C168" s="4" t="n">
        <f aca="false">_xlfn.STDEV.P(Z168:AS168)</f>
        <v>0.67893595765157</v>
      </c>
      <c r="D168" s="4"/>
      <c r="E168" s="4" t="n">
        <v>13.940546</v>
      </c>
      <c r="F168" s="4" t="n">
        <v>12.634022</v>
      </c>
      <c r="G168" s="4" t="n">
        <v>12.999111</v>
      </c>
      <c r="H168" s="4" t="n">
        <v>13.550975</v>
      </c>
      <c r="I168" s="4" t="n">
        <v>12.661293</v>
      </c>
      <c r="J168" s="4" t="n">
        <v>13.160938</v>
      </c>
      <c r="K168" s="4" t="n">
        <v>13.57485</v>
      </c>
      <c r="L168" s="4" t="n">
        <v>12.45472</v>
      </c>
      <c r="M168" s="4" t="n">
        <v>12.682308</v>
      </c>
      <c r="N168" s="4" t="n">
        <v>12.930982</v>
      </c>
      <c r="O168" s="4" t="n">
        <v>13.516877</v>
      </c>
      <c r="P168" s="4" t="n">
        <v>13.02191</v>
      </c>
      <c r="Q168" s="4" t="n">
        <v>13.058938</v>
      </c>
      <c r="R168" s="4" t="n">
        <v>12.75457</v>
      </c>
      <c r="S168" s="4" t="n">
        <v>13.021435</v>
      </c>
      <c r="T168" s="4" t="n">
        <v>13.378224</v>
      </c>
      <c r="U168" s="4" t="n">
        <v>13.096491</v>
      </c>
      <c r="V168" s="4" t="n">
        <v>13.865352</v>
      </c>
      <c r="W168" s="4" t="n">
        <v>12.863386</v>
      </c>
      <c r="X168" s="4" t="n">
        <v>13.047316</v>
      </c>
      <c r="Y168" s="4" t="n">
        <v>13.571337</v>
      </c>
      <c r="Z168" s="4" t="n">
        <v>13.926312</v>
      </c>
      <c r="AA168" s="4" t="n">
        <v>13.453904</v>
      </c>
      <c r="AB168" s="4" t="n">
        <v>12.192909</v>
      </c>
      <c r="AC168" s="4" t="n">
        <v>13.974795</v>
      </c>
      <c r="AD168" s="4" t="n">
        <v>13.856059</v>
      </c>
      <c r="AE168" s="4" t="n">
        <v>13.317610704</v>
      </c>
      <c r="AF168" s="4" t="n">
        <v>13.42266898</v>
      </c>
      <c r="AG168" s="4" t="n">
        <v>13.22775466</v>
      </c>
      <c r="AH168" s="4" t="n">
        <v>14.08158706</v>
      </c>
      <c r="AI168" s="4" t="n">
        <v>13.92790452</v>
      </c>
      <c r="AJ168" s="4" t="n">
        <v>14.26335124</v>
      </c>
      <c r="AK168" s="4" t="n">
        <v>13.44302749</v>
      </c>
      <c r="AL168" s="4" t="n">
        <v>13.51687207</v>
      </c>
      <c r="AM168" s="4" t="n">
        <v>14.16761021</v>
      </c>
      <c r="AN168" s="4" t="n">
        <v>14.57054761</v>
      </c>
      <c r="AO168" s="4" t="n">
        <v>14.46990528</v>
      </c>
      <c r="AP168" s="4" t="n">
        <v>13.322285066</v>
      </c>
      <c r="AQ168" s="4" t="n">
        <v>12.490062</v>
      </c>
      <c r="AR168" s="4" t="n">
        <v>13.097009</v>
      </c>
      <c r="AS168" s="4" t="n">
        <v>12.072179</v>
      </c>
      <c r="AT168" s="4" t="n">
        <v>13.397949</v>
      </c>
      <c r="AU168" s="4" t="n">
        <v>13.397949</v>
      </c>
      <c r="AV168" s="4" t="n">
        <v>13.619936</v>
      </c>
      <c r="AW168" s="0" t="n">
        <v>10.995634</v>
      </c>
      <c r="AX168" s="0" t="n">
        <v>11.848582</v>
      </c>
    </row>
    <row r="169" customFormat="false" ht="13.8" hidden="false" customHeight="false" outlineLevel="0" collapsed="false">
      <c r="A169" s="3" t="n">
        <v>42537</v>
      </c>
      <c r="B169" s="4" t="n">
        <f aca="false">AVERAGE(Z169:AS169)</f>
        <v>13.6319515635</v>
      </c>
      <c r="C169" s="4" t="n">
        <f aca="false">_xlfn.STDEV.P(Z169:AS169)</f>
        <v>0.687453907360359</v>
      </c>
      <c r="D169" s="4"/>
      <c r="E169" s="4" t="n">
        <v>14.114525</v>
      </c>
      <c r="F169" s="4" t="n">
        <v>12.748067</v>
      </c>
      <c r="G169" s="4" t="n">
        <v>13.131477</v>
      </c>
      <c r="H169" s="4" t="n">
        <v>13.648617</v>
      </c>
      <c r="I169" s="4" t="n">
        <v>12.787008</v>
      </c>
      <c r="J169" s="4" t="n">
        <v>13.239541</v>
      </c>
      <c r="K169" s="4" t="n">
        <v>13.70225</v>
      </c>
      <c r="L169" s="4" t="n">
        <v>12.530986</v>
      </c>
      <c r="M169" s="4" t="n">
        <v>12.770373</v>
      </c>
      <c r="N169" s="4" t="n">
        <v>13.159732</v>
      </c>
      <c r="O169" s="4" t="n">
        <v>13.634248</v>
      </c>
      <c r="P169" s="4" t="n">
        <v>13.236245</v>
      </c>
      <c r="Q169" s="4" t="n">
        <v>13.128303</v>
      </c>
      <c r="R169" s="4" t="n">
        <v>12.830333</v>
      </c>
      <c r="S169" s="4" t="n">
        <v>13.070994</v>
      </c>
      <c r="T169" s="4" t="n">
        <v>13.514923</v>
      </c>
      <c r="U169" s="4" t="n">
        <v>13.10079</v>
      </c>
      <c r="V169" s="4" t="n">
        <v>13.960765</v>
      </c>
      <c r="W169" s="4" t="n">
        <v>13.049064</v>
      </c>
      <c r="X169" s="4" t="n">
        <v>13.219451</v>
      </c>
      <c r="Y169" s="4" t="n">
        <v>13.671848</v>
      </c>
      <c r="Z169" s="4" t="n">
        <v>14.011224</v>
      </c>
      <c r="AA169" s="4" t="n">
        <v>13.589232</v>
      </c>
      <c r="AB169" s="4" t="n">
        <v>12.353286</v>
      </c>
      <c r="AC169" s="4" t="n">
        <v>14.078949</v>
      </c>
      <c r="AD169" s="4" t="n">
        <v>13.929789</v>
      </c>
      <c r="AE169" s="4" t="n">
        <v>13.33686603</v>
      </c>
      <c r="AF169" s="4" t="n">
        <v>13.47856405</v>
      </c>
      <c r="AG169" s="4" t="n">
        <v>13.39170462</v>
      </c>
      <c r="AH169" s="4" t="n">
        <v>14.1619512</v>
      </c>
      <c r="AI169" s="4" t="n">
        <v>13.96457657</v>
      </c>
      <c r="AJ169" s="4" t="n">
        <v>14.41258778</v>
      </c>
      <c r="AK169" s="4" t="n">
        <v>13.42372769</v>
      </c>
      <c r="AL169" s="4" t="n">
        <v>13.62114686</v>
      </c>
      <c r="AM169" s="4" t="n">
        <v>14.37709708</v>
      </c>
      <c r="AN169" s="4" t="n">
        <v>14.70346875</v>
      </c>
      <c r="AO169" s="4" t="n">
        <v>14.53314796</v>
      </c>
      <c r="AP169" s="4" t="n">
        <v>13.44119968</v>
      </c>
      <c r="AQ169" s="4" t="n">
        <v>12.554975</v>
      </c>
      <c r="AR169" s="4" t="n">
        <v>13.128355</v>
      </c>
      <c r="AS169" s="4" t="n">
        <v>12.147183</v>
      </c>
      <c r="AT169" s="4" t="n">
        <v>13.460135</v>
      </c>
      <c r="AU169" s="4" t="n">
        <v>13.460135</v>
      </c>
      <c r="AV169" s="4" t="n">
        <v>13.71384</v>
      </c>
      <c r="AW169" s="0" t="n">
        <v>11.103571</v>
      </c>
      <c r="AX169" s="0" t="n">
        <v>11.905893</v>
      </c>
    </row>
    <row r="170" customFormat="false" ht="13.8" hidden="false" customHeight="false" outlineLevel="0" collapsed="false">
      <c r="A170" s="3" t="n">
        <v>42538</v>
      </c>
      <c r="B170" s="4" t="n">
        <f aca="false">AVERAGE(Z170:AS170)</f>
        <v>13.7307690192</v>
      </c>
      <c r="C170" s="4" t="n">
        <f aca="false">_xlfn.STDEV.P(Z170:AS170)</f>
        <v>0.699809465017381</v>
      </c>
      <c r="D170" s="4"/>
      <c r="E170" s="4" t="n">
        <v>14.248005</v>
      </c>
      <c r="F170" s="4" t="n">
        <v>12.827188</v>
      </c>
      <c r="G170" s="4" t="n">
        <v>13.419947</v>
      </c>
      <c r="H170" s="4" t="n">
        <v>13.650129</v>
      </c>
      <c r="I170" s="4" t="n">
        <v>12.87597</v>
      </c>
      <c r="J170" s="4" t="n">
        <v>13.270391</v>
      </c>
      <c r="K170" s="4" t="n">
        <v>13.785323</v>
      </c>
      <c r="L170" s="4" t="n">
        <v>12.673944</v>
      </c>
      <c r="M170" s="4" t="n">
        <v>12.795202</v>
      </c>
      <c r="N170" s="4" t="n">
        <v>13.3969</v>
      </c>
      <c r="O170" s="4" t="n">
        <v>13.733439</v>
      </c>
      <c r="P170" s="4" t="n">
        <v>13.397669</v>
      </c>
      <c r="Q170" s="4" t="n">
        <v>13.169482</v>
      </c>
      <c r="R170" s="4" t="n">
        <v>12.87089</v>
      </c>
      <c r="S170" s="4" t="n">
        <v>13.097715</v>
      </c>
      <c r="T170" s="4" t="n">
        <v>13.628278</v>
      </c>
      <c r="U170" s="4" t="n">
        <v>13.154296</v>
      </c>
      <c r="V170" s="4" t="n">
        <v>14.114766</v>
      </c>
      <c r="W170" s="4" t="n">
        <v>13.225338</v>
      </c>
      <c r="X170" s="4" t="n">
        <v>13.401462</v>
      </c>
      <c r="Y170" s="4" t="n">
        <v>13.666632</v>
      </c>
      <c r="Z170" s="4" t="n">
        <v>14.105933</v>
      </c>
      <c r="AA170" s="4" t="n">
        <v>13.635747</v>
      </c>
      <c r="AB170" s="4" t="n">
        <v>12.501724</v>
      </c>
      <c r="AC170" s="4" t="n">
        <v>14.168754</v>
      </c>
      <c r="AD170" s="4" t="n">
        <v>14.014424</v>
      </c>
      <c r="AE170" s="4" t="n">
        <v>13.422119333</v>
      </c>
      <c r="AF170" s="4" t="n">
        <v>13.55455398</v>
      </c>
      <c r="AG170" s="4" t="n">
        <v>13.52347177</v>
      </c>
      <c r="AH170" s="4" t="n">
        <v>14.23507719</v>
      </c>
      <c r="AI170" s="4" t="n">
        <v>14.07973613</v>
      </c>
      <c r="AJ170" s="4" t="n">
        <v>14.59812472</v>
      </c>
      <c r="AK170" s="4" t="n">
        <v>13.51464015</v>
      </c>
      <c r="AL170" s="4" t="n">
        <v>13.78206863</v>
      </c>
      <c r="AM170" s="4" t="n">
        <v>14.4971049</v>
      </c>
      <c r="AN170" s="4" t="n">
        <v>14.83074574</v>
      </c>
      <c r="AO170" s="4" t="n">
        <v>14.65615568</v>
      </c>
      <c r="AP170" s="4" t="n">
        <v>13.517697161</v>
      </c>
      <c r="AQ170" s="4" t="n">
        <v>12.648419</v>
      </c>
      <c r="AR170" s="4" t="n">
        <v>13.094823</v>
      </c>
      <c r="AS170" s="4" t="n">
        <v>12.234061</v>
      </c>
      <c r="AT170" s="4" t="n">
        <v>13.469626</v>
      </c>
      <c r="AU170" s="4" t="n">
        <v>13.469626</v>
      </c>
      <c r="AV170" s="4" t="n">
        <v>13.860562</v>
      </c>
      <c r="AW170" s="0" t="n">
        <v>11.239201</v>
      </c>
      <c r="AX170" s="0" t="n">
        <v>11.995281</v>
      </c>
    </row>
    <row r="171" customFormat="false" ht="13.8" hidden="false" customHeight="false" outlineLevel="0" collapsed="false">
      <c r="A171" s="3" t="n">
        <v>42539</v>
      </c>
      <c r="B171" s="4" t="n">
        <f aca="false">AVERAGE(Z171:AS171)</f>
        <v>13.841762661</v>
      </c>
      <c r="C171" s="4" t="n">
        <f aca="false">_xlfn.STDEV.P(Z171:AS171)</f>
        <v>0.707455146671571</v>
      </c>
      <c r="D171" s="4"/>
      <c r="E171" s="4" t="n">
        <v>14.414059</v>
      </c>
      <c r="F171" s="4" t="n">
        <v>12.960018</v>
      </c>
      <c r="G171" s="4" t="n">
        <v>13.582034</v>
      </c>
      <c r="H171" s="4" t="n">
        <v>13.674154</v>
      </c>
      <c r="I171" s="4" t="n">
        <v>12.916586</v>
      </c>
      <c r="J171" s="4" t="n">
        <v>13.340054</v>
      </c>
      <c r="K171" s="4" t="n">
        <v>13.840817</v>
      </c>
      <c r="L171" s="4" t="n">
        <v>12.785981</v>
      </c>
      <c r="M171" s="4" t="n">
        <v>12.833591</v>
      </c>
      <c r="N171" s="4" t="n">
        <v>13.535952</v>
      </c>
      <c r="O171" s="4" t="n">
        <v>13.858592</v>
      </c>
      <c r="P171" s="4" t="n">
        <v>13.488946</v>
      </c>
      <c r="Q171" s="4" t="n">
        <v>13.152707</v>
      </c>
      <c r="R171" s="4" t="n">
        <v>13.081071</v>
      </c>
      <c r="S171" s="4" t="n">
        <v>13.257225</v>
      </c>
      <c r="T171" s="4" t="n">
        <v>13.828183</v>
      </c>
      <c r="U171" s="4" t="n">
        <v>13.281971</v>
      </c>
      <c r="V171" s="4" t="n">
        <v>14.192192</v>
      </c>
      <c r="W171" s="4" t="n">
        <v>13.377429</v>
      </c>
      <c r="X171" s="4" t="n">
        <v>13.575487</v>
      </c>
      <c r="Y171" s="4" t="n">
        <v>13.685245</v>
      </c>
      <c r="Z171" s="4" t="n">
        <v>14.159319</v>
      </c>
      <c r="AA171" s="4" t="n">
        <v>13.725646</v>
      </c>
      <c r="AB171" s="4" t="n">
        <v>12.653253</v>
      </c>
      <c r="AC171" s="4" t="n">
        <v>14.300348</v>
      </c>
      <c r="AD171" s="4" t="n">
        <v>14.08226</v>
      </c>
      <c r="AE171" s="4" t="n">
        <v>13.48000871</v>
      </c>
      <c r="AF171" s="4" t="n">
        <v>13.59893331</v>
      </c>
      <c r="AG171" s="4" t="n">
        <v>13.65784192</v>
      </c>
      <c r="AH171" s="4" t="n">
        <v>14.35192261</v>
      </c>
      <c r="AI171" s="4" t="n">
        <v>14.22314086</v>
      </c>
      <c r="AJ171" s="4" t="n">
        <v>14.77074539</v>
      </c>
      <c r="AK171" s="4" t="n">
        <v>13.60160107</v>
      </c>
      <c r="AL171" s="4" t="n">
        <v>13.87734888</v>
      </c>
      <c r="AM171" s="4" t="n">
        <v>14.60161319</v>
      </c>
      <c r="AN171" s="4" t="n">
        <v>15.01436151</v>
      </c>
      <c r="AO171" s="4" t="n">
        <v>14.79471117</v>
      </c>
      <c r="AP171" s="4" t="n">
        <v>13.6288266</v>
      </c>
      <c r="AQ171" s="4" t="n">
        <v>12.736333</v>
      </c>
      <c r="AR171" s="4" t="n">
        <v>13.186691</v>
      </c>
      <c r="AS171" s="4" t="n">
        <v>12.390348</v>
      </c>
      <c r="AT171" s="4" t="n">
        <v>13.524577</v>
      </c>
      <c r="AU171" s="4" t="n">
        <v>13.524577</v>
      </c>
      <c r="AV171" s="4" t="n">
        <v>13.834511</v>
      </c>
      <c r="AW171" s="0" t="n">
        <v>11.345642</v>
      </c>
      <c r="AX171" s="0" t="n">
        <v>12.113038</v>
      </c>
    </row>
    <row r="172" customFormat="false" ht="13.8" hidden="false" customHeight="false" outlineLevel="0" collapsed="false">
      <c r="A172" s="3" t="n">
        <v>42540</v>
      </c>
      <c r="B172" s="4" t="n">
        <f aca="false">AVERAGE(Z172:AS172)</f>
        <v>13.9306084747</v>
      </c>
      <c r="C172" s="4" t="n">
        <f aca="false">_xlfn.STDEV.P(Z172:AS172)</f>
        <v>0.696214968301193</v>
      </c>
      <c r="D172" s="4"/>
      <c r="E172" s="4" t="n">
        <v>14.576201</v>
      </c>
      <c r="F172" s="4" t="n">
        <v>13.108508</v>
      </c>
      <c r="G172" s="4" t="n">
        <v>13.588123</v>
      </c>
      <c r="H172" s="4" t="n">
        <v>13.728702</v>
      </c>
      <c r="I172" s="4" t="n">
        <v>12.969074</v>
      </c>
      <c r="J172" s="4" t="n">
        <v>13.544846</v>
      </c>
      <c r="K172" s="4" t="n">
        <v>13.914297</v>
      </c>
      <c r="L172" s="4" t="n">
        <v>13.180382</v>
      </c>
      <c r="M172" s="4" t="n">
        <v>12.946044</v>
      </c>
      <c r="N172" s="4" t="n">
        <v>13.627856</v>
      </c>
      <c r="O172" s="4" t="n">
        <v>14.02841</v>
      </c>
      <c r="P172" s="4" t="n">
        <v>13.617803</v>
      </c>
      <c r="Q172" s="4" t="n">
        <v>13.278834</v>
      </c>
      <c r="R172" s="4" t="n">
        <v>13.210112</v>
      </c>
      <c r="S172" s="4" t="n">
        <v>13.384445</v>
      </c>
      <c r="T172" s="4" t="n">
        <v>13.960421</v>
      </c>
      <c r="U172" s="4" t="n">
        <v>13.356876</v>
      </c>
      <c r="V172" s="4" t="n">
        <v>14.21954</v>
      </c>
      <c r="W172" s="4" t="n">
        <v>13.394985</v>
      </c>
      <c r="X172" s="4" t="n">
        <v>13.704484</v>
      </c>
      <c r="Y172" s="4" t="n">
        <v>13.818644</v>
      </c>
      <c r="Z172" s="4" t="n">
        <v>14.278846</v>
      </c>
      <c r="AA172" s="4" t="n">
        <v>13.870256</v>
      </c>
      <c r="AB172" s="4" t="n">
        <v>12.742615</v>
      </c>
      <c r="AC172" s="4" t="n">
        <v>14.286272</v>
      </c>
      <c r="AD172" s="4" t="n">
        <v>14.138987</v>
      </c>
      <c r="AE172" s="4" t="n">
        <v>13.508518819</v>
      </c>
      <c r="AF172" s="4" t="n">
        <v>13.70109205</v>
      </c>
      <c r="AG172" s="4" t="n">
        <v>13.78173364</v>
      </c>
      <c r="AH172" s="4" t="n">
        <v>14.45702731</v>
      </c>
      <c r="AI172" s="4" t="n">
        <v>14.29269563</v>
      </c>
      <c r="AJ172" s="4" t="n">
        <v>14.82496771</v>
      </c>
      <c r="AK172" s="4" t="n">
        <v>13.67862487</v>
      </c>
      <c r="AL172" s="4" t="n">
        <v>13.9729184</v>
      </c>
      <c r="AM172" s="4" t="n">
        <v>14.60365974</v>
      </c>
      <c r="AN172" s="4" t="n">
        <v>15.08363407</v>
      </c>
      <c r="AO172" s="4" t="n">
        <v>14.9398824</v>
      </c>
      <c r="AP172" s="4" t="n">
        <v>13.823424855</v>
      </c>
      <c r="AQ172" s="4" t="n">
        <v>12.7125</v>
      </c>
      <c r="AR172" s="4" t="n">
        <v>13.325058</v>
      </c>
      <c r="AS172" s="4" t="n">
        <v>12.589456</v>
      </c>
      <c r="AT172" s="4" t="n">
        <v>13.5648</v>
      </c>
      <c r="AU172" s="4" t="n">
        <v>13.5648</v>
      </c>
      <c r="AV172" s="4" t="n">
        <v>13.874605</v>
      </c>
      <c r="AW172" s="0" t="n">
        <v>11.376774</v>
      </c>
      <c r="AX172" s="0" t="n">
        <v>12.252744</v>
      </c>
    </row>
    <row r="173" customFormat="false" ht="13.8" hidden="false" customHeight="false" outlineLevel="0" collapsed="false">
      <c r="A173" s="3" t="n">
        <v>42541</v>
      </c>
      <c r="B173" s="4" t="n">
        <f aca="false">AVERAGE(Z173:AS173)</f>
        <v>14.0220878835</v>
      </c>
      <c r="C173" s="4" t="n">
        <f aca="false">_xlfn.STDEV.P(Z173:AS173)</f>
        <v>0.679879427594068</v>
      </c>
      <c r="D173" s="4"/>
      <c r="E173" s="4" t="n">
        <v>14.779315</v>
      </c>
      <c r="F173" s="4" t="n">
        <v>13.201782</v>
      </c>
      <c r="G173" s="4" t="n">
        <v>13.658919</v>
      </c>
      <c r="H173" s="4" t="n">
        <v>13.764817</v>
      </c>
      <c r="I173" s="4" t="n">
        <v>12.992981</v>
      </c>
      <c r="J173" s="4" t="n">
        <v>13.710225</v>
      </c>
      <c r="K173" s="4" t="n">
        <v>13.98759</v>
      </c>
      <c r="L173" s="4" t="n">
        <v>13.270637</v>
      </c>
      <c r="M173" s="4" t="n">
        <v>13.089653</v>
      </c>
      <c r="N173" s="4" t="n">
        <v>13.688902</v>
      </c>
      <c r="O173" s="4" t="n">
        <v>14.181192</v>
      </c>
      <c r="P173" s="4" t="n">
        <v>13.758666</v>
      </c>
      <c r="Q173" s="4" t="n">
        <v>13.356754</v>
      </c>
      <c r="R173" s="4" t="n">
        <v>13.244395</v>
      </c>
      <c r="S173" s="4" t="n">
        <v>13.485814</v>
      </c>
      <c r="T173" s="4" t="n">
        <v>14.158423</v>
      </c>
      <c r="U173" s="4" t="n">
        <v>13.605482</v>
      </c>
      <c r="V173" s="4" t="n">
        <v>14.344359</v>
      </c>
      <c r="W173" s="4" t="n">
        <v>13.512179</v>
      </c>
      <c r="X173" s="4" t="n">
        <v>13.788496</v>
      </c>
      <c r="Y173" s="4" t="n">
        <v>13.876042</v>
      </c>
      <c r="Z173" s="4" t="n">
        <v>14.321842</v>
      </c>
      <c r="AA173" s="4" t="n">
        <v>13.993956</v>
      </c>
      <c r="AB173" s="4" t="n">
        <v>12.825805</v>
      </c>
      <c r="AC173" s="4" t="n">
        <v>14.287994</v>
      </c>
      <c r="AD173" s="4" t="n">
        <v>14.247575</v>
      </c>
      <c r="AE173" s="4" t="n">
        <v>13.539081123</v>
      </c>
      <c r="AF173" s="4" t="n">
        <v>13.84456064</v>
      </c>
      <c r="AG173" s="4" t="n">
        <v>13.89405798</v>
      </c>
      <c r="AH173" s="4" t="n">
        <v>14.57589328</v>
      </c>
      <c r="AI173" s="4" t="n">
        <v>14.41532334</v>
      </c>
      <c r="AJ173" s="4" t="n">
        <v>14.91626062</v>
      </c>
      <c r="AK173" s="4" t="n">
        <v>13.74418742</v>
      </c>
      <c r="AL173" s="4" t="n">
        <v>14.08105507</v>
      </c>
      <c r="AM173" s="4" t="n">
        <v>14.57044868</v>
      </c>
      <c r="AN173" s="4" t="n">
        <v>15.18585488</v>
      </c>
      <c r="AO173" s="4" t="n">
        <v>15.03922461</v>
      </c>
      <c r="AP173" s="4" t="n">
        <v>13.876301027</v>
      </c>
      <c r="AQ173" s="4" t="n">
        <v>12.857847</v>
      </c>
      <c r="AR173" s="4" t="n">
        <v>13.470495</v>
      </c>
      <c r="AS173" s="4" t="n">
        <v>12.753995</v>
      </c>
      <c r="AT173" s="4" t="n">
        <v>13.699098</v>
      </c>
      <c r="AU173" s="4" t="n">
        <v>13.699098</v>
      </c>
      <c r="AV173" s="4" t="n">
        <v>13.95453</v>
      </c>
      <c r="AW173" s="0" t="n">
        <v>11.439131</v>
      </c>
      <c r="AX173" s="0" t="n">
        <v>12.389352</v>
      </c>
    </row>
    <row r="174" customFormat="false" ht="13.8" hidden="false" customHeight="false" outlineLevel="0" collapsed="false">
      <c r="A174" s="3" t="n">
        <v>42542</v>
      </c>
      <c r="B174" s="4" t="n">
        <f aca="false">AVERAGE(Z174:AS174)</f>
        <v>14.12400412965</v>
      </c>
      <c r="C174" s="4" t="n">
        <f aca="false">_xlfn.STDEV.P(Z174:AS174)</f>
        <v>0.677948846084954</v>
      </c>
      <c r="D174" s="4"/>
      <c r="E174" s="4" t="n">
        <v>14.89667</v>
      </c>
      <c r="F174" s="4" t="n">
        <v>13.30001</v>
      </c>
      <c r="G174" s="4" t="n">
        <v>13.696152</v>
      </c>
      <c r="H174" s="4" t="n">
        <v>13.817535</v>
      </c>
      <c r="I174" s="4" t="n">
        <v>13.096472</v>
      </c>
      <c r="J174" s="4" t="n">
        <v>13.752761</v>
      </c>
      <c r="K174" s="4" t="n">
        <v>13.971531</v>
      </c>
      <c r="L174" s="4" t="n">
        <v>13.426117</v>
      </c>
      <c r="M174" s="4" t="n">
        <v>13.225537</v>
      </c>
      <c r="N174" s="4" t="n">
        <v>13.673198</v>
      </c>
      <c r="O174" s="4" t="n">
        <v>14.320972</v>
      </c>
      <c r="P174" s="4" t="n">
        <v>13.877667</v>
      </c>
      <c r="Q174" s="4" t="n">
        <v>13.510616</v>
      </c>
      <c r="R174" s="4" t="n">
        <v>13.189498</v>
      </c>
      <c r="S174" s="4" t="n">
        <v>13.587977</v>
      </c>
      <c r="T174" s="4" t="n">
        <v>14.298332</v>
      </c>
      <c r="U174" s="4" t="n">
        <v>13.737733</v>
      </c>
      <c r="V174" s="4" t="n">
        <v>14.431063</v>
      </c>
      <c r="W174" s="4" t="n">
        <v>13.646652</v>
      </c>
      <c r="X174" s="4" t="n">
        <v>13.89391</v>
      </c>
      <c r="Y174" s="4" t="n">
        <v>13.986449</v>
      </c>
      <c r="Z174" s="4" t="n">
        <v>14.340489</v>
      </c>
      <c r="AA174" s="4" t="n">
        <v>14.082004</v>
      </c>
      <c r="AB174" s="4" t="n">
        <v>12.948226</v>
      </c>
      <c r="AC174" s="4" t="n">
        <v>14.338247</v>
      </c>
      <c r="AD174" s="4" t="n">
        <v>14.375917</v>
      </c>
      <c r="AE174" s="4" t="n">
        <v>13.740605142</v>
      </c>
      <c r="AF174" s="4" t="n">
        <v>13.8811432</v>
      </c>
      <c r="AG174" s="4" t="n">
        <v>14.02781052</v>
      </c>
      <c r="AH174" s="4" t="n">
        <v>14.67907291</v>
      </c>
      <c r="AI174" s="4" t="n">
        <v>14.47698388</v>
      </c>
      <c r="AJ174" s="4" t="n">
        <v>14.99039691</v>
      </c>
      <c r="AK174" s="4" t="n">
        <v>13.8344391</v>
      </c>
      <c r="AL174" s="4" t="n">
        <v>14.1651883</v>
      </c>
      <c r="AM174" s="4" t="n">
        <v>14.66444725</v>
      </c>
      <c r="AN174" s="4" t="n">
        <v>15.40122098</v>
      </c>
      <c r="AO174" s="4" t="n">
        <v>15.1563791</v>
      </c>
      <c r="AP174" s="4" t="n">
        <v>13.946173301</v>
      </c>
      <c r="AQ174" s="4" t="n">
        <v>12.967281</v>
      </c>
      <c r="AR174" s="4" t="n">
        <v>13.561962</v>
      </c>
      <c r="AS174" s="4" t="n">
        <v>12.902096</v>
      </c>
      <c r="AT174" s="4" t="n">
        <v>13.822721</v>
      </c>
      <c r="AU174" s="4" t="n">
        <v>13.822721</v>
      </c>
      <c r="AV174" s="4" t="n">
        <v>14.102804</v>
      </c>
      <c r="AW174" s="0" t="n">
        <v>11.581843</v>
      </c>
      <c r="AX174" s="0" t="n">
        <v>12.420633</v>
      </c>
    </row>
    <row r="175" customFormat="false" ht="13.8" hidden="false" customHeight="false" outlineLevel="0" collapsed="false">
      <c r="A175" s="3" t="n">
        <v>42543</v>
      </c>
      <c r="B175" s="4" t="n">
        <f aca="false">AVERAGE(Z175:AS175)</f>
        <v>14.23399728285</v>
      </c>
      <c r="C175" s="4" t="n">
        <f aca="false">_xlfn.STDEV.P(Z175:AS175)</f>
        <v>0.672275186879321</v>
      </c>
      <c r="D175" s="4"/>
      <c r="E175" s="4" t="n">
        <v>15.09206</v>
      </c>
      <c r="F175" s="4" t="n">
        <v>13.48049</v>
      </c>
      <c r="G175" s="4" t="n">
        <v>13.743169</v>
      </c>
      <c r="H175" s="4" t="n">
        <v>13.888234</v>
      </c>
      <c r="I175" s="4" t="n">
        <v>13.240577</v>
      </c>
      <c r="J175" s="4" t="n">
        <v>13.85033</v>
      </c>
      <c r="K175" s="4" t="n">
        <v>14.095826</v>
      </c>
      <c r="L175" s="4" t="n">
        <v>13.42315</v>
      </c>
      <c r="M175" s="4" t="n">
        <v>13.421947</v>
      </c>
      <c r="N175" s="4" t="n">
        <v>13.678744</v>
      </c>
      <c r="O175" s="4" t="n">
        <v>14.394865</v>
      </c>
      <c r="P175" s="4" t="n">
        <v>13.962927</v>
      </c>
      <c r="Q175" s="4" t="n">
        <v>13.681121</v>
      </c>
      <c r="R175" s="4" t="n">
        <v>13.258404</v>
      </c>
      <c r="S175" s="4" t="n">
        <v>13.682392</v>
      </c>
      <c r="T175" s="4" t="n">
        <v>14.42632</v>
      </c>
      <c r="U175" s="4" t="n">
        <v>13.893762</v>
      </c>
      <c r="V175" s="4" t="n">
        <v>14.469465</v>
      </c>
      <c r="W175" s="4" t="n">
        <v>13.667786</v>
      </c>
      <c r="X175" s="4" t="n">
        <v>14.073885</v>
      </c>
      <c r="Y175" s="4" t="n">
        <v>14.121393</v>
      </c>
      <c r="Z175" s="4" t="n">
        <v>14.458533</v>
      </c>
      <c r="AA175" s="4" t="n">
        <v>14.166355</v>
      </c>
      <c r="AB175" s="4" t="n">
        <v>13.150242</v>
      </c>
      <c r="AC175" s="4" t="n">
        <v>14.419541</v>
      </c>
      <c r="AD175" s="4" t="n">
        <v>14.513681</v>
      </c>
      <c r="AE175" s="4" t="n">
        <v>13.864601129</v>
      </c>
      <c r="AF175" s="4" t="n">
        <v>13.95435164</v>
      </c>
      <c r="AG175" s="4" t="n">
        <v>14.13220674</v>
      </c>
      <c r="AH175" s="4" t="n">
        <v>14.78198383</v>
      </c>
      <c r="AI175" s="4" t="n">
        <v>14.57534536</v>
      </c>
      <c r="AJ175" s="4" t="n">
        <v>15.10693578</v>
      </c>
      <c r="AK175" s="4" t="n">
        <v>13.91626446</v>
      </c>
      <c r="AL175" s="4" t="n">
        <v>14.26825479</v>
      </c>
      <c r="AM175" s="4" t="n">
        <v>14.75938491</v>
      </c>
      <c r="AN175" s="4" t="n">
        <v>15.53322644</v>
      </c>
      <c r="AO175" s="4" t="n">
        <v>15.23294447</v>
      </c>
      <c r="AP175" s="4" t="n">
        <v>14.075636108</v>
      </c>
      <c r="AQ175" s="4" t="n">
        <v>13.025022</v>
      </c>
      <c r="AR175" s="4" t="n">
        <v>13.732378</v>
      </c>
      <c r="AS175" s="4" t="n">
        <v>13.013058</v>
      </c>
      <c r="AT175" s="4" t="n">
        <v>13.971314</v>
      </c>
      <c r="AU175" s="4" t="n">
        <v>13.971314</v>
      </c>
      <c r="AV175" s="4" t="n">
        <v>14.17096</v>
      </c>
      <c r="AW175" s="0" t="n">
        <v>11.655981</v>
      </c>
      <c r="AX175" s="0" t="n">
        <v>12.528722</v>
      </c>
    </row>
    <row r="176" customFormat="false" ht="13.8" hidden="false" customHeight="false" outlineLevel="0" collapsed="false">
      <c r="A176" s="3" t="n">
        <v>42544</v>
      </c>
      <c r="B176" s="4" t="n">
        <f aca="false">AVERAGE(Z176:AS176)</f>
        <v>14.34607367565</v>
      </c>
      <c r="C176" s="4" t="n">
        <f aca="false">_xlfn.STDEV.P(Z176:AS176)</f>
        <v>0.648328334890496</v>
      </c>
      <c r="D176" s="4"/>
      <c r="E176" s="4" t="n">
        <v>15.21403</v>
      </c>
      <c r="F176" s="4" t="n">
        <v>13.659306</v>
      </c>
      <c r="G176" s="4" t="n">
        <v>13.888829</v>
      </c>
      <c r="H176" s="4" t="n">
        <v>13.982636</v>
      </c>
      <c r="I176" s="4" t="n">
        <v>13.380721</v>
      </c>
      <c r="J176" s="4" t="n">
        <v>14.028818</v>
      </c>
      <c r="K176" s="4" t="n">
        <v>14.157933</v>
      </c>
      <c r="L176" s="4" t="n">
        <v>13.427017</v>
      </c>
      <c r="M176" s="4" t="n">
        <v>13.485874</v>
      </c>
      <c r="N176" s="4" t="n">
        <v>13.814714</v>
      </c>
      <c r="O176" s="4" t="n">
        <v>14.405987</v>
      </c>
      <c r="P176" s="4" t="n">
        <v>14.001687</v>
      </c>
      <c r="Q176" s="4" t="n">
        <v>13.761935</v>
      </c>
      <c r="R176" s="4" t="n">
        <v>13.456133</v>
      </c>
      <c r="S176" s="4" t="n">
        <v>13.749105</v>
      </c>
      <c r="T176" s="4" t="n">
        <v>14.46192</v>
      </c>
      <c r="U176" s="4" t="n">
        <v>14.00868</v>
      </c>
      <c r="V176" s="4" t="n">
        <v>14.586865</v>
      </c>
      <c r="W176" s="4" t="n">
        <v>13.757114</v>
      </c>
      <c r="X176" s="4" t="n">
        <v>14.174989</v>
      </c>
      <c r="Y176" s="4" t="n">
        <v>14.219361</v>
      </c>
      <c r="Z176" s="4" t="n">
        <v>14.558538</v>
      </c>
      <c r="AA176" s="4" t="n">
        <v>14.285652</v>
      </c>
      <c r="AB176" s="4" t="n">
        <v>13.38509</v>
      </c>
      <c r="AC176" s="4" t="n">
        <v>14.564539</v>
      </c>
      <c r="AD176" s="4" t="n">
        <v>14.662776</v>
      </c>
      <c r="AE176" s="4" t="n">
        <v>14.015745373</v>
      </c>
      <c r="AF176" s="4" t="n">
        <v>14.04217623</v>
      </c>
      <c r="AG176" s="4" t="n">
        <v>14.29632959</v>
      </c>
      <c r="AH176" s="4" t="n">
        <v>14.87358312</v>
      </c>
      <c r="AI176" s="4" t="n">
        <v>14.63802361</v>
      </c>
      <c r="AJ176" s="4" t="n">
        <v>15.21988846</v>
      </c>
      <c r="AK176" s="4" t="n">
        <v>14.00717708</v>
      </c>
      <c r="AL176" s="4" t="n">
        <v>14.36497767</v>
      </c>
      <c r="AM176" s="4" t="n">
        <v>14.83206483</v>
      </c>
      <c r="AN176" s="4" t="n">
        <v>15.59171492</v>
      </c>
      <c r="AO176" s="4" t="n">
        <v>15.31733531</v>
      </c>
      <c r="AP176" s="4" t="n">
        <v>14.11665232</v>
      </c>
      <c r="AQ176" s="4" t="n">
        <v>13.186285</v>
      </c>
      <c r="AR176" s="4" t="n">
        <v>13.810149</v>
      </c>
      <c r="AS176" s="4" t="n">
        <v>13.152776</v>
      </c>
      <c r="AT176" s="4" t="n">
        <v>14.081857</v>
      </c>
      <c r="AU176" s="4" t="n">
        <v>14.081857</v>
      </c>
      <c r="AV176" s="4" t="n">
        <v>14.277769</v>
      </c>
      <c r="AW176" s="0" t="n">
        <v>11.715107</v>
      </c>
      <c r="AX176" s="0" t="n">
        <v>12.549104</v>
      </c>
    </row>
    <row r="177" customFormat="false" ht="13.8" hidden="false" customHeight="false" outlineLevel="0" collapsed="false">
      <c r="A177" s="3" t="n">
        <v>42545</v>
      </c>
      <c r="B177" s="4" t="n">
        <f aca="false">AVERAGE(Z177:AS177)</f>
        <v>14.4229196523</v>
      </c>
      <c r="C177" s="4" t="n">
        <f aca="false">_xlfn.STDEV.P(Z177:AS177)</f>
        <v>0.64956280394407</v>
      </c>
      <c r="D177" s="4"/>
      <c r="E177" s="4" t="n">
        <v>15.260957</v>
      </c>
      <c r="F177" s="4" t="n">
        <v>13.842482</v>
      </c>
      <c r="G177" s="4" t="n">
        <v>13.996077</v>
      </c>
      <c r="H177" s="4" t="n">
        <v>14.079764</v>
      </c>
      <c r="I177" s="4" t="n">
        <v>13.506136</v>
      </c>
      <c r="J177" s="4" t="n">
        <v>14.13973</v>
      </c>
      <c r="K177" s="4" t="n">
        <v>14.203603</v>
      </c>
      <c r="L177" s="4" t="n">
        <v>13.365406</v>
      </c>
      <c r="M177" s="4" t="n">
        <v>13.676208</v>
      </c>
      <c r="N177" s="4" t="n">
        <v>13.927838</v>
      </c>
      <c r="O177" s="4" t="n">
        <v>14.44634</v>
      </c>
      <c r="P177" s="4" t="n">
        <v>14.085018</v>
      </c>
      <c r="Q177" s="4" t="n">
        <v>13.867707</v>
      </c>
      <c r="R177" s="4" t="n">
        <v>13.596237</v>
      </c>
      <c r="S177" s="4" t="n">
        <v>13.836677</v>
      </c>
      <c r="T177" s="4" t="n">
        <v>14.500895</v>
      </c>
      <c r="U177" s="4" t="n">
        <v>14.061403</v>
      </c>
      <c r="V177" s="4" t="n">
        <v>14.682846</v>
      </c>
      <c r="W177" s="4" t="n">
        <v>13.871775</v>
      </c>
      <c r="X177" s="4" t="n">
        <v>14.261225</v>
      </c>
      <c r="Y177" s="4" t="n">
        <v>14.377716</v>
      </c>
      <c r="Z177" s="4" t="n">
        <v>14.598034</v>
      </c>
      <c r="AA177" s="4" t="n">
        <v>14.356367</v>
      </c>
      <c r="AB177" s="4" t="n">
        <v>13.45522</v>
      </c>
      <c r="AC177" s="4" t="n">
        <v>14.728093</v>
      </c>
      <c r="AD177" s="4" t="n">
        <v>14.713597</v>
      </c>
      <c r="AE177" s="4" t="n">
        <v>14.214967853</v>
      </c>
      <c r="AF177" s="4" t="n">
        <v>14.19866386</v>
      </c>
      <c r="AG177" s="4" t="n">
        <v>14.26069302</v>
      </c>
      <c r="AH177" s="4" t="n">
        <v>14.96817622</v>
      </c>
      <c r="AI177" s="4" t="n">
        <v>14.76987645</v>
      </c>
      <c r="AJ177" s="4" t="n">
        <v>15.34138076</v>
      </c>
      <c r="AK177" s="4" t="n">
        <v>14.0085609</v>
      </c>
      <c r="AL177" s="4" t="n">
        <v>14.42370114</v>
      </c>
      <c r="AM177" s="4" t="n">
        <v>14.88682439</v>
      </c>
      <c r="AN177" s="4" t="n">
        <v>15.64468309</v>
      </c>
      <c r="AO177" s="4" t="n">
        <v>15.34915099</v>
      </c>
      <c r="AP177" s="4" t="n">
        <v>14.170964373</v>
      </c>
      <c r="AQ177" s="4" t="n">
        <v>13.227978</v>
      </c>
      <c r="AR177" s="4" t="n">
        <v>13.907656</v>
      </c>
      <c r="AS177" s="4" t="n">
        <v>13.233805</v>
      </c>
      <c r="AT177" s="4" t="n">
        <v>14.111809</v>
      </c>
      <c r="AU177" s="4" t="n">
        <v>14.111809</v>
      </c>
      <c r="AV177" s="4" t="n">
        <v>14.361897</v>
      </c>
      <c r="AW177" s="0" t="n">
        <v>11.778324</v>
      </c>
      <c r="AX177" s="0" t="n">
        <v>12.498521</v>
      </c>
    </row>
    <row r="178" customFormat="false" ht="13.8" hidden="false" customHeight="false" outlineLevel="0" collapsed="false">
      <c r="A178" s="3" t="n">
        <v>42546</v>
      </c>
      <c r="B178" s="4" t="n">
        <f aca="false">AVERAGE(Z178:AS178)</f>
        <v>14.50631405795</v>
      </c>
      <c r="C178" s="4" t="n">
        <f aca="false">_xlfn.STDEV.P(Z178:AS178)</f>
        <v>0.657590574471242</v>
      </c>
      <c r="D178" s="4"/>
      <c r="E178" s="4" t="n">
        <v>15.358811</v>
      </c>
      <c r="F178" s="4" t="n">
        <v>14.034118</v>
      </c>
      <c r="G178" s="4" t="n">
        <v>14.134655</v>
      </c>
      <c r="H178" s="4" t="n">
        <v>14.149045</v>
      </c>
      <c r="I178" s="4" t="n">
        <v>13.61254</v>
      </c>
      <c r="J178" s="4" t="n">
        <v>14.268792</v>
      </c>
      <c r="K178" s="4" t="n">
        <v>14.237595</v>
      </c>
      <c r="L178" s="4" t="n">
        <v>13.466113</v>
      </c>
      <c r="M178" s="4" t="n">
        <v>13.719633</v>
      </c>
      <c r="N178" s="4" t="n">
        <v>14.11185</v>
      </c>
      <c r="O178" s="4" t="n">
        <v>14.550467</v>
      </c>
      <c r="P178" s="4" t="n">
        <v>14.105929</v>
      </c>
      <c r="Q178" s="4" t="n">
        <v>13.994192</v>
      </c>
      <c r="R178" s="4" t="n">
        <v>13.685787</v>
      </c>
      <c r="S178" s="4" t="n">
        <v>13.99001</v>
      </c>
      <c r="T178" s="4" t="n">
        <v>14.525271</v>
      </c>
      <c r="U178" s="4" t="n">
        <v>14.110505</v>
      </c>
      <c r="V178" s="4" t="n">
        <v>14.694841</v>
      </c>
      <c r="W178" s="4" t="n">
        <v>14.041324</v>
      </c>
      <c r="X178" s="4" t="n">
        <v>14.336491</v>
      </c>
      <c r="Y178" s="4" t="n">
        <v>14.614487</v>
      </c>
      <c r="Z178" s="4" t="n">
        <v>14.623126</v>
      </c>
      <c r="AA178" s="4" t="n">
        <v>14.314491</v>
      </c>
      <c r="AB178" s="4" t="n">
        <v>13.443681</v>
      </c>
      <c r="AC178" s="4" t="n">
        <v>14.761393</v>
      </c>
      <c r="AD178" s="4" t="n">
        <v>14.739907</v>
      </c>
      <c r="AE178" s="4" t="n">
        <v>14.391188702</v>
      </c>
      <c r="AF178" s="4" t="n">
        <v>14.33327736</v>
      </c>
      <c r="AG178" s="4" t="n">
        <v>14.30418445</v>
      </c>
      <c r="AH178" s="4" t="n">
        <v>15.05125513</v>
      </c>
      <c r="AI178" s="4" t="n">
        <v>14.87817248</v>
      </c>
      <c r="AJ178" s="4" t="n">
        <v>15.47935031</v>
      </c>
      <c r="AK178" s="4" t="n">
        <v>14.05973936</v>
      </c>
      <c r="AL178" s="4" t="n">
        <v>14.5258563</v>
      </c>
      <c r="AM178" s="4" t="n">
        <v>15.0172556</v>
      </c>
      <c r="AN178" s="4" t="n">
        <v>15.79585672</v>
      </c>
      <c r="AO178" s="4" t="n">
        <v>15.42132762</v>
      </c>
      <c r="AP178" s="4" t="n">
        <v>14.242915127</v>
      </c>
      <c r="AQ178" s="4" t="n">
        <v>13.302694</v>
      </c>
      <c r="AR178" s="4" t="n">
        <v>14.010488</v>
      </c>
      <c r="AS178" s="4" t="n">
        <v>13.430122</v>
      </c>
      <c r="AT178" s="4" t="n">
        <v>14.134467</v>
      </c>
      <c r="AU178" s="4" t="n">
        <v>14.134467</v>
      </c>
      <c r="AV178" s="4" t="n">
        <v>14.556277</v>
      </c>
      <c r="AW178" s="0" t="n">
        <v>11.841819</v>
      </c>
      <c r="AX178" s="0" t="n">
        <v>12.521367</v>
      </c>
    </row>
    <row r="179" customFormat="false" ht="13.8" hidden="false" customHeight="false" outlineLevel="0" collapsed="false">
      <c r="A179" s="3" t="n">
        <v>42547</v>
      </c>
      <c r="B179" s="4" t="n">
        <f aca="false">AVERAGE(Z179:AS179)</f>
        <v>14.5816601591</v>
      </c>
      <c r="C179" s="4" t="n">
        <f aca="false">_xlfn.STDEV.P(Z179:AS179)</f>
        <v>0.659190164931936</v>
      </c>
      <c r="D179" s="4"/>
      <c r="E179" s="4" t="n">
        <v>15.435571</v>
      </c>
      <c r="F179" s="4" t="n">
        <v>13.973124</v>
      </c>
      <c r="G179" s="4" t="n">
        <v>14.305256</v>
      </c>
      <c r="H179" s="4" t="n">
        <v>14.202172</v>
      </c>
      <c r="I179" s="4" t="n">
        <v>13.666589</v>
      </c>
      <c r="J179" s="4" t="n">
        <v>14.377457</v>
      </c>
      <c r="K179" s="4" t="n">
        <v>14.451513</v>
      </c>
      <c r="L179" s="4" t="n">
        <v>13.546389</v>
      </c>
      <c r="M179" s="4" t="n">
        <v>13.884958</v>
      </c>
      <c r="N179" s="4" t="n">
        <v>14.153679</v>
      </c>
      <c r="O179" s="4" t="n">
        <v>14.635537</v>
      </c>
      <c r="P179" s="4" t="n">
        <v>14.218944</v>
      </c>
      <c r="Q179" s="4" t="n">
        <v>14.07935</v>
      </c>
      <c r="R179" s="4" t="n">
        <v>13.911025</v>
      </c>
      <c r="S179" s="4" t="n">
        <v>14.069227</v>
      </c>
      <c r="T179" s="4" t="n">
        <v>14.680559</v>
      </c>
      <c r="U179" s="4" t="n">
        <v>14.228919</v>
      </c>
      <c r="V179" s="4" t="n">
        <v>14.724522</v>
      </c>
      <c r="W179" s="4" t="n">
        <v>14.16389</v>
      </c>
      <c r="X179" s="4" t="n">
        <v>14.434263</v>
      </c>
      <c r="Y179" s="4" t="n">
        <v>14.667987</v>
      </c>
      <c r="Z179" s="4" t="n">
        <v>14.586311</v>
      </c>
      <c r="AA179" s="4" t="n">
        <v>14.349356</v>
      </c>
      <c r="AB179" s="4" t="n">
        <v>13.582704</v>
      </c>
      <c r="AC179" s="4" t="n">
        <v>14.904835</v>
      </c>
      <c r="AD179" s="4" t="n">
        <v>14.771959</v>
      </c>
      <c r="AE179" s="4" t="n">
        <v>14.406194021</v>
      </c>
      <c r="AF179" s="4" t="n">
        <v>14.41192281</v>
      </c>
      <c r="AG179" s="4" t="n">
        <v>14.33292912</v>
      </c>
      <c r="AH179" s="4" t="n">
        <v>15.10941912</v>
      </c>
      <c r="AI179" s="4" t="n">
        <v>14.9260921</v>
      </c>
      <c r="AJ179" s="4" t="n">
        <v>15.61430655</v>
      </c>
      <c r="AK179" s="4" t="n">
        <v>14.09882644</v>
      </c>
      <c r="AL179" s="4" t="n">
        <v>14.61539235</v>
      </c>
      <c r="AM179" s="4" t="n">
        <v>15.14584623</v>
      </c>
      <c r="AN179" s="4" t="n">
        <v>15.90742337</v>
      </c>
      <c r="AO179" s="4" t="n">
        <v>15.50861728</v>
      </c>
      <c r="AP179" s="4" t="n">
        <v>14.310038791</v>
      </c>
      <c r="AQ179" s="4" t="n">
        <v>13.386921</v>
      </c>
      <c r="AR179" s="4" t="n">
        <v>14.075594</v>
      </c>
      <c r="AS179" s="4" t="n">
        <v>13.588515</v>
      </c>
      <c r="AT179" s="4" t="n">
        <v>14.22412</v>
      </c>
      <c r="AU179" s="4" t="n">
        <v>14.22412</v>
      </c>
      <c r="AV179" s="4" t="n">
        <v>14.686228</v>
      </c>
      <c r="AW179" s="0" t="n">
        <v>11.952566</v>
      </c>
      <c r="AX179" s="0" t="n">
        <v>12.631147</v>
      </c>
    </row>
    <row r="180" customFormat="false" ht="13.8" hidden="false" customHeight="false" outlineLevel="0" collapsed="false">
      <c r="A180" s="3" t="n">
        <v>42548</v>
      </c>
      <c r="B180" s="4" t="n">
        <f aca="false">AVERAGE(Z180:AS180)</f>
        <v>14.6546150281</v>
      </c>
      <c r="C180" s="4" t="n">
        <f aca="false">_xlfn.STDEV.P(Z180:AS180)</f>
        <v>0.658182467573428</v>
      </c>
      <c r="D180" s="4"/>
      <c r="E180" s="4" t="n">
        <v>15.50013</v>
      </c>
      <c r="F180" s="4" t="n">
        <v>13.900549</v>
      </c>
      <c r="G180" s="4" t="n">
        <v>14.416244</v>
      </c>
      <c r="H180" s="4" t="n">
        <v>14.236186</v>
      </c>
      <c r="I180" s="4" t="n">
        <v>13.77383</v>
      </c>
      <c r="J180" s="4" t="n">
        <v>14.539518</v>
      </c>
      <c r="K180" s="4" t="n">
        <v>14.543259</v>
      </c>
      <c r="L180" s="4" t="n">
        <v>13.599607</v>
      </c>
      <c r="M180" s="4" t="n">
        <v>13.99626</v>
      </c>
      <c r="N180" s="4" t="n">
        <v>14.192759</v>
      </c>
      <c r="O180" s="4" t="n">
        <v>14.750996</v>
      </c>
      <c r="P180" s="4" t="n">
        <v>14.212726</v>
      </c>
      <c r="Q180" s="4" t="n">
        <v>14.142592</v>
      </c>
      <c r="R180" s="4" t="n">
        <v>14.060768</v>
      </c>
      <c r="S180" s="4" t="n">
        <v>14.173064</v>
      </c>
      <c r="T180" s="4" t="n">
        <v>14.687433</v>
      </c>
      <c r="U180" s="4" t="n">
        <v>14.351345</v>
      </c>
      <c r="V180" s="4" t="n">
        <v>14.786885</v>
      </c>
      <c r="W180" s="4" t="n">
        <v>14.307978</v>
      </c>
      <c r="X180" s="4" t="n">
        <v>14.484832</v>
      </c>
      <c r="Y180" s="4" t="n">
        <v>14.777641</v>
      </c>
      <c r="Z180" s="4" t="n">
        <v>14.636495</v>
      </c>
      <c r="AA180" s="4" t="n">
        <v>14.424205</v>
      </c>
      <c r="AB180" s="4" t="n">
        <v>13.622963</v>
      </c>
      <c r="AC180" s="4" t="n">
        <v>14.966664</v>
      </c>
      <c r="AD180" s="4" t="n">
        <v>14.844745</v>
      </c>
      <c r="AE180" s="4" t="n">
        <v>14.477527473</v>
      </c>
      <c r="AF180" s="4" t="n">
        <v>14.50721815</v>
      </c>
      <c r="AG180" s="4" t="n">
        <v>14.36632033</v>
      </c>
      <c r="AH180" s="4" t="n">
        <v>15.08970976</v>
      </c>
      <c r="AI180" s="4" t="n">
        <v>14.98144489</v>
      </c>
      <c r="AJ180" s="4" t="n">
        <v>15.67033991</v>
      </c>
      <c r="AK180" s="4" t="n">
        <v>14.22557521</v>
      </c>
      <c r="AL180" s="4" t="n">
        <v>14.76013653</v>
      </c>
      <c r="AM180" s="4" t="n">
        <v>15.22108</v>
      </c>
      <c r="AN180" s="4" t="n">
        <v>15.98434683</v>
      </c>
      <c r="AO180" s="4" t="n">
        <v>15.61173906</v>
      </c>
      <c r="AP180" s="4" t="n">
        <v>14.428743419</v>
      </c>
      <c r="AQ180" s="4" t="n">
        <v>13.445053</v>
      </c>
      <c r="AR180" s="4" t="n">
        <v>14.176066</v>
      </c>
      <c r="AS180" s="4" t="n">
        <v>13.651928</v>
      </c>
      <c r="AT180" s="4" t="n">
        <v>14.325543</v>
      </c>
      <c r="AU180" s="4" t="n">
        <v>14.325543</v>
      </c>
      <c r="AV180" s="4" t="n">
        <v>14.870854</v>
      </c>
      <c r="AW180" s="0" t="n">
        <v>11.993401</v>
      </c>
      <c r="AX180" s="0" t="n">
        <v>12.717031</v>
      </c>
    </row>
    <row r="181" customFormat="false" ht="13.8" hidden="false" customHeight="false" outlineLevel="0" collapsed="false">
      <c r="A181" s="3" t="n">
        <v>42549</v>
      </c>
      <c r="B181" s="4" t="n">
        <f aca="false">AVERAGE(Z181:AS181)</f>
        <v>14.74469307895</v>
      </c>
      <c r="C181" s="4" t="n">
        <f aca="false">_xlfn.STDEV.P(Z181:AS181)</f>
        <v>0.663104930784861</v>
      </c>
      <c r="D181" s="4"/>
      <c r="E181" s="4" t="n">
        <v>15.541803</v>
      </c>
      <c r="F181" s="4" t="n">
        <v>13.957771</v>
      </c>
      <c r="G181" s="4" t="n">
        <v>14.586523</v>
      </c>
      <c r="H181" s="4" t="n">
        <v>14.379437</v>
      </c>
      <c r="I181" s="4" t="n">
        <v>13.892449</v>
      </c>
      <c r="J181" s="4" t="n">
        <v>14.682437</v>
      </c>
      <c r="K181" s="4" t="n">
        <v>14.681255</v>
      </c>
      <c r="L181" s="4" t="n">
        <v>13.685238</v>
      </c>
      <c r="M181" s="4" t="n">
        <v>14.148378</v>
      </c>
      <c r="N181" s="4" t="n">
        <v>14.313734</v>
      </c>
      <c r="O181" s="4" t="n">
        <v>14.794559</v>
      </c>
      <c r="P181" s="4" t="n">
        <v>14.224898</v>
      </c>
      <c r="Q181" s="4" t="n">
        <v>14.143876</v>
      </c>
      <c r="R181" s="4" t="n">
        <v>14.197806</v>
      </c>
      <c r="S181" s="4" t="n">
        <v>14.258087</v>
      </c>
      <c r="T181" s="4" t="n">
        <v>14.711386</v>
      </c>
      <c r="U181" s="4" t="n">
        <v>14.388232</v>
      </c>
      <c r="V181" s="4" t="n">
        <v>14.783346</v>
      </c>
      <c r="W181" s="4" t="n">
        <v>14.358935</v>
      </c>
      <c r="X181" s="4" t="n">
        <v>14.535297</v>
      </c>
      <c r="Y181" s="4" t="n">
        <v>14.938789</v>
      </c>
      <c r="Z181" s="4" t="n">
        <v>14.741291</v>
      </c>
      <c r="AA181" s="4" t="n">
        <v>14.582527</v>
      </c>
      <c r="AB181" s="4" t="n">
        <v>13.664819</v>
      </c>
      <c r="AC181" s="4" t="n">
        <v>15.049914</v>
      </c>
      <c r="AD181" s="4" t="n">
        <v>14.975092</v>
      </c>
      <c r="AE181" s="4" t="n">
        <v>14.510694358</v>
      </c>
      <c r="AF181" s="4" t="n">
        <v>14.63043426</v>
      </c>
      <c r="AG181" s="4" t="n">
        <v>14.49505533</v>
      </c>
      <c r="AH181" s="4" t="n">
        <v>15.15681128</v>
      </c>
      <c r="AI181" s="4" t="n">
        <v>14.92064969</v>
      </c>
      <c r="AJ181" s="4" t="n">
        <v>15.7334959</v>
      </c>
      <c r="AK181" s="4" t="n">
        <v>14.28708341</v>
      </c>
      <c r="AL181" s="4" t="n">
        <v>14.89135699</v>
      </c>
      <c r="AM181" s="4" t="n">
        <v>15.34043729</v>
      </c>
      <c r="AN181" s="4" t="n">
        <v>16.08421773</v>
      </c>
      <c r="AO181" s="4" t="n">
        <v>15.7429972</v>
      </c>
      <c r="AP181" s="4" t="n">
        <v>14.519870141</v>
      </c>
      <c r="AQ181" s="4" t="n">
        <v>13.543602</v>
      </c>
      <c r="AR181" s="4" t="n">
        <v>14.329952</v>
      </c>
      <c r="AS181" s="4" t="n">
        <v>13.693561</v>
      </c>
      <c r="AT181" s="4" t="n">
        <v>14.406313</v>
      </c>
      <c r="AU181" s="4" t="n">
        <v>14.406313</v>
      </c>
      <c r="AV181" s="4" t="n">
        <v>14.927783</v>
      </c>
      <c r="AW181" s="0" t="n">
        <v>12.002028</v>
      </c>
      <c r="AX181" s="0" t="n">
        <v>12.849772</v>
      </c>
    </row>
    <row r="182" customFormat="false" ht="13.8" hidden="false" customHeight="false" outlineLevel="0" collapsed="false">
      <c r="A182" s="3" t="n">
        <v>42550</v>
      </c>
      <c r="B182" s="4" t="n">
        <f aca="false">AVERAGE(Z182:AS182)</f>
        <v>14.8363204891</v>
      </c>
      <c r="C182" s="4" t="n">
        <f aca="false">_xlfn.STDEV.P(Z182:AS182)</f>
        <v>0.649457296418866</v>
      </c>
      <c r="D182" s="4"/>
      <c r="E182" s="4" t="n">
        <v>15.632676</v>
      </c>
      <c r="F182" s="4" t="n">
        <v>14.050993</v>
      </c>
      <c r="G182" s="4" t="n">
        <v>14.69249</v>
      </c>
      <c r="H182" s="4" t="n">
        <v>14.523726</v>
      </c>
      <c r="I182" s="4" t="n">
        <v>13.966928</v>
      </c>
      <c r="J182" s="4" t="n">
        <v>14.901837</v>
      </c>
      <c r="K182" s="4" t="n">
        <v>14.789937</v>
      </c>
      <c r="L182" s="4" t="n">
        <v>13.831054</v>
      </c>
      <c r="M182" s="4" t="n">
        <v>14.315516</v>
      </c>
      <c r="N182" s="4" t="n">
        <v>14.399877</v>
      </c>
      <c r="O182" s="4" t="n">
        <v>14.86884</v>
      </c>
      <c r="P182" s="4" t="n">
        <v>14.277527</v>
      </c>
      <c r="Q182" s="4" t="n">
        <v>14.211579</v>
      </c>
      <c r="R182" s="4" t="n">
        <v>14.27183</v>
      </c>
      <c r="S182" s="4" t="n">
        <v>14.42954</v>
      </c>
      <c r="T182" s="4" t="n">
        <v>14.768521</v>
      </c>
      <c r="U182" s="4" t="n">
        <v>14.449049</v>
      </c>
      <c r="V182" s="4" t="n">
        <v>14.803287</v>
      </c>
      <c r="W182" s="4" t="n">
        <v>14.437002</v>
      </c>
      <c r="X182" s="4" t="n">
        <v>14.629209</v>
      </c>
      <c r="Y182" s="4" t="n">
        <v>15.062768</v>
      </c>
      <c r="Z182" s="4" t="n">
        <v>14.852087</v>
      </c>
      <c r="AA182" s="4" t="n">
        <v>14.657869</v>
      </c>
      <c r="AB182" s="4" t="n">
        <v>13.844129</v>
      </c>
      <c r="AC182" s="4" t="n">
        <v>15.142733</v>
      </c>
      <c r="AD182" s="4" t="n">
        <v>15.058733</v>
      </c>
      <c r="AE182" s="4" t="n">
        <v>14.568658891</v>
      </c>
      <c r="AF182" s="4" t="n">
        <v>14.74417767</v>
      </c>
      <c r="AG182" s="4" t="n">
        <v>14.50706069</v>
      </c>
      <c r="AH182" s="4" t="n">
        <v>15.09779719</v>
      </c>
      <c r="AI182" s="4" t="n">
        <v>14.95633074</v>
      </c>
      <c r="AJ182" s="4" t="n">
        <v>15.83775555</v>
      </c>
      <c r="AK182" s="4" t="n">
        <v>14.35843669</v>
      </c>
      <c r="AL182" s="4" t="n">
        <v>14.98312898</v>
      </c>
      <c r="AM182" s="4" t="n">
        <v>15.48764159</v>
      </c>
      <c r="AN182" s="4" t="n">
        <v>16.15311233</v>
      </c>
      <c r="AO182" s="4" t="n">
        <v>15.86584643</v>
      </c>
      <c r="AP182" s="4" t="n">
        <v>14.656434031</v>
      </c>
      <c r="AQ182" s="4" t="n">
        <v>13.702289</v>
      </c>
      <c r="AR182" s="4" t="n">
        <v>14.447478</v>
      </c>
      <c r="AS182" s="4" t="n">
        <v>13.804711</v>
      </c>
      <c r="AT182" s="4" t="n">
        <v>14.47814</v>
      </c>
      <c r="AU182" s="4" t="n">
        <v>14.47814</v>
      </c>
      <c r="AV182" s="4" t="n">
        <v>14.935985</v>
      </c>
      <c r="AW182" s="0" t="n">
        <v>12.069423</v>
      </c>
      <c r="AX182" s="0" t="n">
        <v>12.926416</v>
      </c>
    </row>
    <row r="183" customFormat="false" ht="13.8" hidden="false" customHeight="false" outlineLevel="0" collapsed="false">
      <c r="A183" s="3" t="n">
        <v>42551</v>
      </c>
      <c r="B183" s="4" t="n">
        <f aca="false">AVERAGE(Z183:AS183)</f>
        <v>14.9245464984</v>
      </c>
      <c r="C183" s="4" t="n">
        <f aca="false">_xlfn.STDEV.P(Z183:AS183)</f>
        <v>0.649040737182059</v>
      </c>
      <c r="D183" s="4"/>
      <c r="E183" s="4" t="n">
        <v>15.660138</v>
      </c>
      <c r="F183" s="4" t="n">
        <v>14.09143</v>
      </c>
      <c r="G183" s="4" t="n">
        <v>14.822235</v>
      </c>
      <c r="H183" s="4" t="n">
        <v>14.597749</v>
      </c>
      <c r="I183" s="4" t="n">
        <v>14.025166</v>
      </c>
      <c r="J183" s="4" t="n">
        <v>15.087898</v>
      </c>
      <c r="K183" s="4" t="n">
        <v>14.861471</v>
      </c>
      <c r="L183" s="4" t="n">
        <v>13.981165</v>
      </c>
      <c r="M183" s="4" t="n">
        <v>14.480997</v>
      </c>
      <c r="N183" s="4" t="n">
        <v>14.488863</v>
      </c>
      <c r="O183" s="4" t="n">
        <v>14.961988</v>
      </c>
      <c r="P183" s="4" t="n">
        <v>14.366168</v>
      </c>
      <c r="Q183" s="4" t="n">
        <v>14.256051</v>
      </c>
      <c r="R183" s="4" t="n">
        <v>14.346251</v>
      </c>
      <c r="S183" s="4" t="n">
        <v>14.613462</v>
      </c>
      <c r="T183" s="4" t="n">
        <v>14.834635</v>
      </c>
      <c r="U183" s="4" t="n">
        <v>14.529346</v>
      </c>
      <c r="V183" s="4" t="n">
        <v>14.838589</v>
      </c>
      <c r="W183" s="4" t="n">
        <v>14.474216</v>
      </c>
      <c r="X183" s="4" t="n">
        <v>14.676688</v>
      </c>
      <c r="Y183" s="4" t="n">
        <v>15.16936</v>
      </c>
      <c r="Z183" s="4" t="n">
        <v>14.989393</v>
      </c>
      <c r="AA183" s="4" t="n">
        <v>14.703964</v>
      </c>
      <c r="AB183" s="4" t="n">
        <v>13.96603</v>
      </c>
      <c r="AC183" s="4" t="n">
        <v>15.239082</v>
      </c>
      <c r="AD183" s="4" t="n">
        <v>15.143075</v>
      </c>
      <c r="AE183" s="4" t="n">
        <v>14.698054737</v>
      </c>
      <c r="AF183" s="4" t="n">
        <v>14.83463741</v>
      </c>
      <c r="AG183" s="4" t="n">
        <v>14.60414395</v>
      </c>
      <c r="AH183" s="4" t="n">
        <v>15.17010354</v>
      </c>
      <c r="AI183" s="4" t="n">
        <v>15.00250315</v>
      </c>
      <c r="AJ183" s="4" t="n">
        <v>15.91483777</v>
      </c>
      <c r="AK183" s="4" t="n">
        <v>14.42758621</v>
      </c>
      <c r="AL183" s="4" t="n">
        <v>15.01315978</v>
      </c>
      <c r="AM183" s="4" t="n">
        <v>15.5001821</v>
      </c>
      <c r="AN183" s="4" t="n">
        <v>16.30590514</v>
      </c>
      <c r="AO183" s="4" t="n">
        <v>15.9676088</v>
      </c>
      <c r="AP183" s="4" t="n">
        <v>14.758991381</v>
      </c>
      <c r="AQ183" s="4" t="n">
        <v>13.793894</v>
      </c>
      <c r="AR183" s="4" t="n">
        <v>14.576532</v>
      </c>
      <c r="AS183" s="4" t="n">
        <v>13.881246</v>
      </c>
      <c r="AT183" s="4" t="n">
        <v>14.529189</v>
      </c>
      <c r="AU183" s="4" t="n">
        <v>14.529189</v>
      </c>
      <c r="AV183" s="4" t="n">
        <v>14.97242</v>
      </c>
      <c r="AW183" s="0" t="n">
        <v>12.215031</v>
      </c>
      <c r="AX183" s="0" t="n">
        <v>13.004057</v>
      </c>
    </row>
    <row r="184" customFormat="false" ht="13.8" hidden="false" customHeight="false" outlineLevel="0" collapsed="false">
      <c r="A184" s="3" t="n">
        <v>42552</v>
      </c>
      <c r="B184" s="4" t="n">
        <f aca="false">AVERAGE(Z184:AS184)</f>
        <v>15.0061475412</v>
      </c>
      <c r="C184" s="4" t="n">
        <f aca="false">_xlfn.STDEV.P(Z184:AS184)</f>
        <v>0.642721297702148</v>
      </c>
      <c r="D184" s="4"/>
      <c r="E184" s="4" t="n">
        <v>15.671915</v>
      </c>
      <c r="F184" s="4" t="n">
        <v>14.186891</v>
      </c>
      <c r="G184" s="4" t="n">
        <v>14.940674</v>
      </c>
      <c r="H184" s="4" t="n">
        <v>14.683699</v>
      </c>
      <c r="I184" s="4" t="n">
        <v>14.246012</v>
      </c>
      <c r="J184" s="4" t="n">
        <v>15.231622</v>
      </c>
      <c r="K184" s="4" t="n">
        <v>14.922616</v>
      </c>
      <c r="L184" s="4" t="n">
        <v>14.086331</v>
      </c>
      <c r="M184" s="4" t="n">
        <v>14.65532</v>
      </c>
      <c r="N184" s="4" t="n">
        <v>14.508912</v>
      </c>
      <c r="O184" s="4" t="n">
        <v>15.008211</v>
      </c>
      <c r="P184" s="4" t="n">
        <v>14.457329</v>
      </c>
      <c r="Q184" s="4" t="n">
        <v>14.405826</v>
      </c>
      <c r="R184" s="4" t="n">
        <v>14.518058</v>
      </c>
      <c r="S184" s="4" t="n">
        <v>14.673567</v>
      </c>
      <c r="T184" s="4" t="n">
        <v>14.920434</v>
      </c>
      <c r="U184" s="4" t="n">
        <v>14.65304</v>
      </c>
      <c r="V184" s="4" t="n">
        <v>14.909712</v>
      </c>
      <c r="W184" s="4" t="n">
        <v>14.510823</v>
      </c>
      <c r="X184" s="4" t="n">
        <v>14.779152</v>
      </c>
      <c r="Y184" s="4" t="n">
        <v>15.258955</v>
      </c>
      <c r="Z184" s="4" t="n">
        <v>15.114399</v>
      </c>
      <c r="AA184" s="4" t="n">
        <v>14.808976</v>
      </c>
      <c r="AB184" s="4" t="n">
        <v>14.049174</v>
      </c>
      <c r="AC184" s="4" t="n">
        <v>15.320252</v>
      </c>
      <c r="AD184" s="4" t="n">
        <v>15.184261</v>
      </c>
      <c r="AE184" s="4" t="n">
        <v>14.830705981</v>
      </c>
      <c r="AF184" s="4" t="n">
        <v>14.92503267</v>
      </c>
      <c r="AG184" s="4" t="n">
        <v>14.78458379</v>
      </c>
      <c r="AH184" s="4" t="n">
        <v>15.15491581</v>
      </c>
      <c r="AI184" s="4" t="n">
        <v>15.10983691</v>
      </c>
      <c r="AJ184" s="4" t="n">
        <v>16.00414654</v>
      </c>
      <c r="AK184" s="4" t="n">
        <v>14.49634916</v>
      </c>
      <c r="AL184" s="4" t="n">
        <v>15.05029765</v>
      </c>
      <c r="AM184" s="4" t="n">
        <v>15.57461471</v>
      </c>
      <c r="AN184" s="4" t="n">
        <v>16.4011149</v>
      </c>
      <c r="AO184" s="4" t="n">
        <v>15.97898888</v>
      </c>
      <c r="AP184" s="4" t="n">
        <v>14.850567823</v>
      </c>
      <c r="AQ184" s="4" t="n">
        <v>13.871772</v>
      </c>
      <c r="AR184" s="4" t="n">
        <v>14.682158</v>
      </c>
      <c r="AS184" s="4" t="n">
        <v>13.930804</v>
      </c>
      <c r="AT184" s="4" t="n">
        <v>14.602183</v>
      </c>
      <c r="AU184" s="4" t="n">
        <v>14.602183</v>
      </c>
      <c r="AV184" s="4" t="n">
        <v>15.059092</v>
      </c>
      <c r="AW184" s="0" t="n">
        <v>12.431411</v>
      </c>
      <c r="AX184" s="0" t="n">
        <v>13.153288</v>
      </c>
    </row>
    <row r="185" customFormat="false" ht="13.8" hidden="false" customHeight="false" outlineLevel="0" collapsed="false">
      <c r="A185" s="3" t="n">
        <v>42553</v>
      </c>
      <c r="B185" s="4" t="n">
        <f aca="false">AVERAGE(Z185:AS185)</f>
        <v>15.08588774245</v>
      </c>
      <c r="C185" s="4" t="n">
        <f aca="false">_xlfn.STDEV.P(Z185:AS185)</f>
        <v>0.637893423352696</v>
      </c>
      <c r="D185" s="4"/>
      <c r="E185" s="4" t="n">
        <v>15.712285</v>
      </c>
      <c r="F185" s="4" t="n">
        <v>14.278013</v>
      </c>
      <c r="G185" s="4" t="n">
        <v>15.049094</v>
      </c>
      <c r="H185" s="4" t="n">
        <v>14.859832</v>
      </c>
      <c r="I185" s="4" t="n">
        <v>14.447759</v>
      </c>
      <c r="J185" s="4" t="n">
        <v>15.390431</v>
      </c>
      <c r="K185" s="4" t="n">
        <v>14.996817</v>
      </c>
      <c r="L185" s="4" t="n">
        <v>14.140111</v>
      </c>
      <c r="M185" s="4" t="n">
        <v>14.6566</v>
      </c>
      <c r="N185" s="4" t="n">
        <v>14.555945</v>
      </c>
      <c r="O185" s="4" t="n">
        <v>15.035636</v>
      </c>
      <c r="P185" s="4" t="n">
        <v>14.540872</v>
      </c>
      <c r="Q185" s="4" t="n">
        <v>14.411035</v>
      </c>
      <c r="R185" s="4" t="n">
        <v>14.461962</v>
      </c>
      <c r="S185" s="4" t="n">
        <v>14.713222</v>
      </c>
      <c r="T185" s="4" t="n">
        <v>14.951328</v>
      </c>
      <c r="U185" s="4" t="n">
        <v>14.779619</v>
      </c>
      <c r="V185" s="4" t="n">
        <v>14.948608</v>
      </c>
      <c r="W185" s="4" t="n">
        <v>14.643552</v>
      </c>
      <c r="X185" s="4" t="n">
        <v>14.771471</v>
      </c>
      <c r="Y185" s="4" t="n">
        <v>15.320777</v>
      </c>
      <c r="Z185" s="4" t="n">
        <v>15.186004</v>
      </c>
      <c r="AA185" s="4" t="n">
        <v>14.920687</v>
      </c>
      <c r="AB185" s="4" t="n">
        <v>14.092137</v>
      </c>
      <c r="AC185" s="4" t="n">
        <v>15.447885</v>
      </c>
      <c r="AD185" s="4" t="n">
        <v>15.257666</v>
      </c>
      <c r="AE185" s="4" t="n">
        <v>14.976511779</v>
      </c>
      <c r="AF185" s="4" t="n">
        <v>14.99418882</v>
      </c>
      <c r="AG185" s="4" t="n">
        <v>14.92542266</v>
      </c>
      <c r="AH185" s="4" t="n">
        <v>15.23854174</v>
      </c>
      <c r="AI185" s="4" t="n">
        <v>15.23898924</v>
      </c>
      <c r="AJ185" s="4" t="n">
        <v>16.08421323</v>
      </c>
      <c r="AK185" s="4" t="n">
        <v>14.59459991</v>
      </c>
      <c r="AL185" s="4" t="n">
        <v>15.12176427</v>
      </c>
      <c r="AM185" s="4" t="n">
        <v>15.60670168</v>
      </c>
      <c r="AN185" s="4" t="n">
        <v>16.44905805</v>
      </c>
      <c r="AO185" s="4" t="n">
        <v>16.04233918</v>
      </c>
      <c r="AP185" s="4" t="n">
        <v>14.81862429</v>
      </c>
      <c r="AQ185" s="4" t="n">
        <v>14.015978</v>
      </c>
      <c r="AR185" s="4" t="n">
        <v>14.731752</v>
      </c>
      <c r="AS185" s="4" t="n">
        <v>13.974691</v>
      </c>
      <c r="AT185" s="4" t="n">
        <v>14.674796</v>
      </c>
      <c r="AU185" s="4" t="n">
        <v>14.674796</v>
      </c>
      <c r="AV185" s="4" t="n">
        <v>15.205521</v>
      </c>
      <c r="AW185" s="0" t="n">
        <v>12.421206</v>
      </c>
      <c r="AX185" s="0" t="n">
        <v>13.269351</v>
      </c>
    </row>
    <row r="186" customFormat="false" ht="13.8" hidden="false" customHeight="false" outlineLevel="0" collapsed="false">
      <c r="A186" s="3" t="n">
        <v>42554</v>
      </c>
      <c r="B186" s="4" t="n">
        <f aca="false">AVERAGE(Z186:AS186)</f>
        <v>15.1586112234</v>
      </c>
      <c r="C186" s="4" t="n">
        <f aca="false">_xlfn.STDEV.P(Z186:AS186)</f>
        <v>0.628934385801344</v>
      </c>
      <c r="D186" s="4"/>
      <c r="E186" s="4" t="n">
        <v>15.765506</v>
      </c>
      <c r="F186" s="4" t="n">
        <v>14.404791</v>
      </c>
      <c r="G186" s="4" t="n">
        <v>15.13142</v>
      </c>
      <c r="H186" s="4" t="n">
        <v>14.938952</v>
      </c>
      <c r="I186" s="4" t="n">
        <v>14.544771</v>
      </c>
      <c r="J186" s="4" t="n">
        <v>15.50748</v>
      </c>
      <c r="K186" s="4" t="n">
        <v>15.03523</v>
      </c>
      <c r="L186" s="4" t="n">
        <v>14.19019</v>
      </c>
      <c r="M186" s="4" t="n">
        <v>14.733661</v>
      </c>
      <c r="N186" s="4" t="n">
        <v>14.601673</v>
      </c>
      <c r="O186" s="4" t="n">
        <v>15.02033</v>
      </c>
      <c r="P186" s="4" t="n">
        <v>14.59202</v>
      </c>
      <c r="Q186" s="4" t="n">
        <v>14.440101</v>
      </c>
      <c r="R186" s="4" t="n">
        <v>14.476971</v>
      </c>
      <c r="S186" s="4" t="n">
        <v>14.811363</v>
      </c>
      <c r="T186" s="4" t="n">
        <v>15.042587</v>
      </c>
      <c r="U186" s="4" t="n">
        <v>14.897449</v>
      </c>
      <c r="V186" s="4" t="n">
        <v>15.052422</v>
      </c>
      <c r="W186" s="4" t="n">
        <v>14.825021</v>
      </c>
      <c r="X186" s="4" t="n">
        <v>14.952212</v>
      </c>
      <c r="Y186" s="4" t="n">
        <v>15.3521</v>
      </c>
      <c r="Z186" s="4" t="n">
        <v>15.200643</v>
      </c>
      <c r="AA186" s="4" t="n">
        <v>15.032801</v>
      </c>
      <c r="AB186" s="4" t="n">
        <v>14.158763</v>
      </c>
      <c r="AC186" s="4" t="n">
        <v>15.498002</v>
      </c>
      <c r="AD186" s="4" t="n">
        <v>15.390102</v>
      </c>
      <c r="AE186" s="4" t="n">
        <v>15.016451053</v>
      </c>
      <c r="AF186" s="4" t="n">
        <v>15.04041417</v>
      </c>
      <c r="AG186" s="4" t="n">
        <v>14.97448002</v>
      </c>
      <c r="AH186" s="4" t="n">
        <v>15.36891876</v>
      </c>
      <c r="AI186" s="4" t="n">
        <v>15.29539598</v>
      </c>
      <c r="AJ186" s="4" t="n">
        <v>16.0888349</v>
      </c>
      <c r="AK186" s="4" t="n">
        <v>14.63229383</v>
      </c>
      <c r="AL186" s="4" t="n">
        <v>15.31144466</v>
      </c>
      <c r="AM186" s="4" t="n">
        <v>15.6718936</v>
      </c>
      <c r="AN186" s="4" t="n">
        <v>16.51236218</v>
      </c>
      <c r="AO186" s="4" t="n">
        <v>16.10120413</v>
      </c>
      <c r="AP186" s="4" t="n">
        <v>14.854271185</v>
      </c>
      <c r="AQ186" s="4" t="n">
        <v>14.16058</v>
      </c>
      <c r="AR186" s="4" t="n">
        <v>14.817871</v>
      </c>
      <c r="AS186" s="4" t="n">
        <v>14.045498</v>
      </c>
      <c r="AT186" s="4" t="n">
        <v>14.792142</v>
      </c>
      <c r="AU186" s="4" t="n">
        <v>14.792142</v>
      </c>
      <c r="AV186" s="4" t="n">
        <v>15.332487</v>
      </c>
      <c r="AW186" s="0" t="n">
        <v>12.37429</v>
      </c>
      <c r="AX186" s="0" t="n">
        <v>13.41031</v>
      </c>
    </row>
    <row r="187" customFormat="false" ht="13.8" hidden="false" customHeight="false" outlineLevel="0" collapsed="false">
      <c r="A187" s="3" t="n">
        <v>42555</v>
      </c>
      <c r="B187" s="4" t="n">
        <f aca="false">AVERAGE(Z187:AS187)</f>
        <v>15.22132816175</v>
      </c>
      <c r="C187" s="4" t="n">
        <f aca="false">_xlfn.STDEV.P(Z187:AS187)</f>
        <v>0.626853699385392</v>
      </c>
      <c r="D187" s="4"/>
      <c r="E187" s="4" t="n">
        <v>15.809103</v>
      </c>
      <c r="F187" s="4" t="n">
        <v>14.547365</v>
      </c>
      <c r="G187" s="4" t="n">
        <v>15.222189</v>
      </c>
      <c r="H187" s="4" t="n">
        <v>15.015665</v>
      </c>
      <c r="I187" s="4" t="n">
        <v>14.706263</v>
      </c>
      <c r="J187" s="4" t="n">
        <v>15.61042</v>
      </c>
      <c r="K187" s="4" t="n">
        <v>15.178965</v>
      </c>
      <c r="L187" s="4" t="n">
        <v>14.212386</v>
      </c>
      <c r="M187" s="4" t="n">
        <v>14.813783</v>
      </c>
      <c r="N187" s="4" t="n">
        <v>14.728007</v>
      </c>
      <c r="O187" s="4" t="n">
        <v>15.081148</v>
      </c>
      <c r="P187" s="4" t="n">
        <v>14.738315</v>
      </c>
      <c r="Q187" s="4" t="n">
        <v>14.460399</v>
      </c>
      <c r="R187" s="4" t="n">
        <v>14.588094</v>
      </c>
      <c r="S187" s="4" t="n">
        <v>14.934123</v>
      </c>
      <c r="T187" s="4" t="n">
        <v>15.188332</v>
      </c>
      <c r="U187" s="4" t="n">
        <v>14.961302</v>
      </c>
      <c r="V187" s="4" t="n">
        <v>15.190363</v>
      </c>
      <c r="W187" s="4" t="n">
        <v>14.974976</v>
      </c>
      <c r="X187" s="4" t="n">
        <v>15.079346</v>
      </c>
      <c r="Y187" s="4" t="n">
        <v>15.379756</v>
      </c>
      <c r="Z187" s="4" t="n">
        <v>15.388603</v>
      </c>
      <c r="AA187" s="4" t="n">
        <v>15.084362</v>
      </c>
      <c r="AB187" s="4" t="n">
        <v>14.306364</v>
      </c>
      <c r="AC187" s="4" t="n">
        <v>15.543129</v>
      </c>
      <c r="AD187" s="4" t="n">
        <v>15.427515</v>
      </c>
      <c r="AE187" s="4" t="n">
        <v>14.956614077</v>
      </c>
      <c r="AF187" s="4" t="n">
        <v>15.08623552</v>
      </c>
      <c r="AG187" s="4" t="n">
        <v>14.94201656</v>
      </c>
      <c r="AH187" s="4" t="n">
        <v>15.4205695</v>
      </c>
      <c r="AI187" s="4" t="n">
        <v>15.26929904</v>
      </c>
      <c r="AJ187" s="4" t="n">
        <v>16.1739573</v>
      </c>
      <c r="AK187" s="4" t="n">
        <v>14.66764412</v>
      </c>
      <c r="AL187" s="4" t="n">
        <v>15.332321</v>
      </c>
      <c r="AM187" s="4" t="n">
        <v>15.75472965</v>
      </c>
      <c r="AN187" s="4" t="n">
        <v>16.60077139</v>
      </c>
      <c r="AO187" s="4" t="n">
        <v>16.19828038</v>
      </c>
      <c r="AP187" s="4" t="n">
        <v>14.996321698</v>
      </c>
      <c r="AQ187" s="4" t="n">
        <v>14.25238</v>
      </c>
      <c r="AR187" s="4" t="n">
        <v>14.872361</v>
      </c>
      <c r="AS187" s="4" t="n">
        <v>14.153089</v>
      </c>
      <c r="AT187" s="4" t="n">
        <v>14.943229</v>
      </c>
      <c r="AU187" s="4" t="n">
        <v>14.943229</v>
      </c>
      <c r="AV187" s="4" t="n">
        <v>15.379778</v>
      </c>
      <c r="AW187" s="0" t="n">
        <v>12.382196</v>
      </c>
      <c r="AX187" s="0" t="n">
        <v>13.485751</v>
      </c>
    </row>
    <row r="188" customFormat="false" ht="13.8" hidden="false" customHeight="false" outlineLevel="0" collapsed="false">
      <c r="A188" s="3" t="n">
        <v>42556</v>
      </c>
      <c r="B188" s="4" t="n">
        <f aca="false">AVERAGE(Z188:AS188)</f>
        <v>15.3047549831</v>
      </c>
      <c r="C188" s="4" t="n">
        <f aca="false">_xlfn.STDEV.P(Z188:AS188)</f>
        <v>0.620478196211434</v>
      </c>
      <c r="D188" s="4"/>
      <c r="E188" s="4" t="n">
        <v>15.883202</v>
      </c>
      <c r="F188" s="4" t="n">
        <v>14.673389</v>
      </c>
      <c r="G188" s="4" t="n">
        <v>15.291135</v>
      </c>
      <c r="H188" s="4" t="n">
        <v>15.096019</v>
      </c>
      <c r="I188" s="4" t="n">
        <v>14.796711</v>
      </c>
      <c r="J188" s="4" t="n">
        <v>15.769371</v>
      </c>
      <c r="K188" s="4" t="n">
        <v>15.278733</v>
      </c>
      <c r="L188" s="4" t="n">
        <v>14.173402</v>
      </c>
      <c r="M188" s="4" t="n">
        <v>14.899896</v>
      </c>
      <c r="N188" s="4" t="n">
        <v>14.788102</v>
      </c>
      <c r="O188" s="4" t="n">
        <v>15.0839</v>
      </c>
      <c r="P188" s="4" t="n">
        <v>14.764809</v>
      </c>
      <c r="Q188" s="4" t="n">
        <v>14.587027</v>
      </c>
      <c r="R188" s="4" t="n">
        <v>14.7161</v>
      </c>
      <c r="S188" s="4" t="n">
        <v>14.924421</v>
      </c>
      <c r="T188" s="4" t="n">
        <v>15.352778</v>
      </c>
      <c r="U188" s="4" t="n">
        <v>15.014241</v>
      </c>
      <c r="V188" s="4" t="n">
        <v>15.204831</v>
      </c>
      <c r="W188" s="4" t="n">
        <v>15.04511</v>
      </c>
      <c r="X188" s="4" t="n">
        <v>15.071623</v>
      </c>
      <c r="Y188" s="4" t="n">
        <v>15.404288</v>
      </c>
      <c r="Z188" s="4" t="n">
        <v>15.463026</v>
      </c>
      <c r="AA188" s="4" t="n">
        <v>15.066909</v>
      </c>
      <c r="AB188" s="4" t="n">
        <v>14.457611</v>
      </c>
      <c r="AC188" s="4" t="n">
        <v>15.595862</v>
      </c>
      <c r="AD188" s="4" t="n">
        <v>15.4291</v>
      </c>
      <c r="AE188" s="4" t="n">
        <v>15.027525733</v>
      </c>
      <c r="AF188" s="4" t="n">
        <v>15.2262581</v>
      </c>
      <c r="AG188" s="4" t="n">
        <v>14.94017051</v>
      </c>
      <c r="AH188" s="4" t="n">
        <v>15.47974852</v>
      </c>
      <c r="AI188" s="4" t="n">
        <v>15.3636972</v>
      </c>
      <c r="AJ188" s="4" t="n">
        <v>16.27090788</v>
      </c>
      <c r="AK188" s="4" t="n">
        <v>14.68242513</v>
      </c>
      <c r="AL188" s="4" t="n">
        <v>15.44123486</v>
      </c>
      <c r="AM188" s="4" t="n">
        <v>15.91401932</v>
      </c>
      <c r="AN188" s="4" t="n">
        <v>16.62704921</v>
      </c>
      <c r="AO188" s="4" t="n">
        <v>16.33203409</v>
      </c>
      <c r="AP188" s="4" t="n">
        <v>15.147643109</v>
      </c>
      <c r="AQ188" s="4" t="n">
        <v>14.357117</v>
      </c>
      <c r="AR188" s="4" t="n">
        <v>14.967936</v>
      </c>
      <c r="AS188" s="4" t="n">
        <v>14.304825</v>
      </c>
      <c r="AT188" s="4" t="n">
        <v>15.053101</v>
      </c>
      <c r="AU188" s="4" t="n">
        <v>15.053101</v>
      </c>
      <c r="AV188" s="4" t="n">
        <v>15.493491</v>
      </c>
      <c r="AW188" s="0" t="n">
        <v>12.420868</v>
      </c>
      <c r="AX188" s="0" t="n">
        <v>13.57623</v>
      </c>
    </row>
    <row r="189" customFormat="false" ht="13.8" hidden="false" customHeight="false" outlineLevel="0" collapsed="false">
      <c r="A189" s="3" t="n">
        <v>42557</v>
      </c>
      <c r="B189" s="4" t="n">
        <f aca="false">AVERAGE(Z189:AS189)</f>
        <v>15.40751942755</v>
      </c>
      <c r="C189" s="4" t="n">
        <f aca="false">_xlfn.STDEV.P(Z189:AS189)</f>
        <v>0.605765867486095</v>
      </c>
      <c r="D189" s="4"/>
      <c r="E189" s="4" t="n">
        <v>15.881993</v>
      </c>
      <c r="F189" s="4" t="n">
        <v>14.834906</v>
      </c>
      <c r="G189" s="4" t="n">
        <v>15.34936</v>
      </c>
      <c r="H189" s="4" t="n">
        <v>15.103832</v>
      </c>
      <c r="I189" s="4" t="n">
        <v>14.846282</v>
      </c>
      <c r="J189" s="4" t="n">
        <v>15.936629</v>
      </c>
      <c r="K189" s="4" t="n">
        <v>15.304033</v>
      </c>
      <c r="L189" s="4" t="n">
        <v>14.151428</v>
      </c>
      <c r="M189" s="4" t="n">
        <v>14.962249</v>
      </c>
      <c r="N189" s="4" t="n">
        <v>14.849511</v>
      </c>
      <c r="O189" s="4" t="n">
        <v>15.138835</v>
      </c>
      <c r="P189" s="4" t="n">
        <v>14.780039</v>
      </c>
      <c r="Q189" s="4" t="n">
        <v>14.600512</v>
      </c>
      <c r="R189" s="4" t="n">
        <v>14.742947</v>
      </c>
      <c r="S189" s="4" t="n">
        <v>14.972859</v>
      </c>
      <c r="T189" s="4" t="n">
        <v>15.535354</v>
      </c>
      <c r="U189" s="4" t="n">
        <v>15.068538</v>
      </c>
      <c r="V189" s="4" t="n">
        <v>15.223875</v>
      </c>
      <c r="W189" s="4" t="n">
        <v>15.110875</v>
      </c>
      <c r="X189" s="4" t="n">
        <v>15.148834</v>
      </c>
      <c r="Y189" s="4" t="n">
        <v>15.466659</v>
      </c>
      <c r="Z189" s="4" t="n">
        <v>15.572499</v>
      </c>
      <c r="AA189" s="4" t="n">
        <v>15.150002</v>
      </c>
      <c r="AB189" s="4" t="n">
        <v>14.626643</v>
      </c>
      <c r="AC189" s="4" t="n">
        <v>15.736982</v>
      </c>
      <c r="AD189" s="4" t="n">
        <v>15.485461</v>
      </c>
      <c r="AE189" s="4" t="n">
        <v>15.156495195</v>
      </c>
      <c r="AF189" s="4" t="n">
        <v>15.38893437</v>
      </c>
      <c r="AG189" s="4" t="n">
        <v>14.99379626</v>
      </c>
      <c r="AH189" s="4" t="n">
        <v>15.55508988</v>
      </c>
      <c r="AI189" s="4" t="n">
        <v>15.45029504</v>
      </c>
      <c r="AJ189" s="4" t="n">
        <v>16.37933352</v>
      </c>
      <c r="AK189" s="4" t="n">
        <v>14.76825579</v>
      </c>
      <c r="AL189" s="4" t="n">
        <v>15.58398495</v>
      </c>
      <c r="AM189" s="4" t="n">
        <v>15.98813927</v>
      </c>
      <c r="AN189" s="4" t="n">
        <v>16.62700197</v>
      </c>
      <c r="AO189" s="4" t="n">
        <v>16.39695481</v>
      </c>
      <c r="AP189" s="4" t="n">
        <v>15.412771496</v>
      </c>
      <c r="AQ189" s="4" t="n">
        <v>14.465994</v>
      </c>
      <c r="AR189" s="4" t="n">
        <v>15.025589</v>
      </c>
      <c r="AS189" s="4" t="n">
        <v>14.386166</v>
      </c>
      <c r="AT189" s="4" t="n">
        <v>15.113981</v>
      </c>
      <c r="AU189" s="4" t="n">
        <v>15.113981</v>
      </c>
      <c r="AV189" s="4" t="n">
        <v>15.634816</v>
      </c>
      <c r="AW189" s="0" t="n">
        <v>12.438354</v>
      </c>
      <c r="AX189" s="0" t="n">
        <v>13.691012</v>
      </c>
    </row>
    <row r="190" customFormat="false" ht="13.8" hidden="false" customHeight="false" outlineLevel="0" collapsed="false">
      <c r="A190" s="3" t="n">
        <v>42558</v>
      </c>
      <c r="B190" s="4" t="n">
        <f aca="false">AVERAGE(Z190:AS190)</f>
        <v>15.4944041902</v>
      </c>
      <c r="C190" s="4" t="n">
        <f aca="false">_xlfn.STDEV.P(Z190:AS190)</f>
        <v>0.598679228331797</v>
      </c>
      <c r="D190" s="4"/>
      <c r="E190" s="4" t="n">
        <v>15.933394</v>
      </c>
      <c r="F190" s="4" t="n">
        <v>14.922424</v>
      </c>
      <c r="G190" s="4" t="n">
        <v>15.349006</v>
      </c>
      <c r="H190" s="4" t="n">
        <v>15.134863</v>
      </c>
      <c r="I190" s="4" t="n">
        <v>14.877714</v>
      </c>
      <c r="J190" s="4" t="n">
        <v>15.93618</v>
      </c>
      <c r="K190" s="4" t="n">
        <v>15.352005</v>
      </c>
      <c r="L190" s="4" t="n">
        <v>14.2657</v>
      </c>
      <c r="M190" s="4" t="n">
        <v>15.078308</v>
      </c>
      <c r="N190" s="4" t="n">
        <v>14.930482</v>
      </c>
      <c r="O190" s="4" t="n">
        <v>15.204627</v>
      </c>
      <c r="P190" s="4" t="n">
        <v>14.823636</v>
      </c>
      <c r="Q190" s="4" t="n">
        <v>14.69246</v>
      </c>
      <c r="R190" s="4" t="n">
        <v>14.917414</v>
      </c>
      <c r="S190" s="4" t="n">
        <v>15.067335</v>
      </c>
      <c r="T190" s="4" t="n">
        <v>15.630447</v>
      </c>
      <c r="U190" s="4" t="n">
        <v>15.134665</v>
      </c>
      <c r="V190" s="4" t="n">
        <v>15.336384</v>
      </c>
      <c r="W190" s="4" t="n">
        <v>15.151424</v>
      </c>
      <c r="X190" s="4" t="n">
        <v>15.281328</v>
      </c>
      <c r="Y190" s="4" t="n">
        <v>15.54494</v>
      </c>
      <c r="Z190" s="4" t="n">
        <v>15.671812</v>
      </c>
      <c r="AA190" s="4" t="n">
        <v>15.277975</v>
      </c>
      <c r="AB190" s="4" t="n">
        <v>14.724439</v>
      </c>
      <c r="AC190" s="4" t="n">
        <v>15.739812</v>
      </c>
      <c r="AD190" s="4" t="n">
        <v>15.563683</v>
      </c>
      <c r="AE190" s="4" t="n">
        <v>15.294395626</v>
      </c>
      <c r="AF190" s="4" t="n">
        <v>15.49189343</v>
      </c>
      <c r="AG190" s="4" t="n">
        <v>15.10627158</v>
      </c>
      <c r="AH190" s="4" t="n">
        <v>15.65952372</v>
      </c>
      <c r="AI190" s="4" t="n">
        <v>15.60144721</v>
      </c>
      <c r="AJ190" s="4" t="n">
        <v>16.42333525</v>
      </c>
      <c r="AK190" s="4" t="n">
        <v>14.77583219</v>
      </c>
      <c r="AL190" s="4" t="n">
        <v>15.64896926</v>
      </c>
      <c r="AM190" s="4" t="n">
        <v>16.13933049</v>
      </c>
      <c r="AN190" s="4" t="n">
        <v>16.6322643</v>
      </c>
      <c r="AO190" s="4" t="n">
        <v>16.46712574</v>
      </c>
      <c r="AP190" s="4" t="n">
        <v>15.559367008</v>
      </c>
      <c r="AQ190" s="4" t="n">
        <v>14.561528</v>
      </c>
      <c r="AR190" s="4" t="n">
        <v>15.115047</v>
      </c>
      <c r="AS190" s="4" t="n">
        <v>14.434032</v>
      </c>
      <c r="AT190" s="4" t="n">
        <v>15.146746</v>
      </c>
      <c r="AU190" s="4" t="n">
        <v>15.146746</v>
      </c>
      <c r="AV190" s="4" t="n">
        <v>15.726849</v>
      </c>
      <c r="AW190" s="0" t="n">
        <v>12.603743</v>
      </c>
      <c r="AX190" s="0" t="n">
        <v>13.785611</v>
      </c>
    </row>
    <row r="191" customFormat="false" ht="13.8" hidden="false" customHeight="false" outlineLevel="0" collapsed="false">
      <c r="A191" s="3" t="n">
        <v>42559</v>
      </c>
      <c r="B191" s="4" t="n">
        <f aca="false">AVERAGE(Z191:AS191)</f>
        <v>15.56179968985</v>
      </c>
      <c r="C191" s="4" t="n">
        <f aca="false">_xlfn.STDEV.P(Z191:AS191)</f>
        <v>0.591717955024791</v>
      </c>
      <c r="D191" s="4"/>
      <c r="E191" s="4" t="n">
        <v>16.016523</v>
      </c>
      <c r="F191" s="4" t="n">
        <v>14.949322</v>
      </c>
      <c r="G191" s="4" t="n">
        <v>15.343117</v>
      </c>
      <c r="H191" s="4" t="n">
        <v>15.202246</v>
      </c>
      <c r="I191" s="4" t="n">
        <v>14.966619</v>
      </c>
      <c r="J191" s="4" t="n">
        <v>15.909324</v>
      </c>
      <c r="K191" s="4" t="n">
        <v>15.335296</v>
      </c>
      <c r="L191" s="4" t="n">
        <v>14.385378</v>
      </c>
      <c r="M191" s="4" t="n">
        <v>15.086566</v>
      </c>
      <c r="N191" s="4" t="n">
        <v>15.020644</v>
      </c>
      <c r="O191" s="4" t="n">
        <v>15.173988</v>
      </c>
      <c r="P191" s="4" t="n">
        <v>14.864782</v>
      </c>
      <c r="Q191" s="4" t="n">
        <v>14.776625</v>
      </c>
      <c r="R191" s="4" t="n">
        <v>15.219869</v>
      </c>
      <c r="S191" s="4" t="n">
        <v>15.085728</v>
      </c>
      <c r="T191" s="4" t="n">
        <v>15.598609</v>
      </c>
      <c r="U191" s="4" t="n">
        <v>15.151054</v>
      </c>
      <c r="V191" s="4" t="n">
        <v>15.410393</v>
      </c>
      <c r="W191" s="4" t="n">
        <v>15.233224</v>
      </c>
      <c r="X191" s="4" t="n">
        <v>15.361801</v>
      </c>
      <c r="Y191" s="4" t="n">
        <v>15.719011</v>
      </c>
      <c r="Z191" s="4" t="n">
        <v>15.717225</v>
      </c>
      <c r="AA191" s="4" t="n">
        <v>15.372148</v>
      </c>
      <c r="AB191" s="4" t="n">
        <v>14.738869</v>
      </c>
      <c r="AC191" s="4" t="n">
        <v>15.822664</v>
      </c>
      <c r="AD191" s="4" t="n">
        <v>15.647961</v>
      </c>
      <c r="AE191" s="4" t="n">
        <v>15.322037942</v>
      </c>
      <c r="AF191" s="4" t="n">
        <v>15.64009558</v>
      </c>
      <c r="AG191" s="4" t="n">
        <v>15.17248384</v>
      </c>
      <c r="AH191" s="4" t="n">
        <v>15.63100436</v>
      </c>
      <c r="AI191" s="4" t="n">
        <v>15.75231243</v>
      </c>
      <c r="AJ191" s="4" t="n">
        <v>16.43286816</v>
      </c>
      <c r="AK191" s="4" t="n">
        <v>14.74701193</v>
      </c>
      <c r="AL191" s="4" t="n">
        <v>15.75873944</v>
      </c>
      <c r="AM191" s="4" t="n">
        <v>16.23163509</v>
      </c>
      <c r="AN191" s="4" t="n">
        <v>16.64159551</v>
      </c>
      <c r="AO191" s="4" t="n">
        <v>16.52610747</v>
      </c>
      <c r="AP191" s="4" t="n">
        <v>15.603876045</v>
      </c>
      <c r="AQ191" s="4" t="n">
        <v>14.640492</v>
      </c>
      <c r="AR191" s="4" t="n">
        <v>15.271386</v>
      </c>
      <c r="AS191" s="4" t="n">
        <v>14.565481</v>
      </c>
      <c r="AT191" s="4" t="n">
        <v>15.236397</v>
      </c>
      <c r="AU191" s="4" t="n">
        <v>15.236397</v>
      </c>
      <c r="AV191" s="4" t="n">
        <v>15.828158</v>
      </c>
      <c r="AW191" s="0" t="n">
        <v>12.777338</v>
      </c>
      <c r="AX191" s="0" t="n">
        <v>13.868523</v>
      </c>
    </row>
    <row r="192" customFormat="false" ht="13.8" hidden="false" customHeight="false" outlineLevel="0" collapsed="false">
      <c r="A192" s="3" t="n">
        <v>42560</v>
      </c>
      <c r="B192" s="4" t="n">
        <f aca="false">AVERAGE(Z192:AS192)</f>
        <v>15.6272181766</v>
      </c>
      <c r="C192" s="4" t="n">
        <f aca="false">_xlfn.STDEV.P(Z192:AS192)</f>
        <v>0.590219626677153</v>
      </c>
      <c r="D192" s="4"/>
      <c r="E192" s="4" t="n">
        <v>16.114575</v>
      </c>
      <c r="F192" s="4" t="n">
        <v>15.053249</v>
      </c>
      <c r="G192" s="4" t="n">
        <v>15.431257</v>
      </c>
      <c r="H192" s="4" t="n">
        <v>15.23765</v>
      </c>
      <c r="I192" s="4" t="n">
        <v>15.028299</v>
      </c>
      <c r="J192" s="4" t="n">
        <v>15.972</v>
      </c>
      <c r="K192" s="4" t="n">
        <v>15.385567</v>
      </c>
      <c r="L192" s="4" t="n">
        <v>14.489489</v>
      </c>
      <c r="M192" s="4" t="n">
        <v>15.094756</v>
      </c>
      <c r="N192" s="4" t="n">
        <v>15.094916</v>
      </c>
      <c r="O192" s="4" t="n">
        <v>15.154461</v>
      </c>
      <c r="P192" s="4" t="n">
        <v>14.897039</v>
      </c>
      <c r="Q192" s="4" t="n">
        <v>14.845847</v>
      </c>
      <c r="R192" s="4" t="n">
        <v>15.3637</v>
      </c>
      <c r="S192" s="4" t="n">
        <v>15.234007</v>
      </c>
      <c r="T192" s="4" t="n">
        <v>15.591498</v>
      </c>
      <c r="U192" s="4" t="n">
        <v>15.218496</v>
      </c>
      <c r="V192" s="4" t="n">
        <v>15.402989</v>
      </c>
      <c r="W192" s="4" t="n">
        <v>15.290142</v>
      </c>
      <c r="X192" s="4" t="n">
        <v>15.434094</v>
      </c>
      <c r="Y192" s="4" t="n">
        <v>15.8237</v>
      </c>
      <c r="Z192" s="4" t="n">
        <v>15.847831</v>
      </c>
      <c r="AA192" s="4" t="n">
        <v>15.444744</v>
      </c>
      <c r="AB192" s="4" t="n">
        <v>14.763745</v>
      </c>
      <c r="AC192" s="4" t="n">
        <v>15.879264</v>
      </c>
      <c r="AD192" s="4" t="n">
        <v>15.81118</v>
      </c>
      <c r="AE192" s="4" t="n">
        <v>15.395983412</v>
      </c>
      <c r="AF192" s="4" t="n">
        <v>15.62370953</v>
      </c>
      <c r="AG192" s="4" t="n">
        <v>15.33234277</v>
      </c>
      <c r="AH192" s="4" t="n">
        <v>15.60199868</v>
      </c>
      <c r="AI192" s="4" t="n">
        <v>15.91411276</v>
      </c>
      <c r="AJ192" s="4" t="n">
        <v>16.48503592</v>
      </c>
      <c r="AK192" s="4" t="n">
        <v>14.82059473</v>
      </c>
      <c r="AL192" s="4" t="n">
        <v>15.88257875</v>
      </c>
      <c r="AM192" s="4" t="n">
        <v>16.32970645</v>
      </c>
      <c r="AN192" s="4" t="n">
        <v>16.53302573</v>
      </c>
      <c r="AO192" s="4" t="n">
        <v>16.60892314</v>
      </c>
      <c r="AP192" s="4" t="n">
        <v>15.68327566</v>
      </c>
      <c r="AQ192" s="4" t="n">
        <v>14.62029</v>
      </c>
      <c r="AR192" s="4" t="n">
        <v>15.331155</v>
      </c>
      <c r="AS192" s="4" t="n">
        <v>14.634867</v>
      </c>
      <c r="AT192" s="4" t="n">
        <v>15.312269</v>
      </c>
      <c r="AU192" s="4" t="n">
        <v>15.312269</v>
      </c>
      <c r="AV192" s="4" t="n">
        <v>15.817174</v>
      </c>
      <c r="AW192" s="0" t="n">
        <v>12.957136</v>
      </c>
      <c r="AX192" s="0" t="n">
        <v>13.981282</v>
      </c>
    </row>
    <row r="193" customFormat="false" ht="13.8" hidden="false" customHeight="false" outlineLevel="0" collapsed="false">
      <c r="A193" s="3" t="n">
        <v>42561</v>
      </c>
      <c r="B193" s="4" t="n">
        <f aca="false">AVERAGE(Z193:AS193)</f>
        <v>15.7026475974</v>
      </c>
      <c r="C193" s="4" t="n">
        <f aca="false">_xlfn.STDEV.P(Z193:AS193)</f>
        <v>0.579787758875762</v>
      </c>
      <c r="D193" s="4"/>
      <c r="E193" s="4" t="n">
        <v>16.19779</v>
      </c>
      <c r="F193" s="4" t="n">
        <v>15.10757</v>
      </c>
      <c r="G193" s="4" t="n">
        <v>15.545722</v>
      </c>
      <c r="H193" s="4" t="n">
        <v>15.307347</v>
      </c>
      <c r="I193" s="4" t="n">
        <v>15.075307</v>
      </c>
      <c r="J193" s="4" t="n">
        <v>16.049532</v>
      </c>
      <c r="K193" s="4" t="n">
        <v>15.439524</v>
      </c>
      <c r="L193" s="4" t="n">
        <v>14.591924</v>
      </c>
      <c r="M193" s="4" t="n">
        <v>15.177748</v>
      </c>
      <c r="N193" s="4" t="n">
        <v>15.196484</v>
      </c>
      <c r="O193" s="4" t="n">
        <v>15.199066</v>
      </c>
      <c r="P193" s="4" t="n">
        <v>15.017407</v>
      </c>
      <c r="Q193" s="4" t="n">
        <v>14.961235</v>
      </c>
      <c r="R193" s="4" t="n">
        <v>15.418527</v>
      </c>
      <c r="S193" s="4" t="n">
        <v>15.478915</v>
      </c>
      <c r="T193" s="4" t="n">
        <v>15.653984</v>
      </c>
      <c r="U193" s="4" t="n">
        <v>15.35778</v>
      </c>
      <c r="V193" s="4" t="n">
        <v>15.471758</v>
      </c>
      <c r="W193" s="4" t="n">
        <v>15.331895</v>
      </c>
      <c r="X193" s="4" t="n">
        <v>15.428264</v>
      </c>
      <c r="Y193" s="4" t="n">
        <v>15.896252</v>
      </c>
      <c r="Z193" s="4" t="n">
        <v>15.816146</v>
      </c>
      <c r="AA193" s="4" t="n">
        <v>15.527773</v>
      </c>
      <c r="AB193" s="4" t="n">
        <v>14.837844</v>
      </c>
      <c r="AC193" s="4" t="n">
        <v>16.011067</v>
      </c>
      <c r="AD193" s="4" t="n">
        <v>15.955426</v>
      </c>
      <c r="AE193" s="4" t="n">
        <v>15.453857641</v>
      </c>
      <c r="AF193" s="4" t="n">
        <v>15.68883754</v>
      </c>
      <c r="AG193" s="4" t="n">
        <v>15.42098221</v>
      </c>
      <c r="AH193" s="4" t="n">
        <v>15.56580485</v>
      </c>
      <c r="AI193" s="4" t="n">
        <v>16.03805612</v>
      </c>
      <c r="AJ193" s="4" t="n">
        <v>16.58573219</v>
      </c>
      <c r="AK193" s="4" t="n">
        <v>14.93552846</v>
      </c>
      <c r="AL193" s="4" t="n">
        <v>15.96849264</v>
      </c>
      <c r="AM193" s="4" t="n">
        <v>16.4345546</v>
      </c>
      <c r="AN193" s="4" t="n">
        <v>16.48914843</v>
      </c>
      <c r="AO193" s="4" t="n">
        <v>16.66635311</v>
      </c>
      <c r="AP193" s="4" t="n">
        <v>15.794812157</v>
      </c>
      <c r="AQ193" s="4" t="n">
        <v>14.710334</v>
      </c>
      <c r="AR193" s="4" t="n">
        <v>15.392152</v>
      </c>
      <c r="AS193" s="4" t="n">
        <v>14.76005</v>
      </c>
      <c r="AT193" s="4" t="n">
        <v>15.403892</v>
      </c>
      <c r="AU193" s="4" t="n">
        <v>15.403892</v>
      </c>
      <c r="AV193" s="4" t="n">
        <v>15.899838</v>
      </c>
      <c r="AW193" s="0" t="n">
        <v>12.98401</v>
      </c>
      <c r="AX193" s="0" t="n">
        <v>14.065973</v>
      </c>
    </row>
    <row r="194" customFormat="false" ht="13.8" hidden="false" customHeight="false" outlineLevel="0" collapsed="false">
      <c r="A194" s="3" t="n">
        <v>42562</v>
      </c>
      <c r="B194" s="4" t="n">
        <f aca="false">AVERAGE(Z194:AS194)</f>
        <v>15.783910574</v>
      </c>
      <c r="C194" s="4" t="n">
        <f aca="false">_xlfn.STDEV.P(Z194:AS194)</f>
        <v>0.567470055883774</v>
      </c>
      <c r="D194" s="4"/>
      <c r="E194" s="4" t="n">
        <v>16.221974</v>
      </c>
      <c r="F194" s="4" t="n">
        <v>15.213737</v>
      </c>
      <c r="G194" s="4" t="n">
        <v>15.635662</v>
      </c>
      <c r="H194" s="4" t="n">
        <v>15.367602</v>
      </c>
      <c r="I194" s="4" t="n">
        <v>15.194345</v>
      </c>
      <c r="J194" s="4" t="n">
        <v>16.181168</v>
      </c>
      <c r="K194" s="4" t="n">
        <v>15.527314</v>
      </c>
      <c r="L194" s="4" t="n">
        <v>14.712158</v>
      </c>
      <c r="M194" s="4" t="n">
        <v>15.286988</v>
      </c>
      <c r="N194" s="4" t="n">
        <v>15.329223</v>
      </c>
      <c r="O194" s="4" t="n">
        <v>15.24794</v>
      </c>
      <c r="P194" s="4" t="n">
        <v>15.093095</v>
      </c>
      <c r="Q194" s="4" t="n">
        <v>14.998174</v>
      </c>
      <c r="R194" s="4" t="n">
        <v>15.573375</v>
      </c>
      <c r="S194" s="4" t="n">
        <v>15.576376</v>
      </c>
      <c r="T194" s="4" t="n">
        <v>15.746751</v>
      </c>
      <c r="U194" s="4" t="n">
        <v>15.403397</v>
      </c>
      <c r="V194" s="4" t="n">
        <v>15.555011</v>
      </c>
      <c r="W194" s="4" t="n">
        <v>15.419121</v>
      </c>
      <c r="X194" s="4" t="n">
        <v>15.445141</v>
      </c>
      <c r="Y194" s="4" t="n">
        <v>15.948647</v>
      </c>
      <c r="Z194" s="4" t="n">
        <v>15.773044</v>
      </c>
      <c r="AA194" s="4" t="n">
        <v>15.623173</v>
      </c>
      <c r="AB194" s="4" t="n">
        <v>14.948973</v>
      </c>
      <c r="AC194" s="4" t="n">
        <v>16.01191</v>
      </c>
      <c r="AD194" s="4" t="n">
        <v>16.118602</v>
      </c>
      <c r="AE194" s="4" t="n">
        <v>15.600545961</v>
      </c>
      <c r="AF194" s="4" t="n">
        <v>15.73558318</v>
      </c>
      <c r="AG194" s="4" t="n">
        <v>15.38505642</v>
      </c>
      <c r="AH194" s="4" t="n">
        <v>15.66863362</v>
      </c>
      <c r="AI194" s="4" t="n">
        <v>16.1223185</v>
      </c>
      <c r="AJ194" s="4" t="n">
        <v>16.68290623</v>
      </c>
      <c r="AK194" s="4" t="n">
        <v>15.09429714</v>
      </c>
      <c r="AL194" s="4" t="n">
        <v>16.07789197</v>
      </c>
      <c r="AM194" s="4" t="n">
        <v>16.51118665</v>
      </c>
      <c r="AN194" s="4" t="n">
        <v>16.49379347</v>
      </c>
      <c r="AO194" s="4" t="n">
        <v>16.75592985</v>
      </c>
      <c r="AP194" s="4" t="n">
        <v>15.907265489</v>
      </c>
      <c r="AQ194" s="4" t="n">
        <v>14.792024</v>
      </c>
      <c r="AR194" s="4" t="n">
        <v>15.481027</v>
      </c>
      <c r="AS194" s="4" t="n">
        <v>14.89405</v>
      </c>
      <c r="AT194" s="4" t="n">
        <v>15.378378</v>
      </c>
      <c r="AU194" s="4" t="n">
        <v>15.378378</v>
      </c>
      <c r="AV194" s="4" t="n">
        <v>15.868119</v>
      </c>
      <c r="AW194" s="0" t="n">
        <v>13.052413</v>
      </c>
      <c r="AX194" s="0" t="n">
        <v>14.08426</v>
      </c>
    </row>
    <row r="195" customFormat="false" ht="13.8" hidden="false" customHeight="false" outlineLevel="0" collapsed="false">
      <c r="A195" s="3" t="n">
        <v>42563</v>
      </c>
      <c r="B195" s="4" t="n">
        <f aca="false">AVERAGE(Z195:AS195)</f>
        <v>15.88081662585</v>
      </c>
      <c r="C195" s="4" t="n">
        <f aca="false">_xlfn.STDEV.P(Z195:AS195)</f>
        <v>0.556994152544242</v>
      </c>
      <c r="D195" s="4"/>
      <c r="E195" s="4" t="n">
        <v>16.277841</v>
      </c>
      <c r="F195" s="4" t="n">
        <v>15.279994</v>
      </c>
      <c r="G195" s="4" t="n">
        <v>15.743957</v>
      </c>
      <c r="H195" s="4" t="n">
        <v>15.562418</v>
      </c>
      <c r="I195" s="4" t="n">
        <v>15.260698</v>
      </c>
      <c r="J195" s="4" t="n">
        <v>16.28827</v>
      </c>
      <c r="K195" s="4" t="n">
        <v>15.655897</v>
      </c>
      <c r="L195" s="4" t="n">
        <v>14.70219</v>
      </c>
      <c r="M195" s="4" t="n">
        <v>15.297926</v>
      </c>
      <c r="N195" s="4" t="n">
        <v>15.466563</v>
      </c>
      <c r="O195" s="4" t="n">
        <v>15.355819</v>
      </c>
      <c r="P195" s="4" t="n">
        <v>15.263924</v>
      </c>
      <c r="Q195" s="4" t="n">
        <v>15.048641</v>
      </c>
      <c r="R195" s="4" t="n">
        <v>15.696413</v>
      </c>
      <c r="S195" s="4" t="n">
        <v>15.765527</v>
      </c>
      <c r="T195" s="4" t="n">
        <v>15.8742</v>
      </c>
      <c r="U195" s="4" t="n">
        <v>15.516838</v>
      </c>
      <c r="V195" s="4" t="n">
        <v>15.708315</v>
      </c>
      <c r="W195" s="4" t="n">
        <v>15.560337</v>
      </c>
      <c r="X195" s="4" t="n">
        <v>15.477166</v>
      </c>
      <c r="Y195" s="4" t="n">
        <v>16.065655</v>
      </c>
      <c r="Z195" s="4" t="n">
        <v>15.758197</v>
      </c>
      <c r="AA195" s="4" t="n">
        <v>15.594309</v>
      </c>
      <c r="AB195" s="4" t="n">
        <v>15.123552</v>
      </c>
      <c r="AC195" s="4" t="n">
        <v>16.022796</v>
      </c>
      <c r="AD195" s="4" t="n">
        <v>16.277281</v>
      </c>
      <c r="AE195" s="4" t="n">
        <v>15.870975601</v>
      </c>
      <c r="AF195" s="4" t="n">
        <v>15.78766387</v>
      </c>
      <c r="AG195" s="4" t="n">
        <v>15.41700349</v>
      </c>
      <c r="AH195" s="4" t="n">
        <v>15.81714949</v>
      </c>
      <c r="AI195" s="4" t="n">
        <v>16.26895542</v>
      </c>
      <c r="AJ195" s="4" t="n">
        <v>16.81561865</v>
      </c>
      <c r="AK195" s="4" t="n">
        <v>15.3023304</v>
      </c>
      <c r="AL195" s="4" t="n">
        <v>16.16335825</v>
      </c>
      <c r="AM195" s="4" t="n">
        <v>16.51948443</v>
      </c>
      <c r="AN195" s="4" t="n">
        <v>16.66503744</v>
      </c>
      <c r="AO195" s="4" t="n">
        <v>16.76097859</v>
      </c>
      <c r="AP195" s="4" t="n">
        <v>15.992398886</v>
      </c>
      <c r="AQ195" s="4" t="n">
        <v>14.876872</v>
      </c>
      <c r="AR195" s="4" t="n">
        <v>15.588451</v>
      </c>
      <c r="AS195" s="4" t="n">
        <v>14.99392</v>
      </c>
      <c r="AT195" s="4" t="n">
        <v>15.40178</v>
      </c>
      <c r="AU195" s="4" t="n">
        <v>15.40178</v>
      </c>
      <c r="AV195" s="4" t="n">
        <v>15.908406</v>
      </c>
      <c r="AW195" s="0" t="n">
        <v>13.155265</v>
      </c>
      <c r="AX195" s="0" t="n">
        <v>14.112784</v>
      </c>
    </row>
    <row r="196" customFormat="false" ht="13.8" hidden="false" customHeight="false" outlineLevel="0" collapsed="false">
      <c r="A196" s="3" t="n">
        <v>42564</v>
      </c>
      <c r="B196" s="4" t="n">
        <f aca="false">AVERAGE(Z196:AS196)</f>
        <v>15.95266354255</v>
      </c>
      <c r="C196" s="4" t="n">
        <f aca="false">_xlfn.STDEV.P(Z196:AS196)</f>
        <v>0.555359923687778</v>
      </c>
      <c r="D196" s="4"/>
      <c r="E196" s="4" t="n">
        <v>16.394127</v>
      </c>
      <c r="F196" s="4" t="n">
        <v>15.416113</v>
      </c>
      <c r="G196" s="4" t="n">
        <v>15.837898</v>
      </c>
      <c r="H196" s="4" t="n">
        <v>15.750761</v>
      </c>
      <c r="I196" s="4" t="n">
        <v>15.353412</v>
      </c>
      <c r="J196" s="4" t="n">
        <v>16.307498</v>
      </c>
      <c r="K196" s="4" t="n">
        <v>15.719506</v>
      </c>
      <c r="L196" s="4" t="n">
        <v>14.94236</v>
      </c>
      <c r="M196" s="4" t="n">
        <v>15.380785</v>
      </c>
      <c r="N196" s="4" t="n">
        <v>15.660306</v>
      </c>
      <c r="O196" s="4" t="n">
        <v>15.424632</v>
      </c>
      <c r="P196" s="4" t="n">
        <v>15.33811</v>
      </c>
      <c r="Q196" s="4" t="n">
        <v>15.109794</v>
      </c>
      <c r="R196" s="4" t="n">
        <v>15.782019</v>
      </c>
      <c r="S196" s="4" t="n">
        <v>15.83629</v>
      </c>
      <c r="T196" s="4" t="n">
        <v>15.981382</v>
      </c>
      <c r="U196" s="4" t="n">
        <v>15.552783</v>
      </c>
      <c r="V196" s="4" t="n">
        <v>15.848529</v>
      </c>
      <c r="W196" s="4" t="n">
        <v>15.699569</v>
      </c>
      <c r="X196" s="4" t="n">
        <v>15.543658</v>
      </c>
      <c r="Y196" s="4" t="n">
        <v>16.16921</v>
      </c>
      <c r="Z196" s="4" t="n">
        <v>15.855426</v>
      </c>
      <c r="AA196" s="4" t="n">
        <v>15.622262</v>
      </c>
      <c r="AB196" s="4" t="n">
        <v>15.211409</v>
      </c>
      <c r="AC196" s="4" t="n">
        <v>16.109011</v>
      </c>
      <c r="AD196" s="4" t="n">
        <v>16.28348</v>
      </c>
      <c r="AE196" s="4" t="n">
        <v>16.043003481</v>
      </c>
      <c r="AF196" s="4" t="n">
        <v>15.91266902</v>
      </c>
      <c r="AG196" s="4" t="n">
        <v>15.48819363</v>
      </c>
      <c r="AH196" s="4" t="n">
        <v>15.89664506</v>
      </c>
      <c r="AI196" s="4" t="n">
        <v>16.35027137</v>
      </c>
      <c r="AJ196" s="4" t="n">
        <v>16.94233853</v>
      </c>
      <c r="AK196" s="4" t="n">
        <v>15.38334506</v>
      </c>
      <c r="AL196" s="4" t="n">
        <v>16.17089635</v>
      </c>
      <c r="AM196" s="4" t="n">
        <v>16.69167337</v>
      </c>
      <c r="AN196" s="4" t="n">
        <v>16.71159636</v>
      </c>
      <c r="AO196" s="4" t="n">
        <v>16.70030198</v>
      </c>
      <c r="AP196" s="4" t="n">
        <v>16.04661364</v>
      </c>
      <c r="AQ196" s="4" t="n">
        <v>14.956772</v>
      </c>
      <c r="AR196" s="4" t="n">
        <v>15.649285</v>
      </c>
      <c r="AS196" s="4" t="n">
        <v>15.028078</v>
      </c>
      <c r="AT196" s="4" t="n">
        <v>15.442006</v>
      </c>
      <c r="AU196" s="4" t="n">
        <v>15.442006</v>
      </c>
      <c r="AV196" s="4" t="n">
        <v>16.059073</v>
      </c>
      <c r="AW196" s="0" t="n">
        <v>13.284712</v>
      </c>
      <c r="AX196" s="0" t="n">
        <v>14.10222</v>
      </c>
    </row>
    <row r="197" customFormat="false" ht="13.8" hidden="false" customHeight="false" outlineLevel="0" collapsed="false">
      <c r="A197" s="3" t="n">
        <v>42565</v>
      </c>
      <c r="B197" s="4" t="n">
        <f aca="false">AVERAGE(Z197:AS197)</f>
        <v>16.0118959121</v>
      </c>
      <c r="C197" s="4" t="n">
        <f aca="false">_xlfn.STDEV.P(Z197:AS197)</f>
        <v>0.543007232190827</v>
      </c>
      <c r="D197" s="4"/>
      <c r="E197" s="4" t="n">
        <v>16.491829</v>
      </c>
      <c r="F197" s="4" t="n">
        <v>15.468101</v>
      </c>
      <c r="G197" s="4" t="n">
        <v>15.904378</v>
      </c>
      <c r="H197" s="4" t="n">
        <v>15.837374</v>
      </c>
      <c r="I197" s="4" t="n">
        <v>15.416103</v>
      </c>
      <c r="J197" s="4" t="n">
        <v>16.268886</v>
      </c>
      <c r="K197" s="4" t="n">
        <v>15.827332</v>
      </c>
      <c r="L197" s="4" t="n">
        <v>15.14483</v>
      </c>
      <c r="M197" s="4" t="n">
        <v>15.553621</v>
      </c>
      <c r="N197" s="4" t="n">
        <v>15.759964</v>
      </c>
      <c r="O197" s="4" t="n">
        <v>15.485828</v>
      </c>
      <c r="P197" s="4" t="n">
        <v>15.41513</v>
      </c>
      <c r="Q197" s="4" t="n">
        <v>15.185733</v>
      </c>
      <c r="R197" s="4" t="n">
        <v>15.786314</v>
      </c>
      <c r="S197" s="4" t="n">
        <v>15.870104</v>
      </c>
      <c r="T197" s="4" t="n">
        <v>16.097096</v>
      </c>
      <c r="U197" s="4" t="n">
        <v>15.686734</v>
      </c>
      <c r="V197" s="4" t="n">
        <v>15.898113</v>
      </c>
      <c r="W197" s="4" t="n">
        <v>15.792976</v>
      </c>
      <c r="X197" s="4" t="n">
        <v>15.652445</v>
      </c>
      <c r="Y197" s="4" t="n">
        <v>16.209574</v>
      </c>
      <c r="Z197" s="4" t="n">
        <v>15.92385</v>
      </c>
      <c r="AA197" s="4" t="n">
        <v>15.707223</v>
      </c>
      <c r="AB197" s="4" t="n">
        <v>15.323096</v>
      </c>
      <c r="AC197" s="4" t="n">
        <v>16.166666</v>
      </c>
      <c r="AD197" s="4" t="n">
        <v>16.280802</v>
      </c>
      <c r="AE197" s="4" t="n">
        <v>16.123258871</v>
      </c>
      <c r="AF197" s="4" t="n">
        <v>15.90151927</v>
      </c>
      <c r="AG197" s="4" t="n">
        <v>15.63593759</v>
      </c>
      <c r="AH197" s="4" t="n">
        <v>16.1175628</v>
      </c>
      <c r="AI197" s="4" t="n">
        <v>16.35042586</v>
      </c>
      <c r="AJ197" s="4" t="n">
        <v>17.00195447</v>
      </c>
      <c r="AK197" s="4" t="n">
        <v>15.41464565</v>
      </c>
      <c r="AL197" s="4" t="n">
        <v>16.20440652</v>
      </c>
      <c r="AM197" s="4" t="n">
        <v>16.76816133</v>
      </c>
      <c r="AN197" s="4" t="n">
        <v>16.76008241</v>
      </c>
      <c r="AO197" s="4" t="n">
        <v>16.70000855</v>
      </c>
      <c r="AP197" s="4" t="n">
        <v>16.066548921</v>
      </c>
      <c r="AQ197" s="4" t="n">
        <v>14.980118</v>
      </c>
      <c r="AR197" s="4" t="n">
        <v>15.682189</v>
      </c>
      <c r="AS197" s="4" t="n">
        <v>15.129462</v>
      </c>
      <c r="AT197" s="4" t="n">
        <v>15.557493</v>
      </c>
      <c r="AU197" s="4" t="n">
        <v>15.557493</v>
      </c>
      <c r="AV197" s="4" t="n">
        <v>16.210057</v>
      </c>
      <c r="AW197" s="0" t="n">
        <v>13.33806</v>
      </c>
      <c r="AX197" s="0" t="n">
        <v>14.09246</v>
      </c>
    </row>
    <row r="198" customFormat="false" ht="13.8" hidden="false" customHeight="false" outlineLevel="0" collapsed="false">
      <c r="A198" s="3" t="n">
        <v>42566</v>
      </c>
      <c r="B198" s="4" t="n">
        <f aca="false">AVERAGE(Z198:AS198)</f>
        <v>16.0688245695</v>
      </c>
      <c r="C198" s="4" t="n">
        <f aca="false">_xlfn.STDEV.P(Z198:AS198)</f>
        <v>0.516889794374714</v>
      </c>
      <c r="D198" s="4"/>
      <c r="E198" s="4" t="n">
        <v>16.573874</v>
      </c>
      <c r="F198" s="4" t="n">
        <v>15.526506</v>
      </c>
      <c r="G198" s="4" t="n">
        <v>15.946395</v>
      </c>
      <c r="H198" s="4" t="n">
        <v>16.093929</v>
      </c>
      <c r="I198" s="4" t="n">
        <v>15.402223</v>
      </c>
      <c r="J198" s="4" t="n">
        <v>16.321562</v>
      </c>
      <c r="K198" s="4" t="n">
        <v>15.804268</v>
      </c>
      <c r="L198" s="4" t="n">
        <v>15.296015</v>
      </c>
      <c r="M198" s="4" t="n">
        <v>15.642431</v>
      </c>
      <c r="N198" s="4" t="n">
        <v>15.862741</v>
      </c>
      <c r="O198" s="4" t="n">
        <v>15.529443</v>
      </c>
      <c r="P198" s="4" t="n">
        <v>15.440254</v>
      </c>
      <c r="Q198" s="4" t="n">
        <v>15.316862</v>
      </c>
      <c r="R198" s="4" t="n">
        <v>15.898619</v>
      </c>
      <c r="S198" s="4" t="n">
        <v>15.797601</v>
      </c>
      <c r="T198" s="4" t="n">
        <v>16.261515</v>
      </c>
      <c r="U198" s="4" t="n">
        <v>15.741392</v>
      </c>
      <c r="V198" s="4" t="n">
        <v>16.008132</v>
      </c>
      <c r="W198" s="4" t="n">
        <v>15.860155</v>
      </c>
      <c r="X198" s="4" t="n">
        <v>15.846678</v>
      </c>
      <c r="Y198" s="4" t="n">
        <v>16.208199</v>
      </c>
      <c r="Z198" s="4" t="n">
        <v>15.947677</v>
      </c>
      <c r="AA198" s="4" t="n">
        <v>15.776339</v>
      </c>
      <c r="AB198" s="4" t="n">
        <v>15.474112</v>
      </c>
      <c r="AC198" s="4" t="n">
        <v>16.215929</v>
      </c>
      <c r="AD198" s="4" t="n">
        <v>16.321479</v>
      </c>
      <c r="AE198" s="4" t="n">
        <v>16.183952518</v>
      </c>
      <c r="AF198" s="4" t="n">
        <v>15.91918082</v>
      </c>
      <c r="AG198" s="4" t="n">
        <v>15.78415438</v>
      </c>
      <c r="AH198" s="4" t="n">
        <v>16.17080215</v>
      </c>
      <c r="AI198" s="4" t="n">
        <v>16.32034633</v>
      </c>
      <c r="AJ198" s="4" t="n">
        <v>17.01264395</v>
      </c>
      <c r="AK198" s="4" t="n">
        <v>15.56961188</v>
      </c>
      <c r="AL198" s="4" t="n">
        <v>16.26812955</v>
      </c>
      <c r="AM198" s="4" t="n">
        <v>16.80176131</v>
      </c>
      <c r="AN198" s="4" t="n">
        <v>16.80274515</v>
      </c>
      <c r="AO198" s="4" t="n">
        <v>16.74641233</v>
      </c>
      <c r="AP198" s="4" t="n">
        <v>16.079609022</v>
      </c>
      <c r="AQ198" s="4" t="n">
        <v>14.996654</v>
      </c>
      <c r="AR198" s="4" t="n">
        <v>15.698703</v>
      </c>
      <c r="AS198" s="4" t="n">
        <v>15.286249</v>
      </c>
      <c r="AT198" s="4" t="n">
        <v>15.620377</v>
      </c>
      <c r="AU198" s="4" t="n">
        <v>15.620377</v>
      </c>
      <c r="AV198" s="4" t="n">
        <v>16.372134</v>
      </c>
      <c r="AW198" s="0" t="n">
        <v>13.462991</v>
      </c>
      <c r="AX198" s="0" t="n">
        <v>14.096065</v>
      </c>
    </row>
    <row r="199" customFormat="false" ht="13.8" hidden="false" customHeight="false" outlineLevel="0" collapsed="false">
      <c r="A199" s="3" t="n">
        <v>42567</v>
      </c>
      <c r="B199" s="4" t="n">
        <f aca="false">AVERAGE(Z199:AS199)</f>
        <v>16.14958222255</v>
      </c>
      <c r="C199" s="4" t="n">
        <f aca="false">_xlfn.STDEV.P(Z199:AS199)</f>
        <v>0.508580379501912</v>
      </c>
      <c r="D199" s="4"/>
      <c r="E199" s="4" t="n">
        <v>16.616748</v>
      </c>
      <c r="F199" s="4" t="n">
        <v>15.595188</v>
      </c>
      <c r="G199" s="4" t="n">
        <v>16.008134</v>
      </c>
      <c r="H199" s="4" t="n">
        <v>16.028983</v>
      </c>
      <c r="I199" s="4" t="n">
        <v>15.467924</v>
      </c>
      <c r="J199" s="4" t="n">
        <v>16.353719</v>
      </c>
      <c r="K199" s="4" t="n">
        <v>15.753629</v>
      </c>
      <c r="L199" s="4" t="n">
        <v>15.468204</v>
      </c>
      <c r="M199" s="4" t="n">
        <v>15.755309</v>
      </c>
      <c r="N199" s="4" t="n">
        <v>15.923609</v>
      </c>
      <c r="O199" s="4" t="n">
        <v>15.580088</v>
      </c>
      <c r="P199" s="4" t="n">
        <v>15.489987</v>
      </c>
      <c r="Q199" s="4" t="n">
        <v>15.438354</v>
      </c>
      <c r="R199" s="4" t="n">
        <v>16.009846</v>
      </c>
      <c r="S199" s="4" t="n">
        <v>15.868237</v>
      </c>
      <c r="T199" s="4" t="n">
        <v>16.377057</v>
      </c>
      <c r="U199" s="4" t="n">
        <v>15.719164</v>
      </c>
      <c r="V199" s="4" t="n">
        <v>16.184771</v>
      </c>
      <c r="W199" s="4" t="n">
        <v>15.928221</v>
      </c>
      <c r="X199" s="4" t="n">
        <v>15.994314</v>
      </c>
      <c r="Y199" s="4" t="n">
        <v>16.259602</v>
      </c>
      <c r="Z199" s="4" t="n">
        <v>16.06834</v>
      </c>
      <c r="AA199" s="4" t="n">
        <v>15.766394</v>
      </c>
      <c r="AB199" s="4" t="n">
        <v>15.467982</v>
      </c>
      <c r="AC199" s="4" t="n">
        <v>16.337009</v>
      </c>
      <c r="AD199" s="4" t="n">
        <v>16.392764</v>
      </c>
      <c r="AE199" s="4" t="n">
        <v>16.185636395</v>
      </c>
      <c r="AF199" s="4" t="n">
        <v>16.03307787</v>
      </c>
      <c r="AG199" s="4" t="n">
        <v>15.88298347</v>
      </c>
      <c r="AH199" s="4" t="n">
        <v>16.27026829</v>
      </c>
      <c r="AI199" s="4" t="n">
        <v>16.49882106</v>
      </c>
      <c r="AJ199" s="4" t="n">
        <v>17.0107377</v>
      </c>
      <c r="AK199" s="4" t="n">
        <v>15.78930862</v>
      </c>
      <c r="AL199" s="4" t="n">
        <v>16.38640604</v>
      </c>
      <c r="AM199" s="4" t="n">
        <v>16.91692576</v>
      </c>
      <c r="AN199" s="4" t="n">
        <v>16.84490596</v>
      </c>
      <c r="AO199" s="4" t="n">
        <v>16.75767729</v>
      </c>
      <c r="AP199" s="4" t="n">
        <v>16.109426996</v>
      </c>
      <c r="AQ199" s="4" t="n">
        <v>15.055112</v>
      </c>
      <c r="AR199" s="4" t="n">
        <v>15.814725</v>
      </c>
      <c r="AS199" s="4" t="n">
        <v>15.403143</v>
      </c>
      <c r="AT199" s="4" t="n">
        <v>15.621297</v>
      </c>
      <c r="AU199" s="4" t="n">
        <v>15.621297</v>
      </c>
      <c r="AV199" s="4" t="n">
        <v>16.532867</v>
      </c>
      <c r="AW199" s="0" t="n">
        <v>13.692779</v>
      </c>
      <c r="AX199" s="0" t="n">
        <v>14.14404</v>
      </c>
    </row>
    <row r="200" customFormat="false" ht="13.8" hidden="false" customHeight="false" outlineLevel="0" collapsed="false">
      <c r="A200" s="3" t="n">
        <v>42568</v>
      </c>
      <c r="B200" s="4" t="n">
        <f aca="false">AVERAGE(Z200:AS200)</f>
        <v>16.2076282798</v>
      </c>
      <c r="C200" s="4" t="n">
        <f aca="false">_xlfn.STDEV.P(Z200:AS200)</f>
        <v>0.484682449614719</v>
      </c>
      <c r="D200" s="4"/>
      <c r="E200" s="4" t="n">
        <v>16.647656</v>
      </c>
      <c r="F200" s="4" t="n">
        <v>15.706474</v>
      </c>
      <c r="G200" s="4" t="n">
        <v>16.01464</v>
      </c>
      <c r="H200" s="4" t="n">
        <v>15.98389</v>
      </c>
      <c r="I200" s="4" t="n">
        <v>15.486511</v>
      </c>
      <c r="J200" s="4" t="n">
        <v>16.395146</v>
      </c>
      <c r="K200" s="4" t="n">
        <v>15.731236</v>
      </c>
      <c r="L200" s="4" t="n">
        <v>15.576402</v>
      </c>
      <c r="M200" s="4" t="n">
        <v>15.795559</v>
      </c>
      <c r="N200" s="4" t="n">
        <v>15.919131</v>
      </c>
      <c r="O200" s="4" t="n">
        <v>15.677003</v>
      </c>
      <c r="P200" s="4" t="n">
        <v>15.588133</v>
      </c>
      <c r="Q200" s="4" t="n">
        <v>15.532729</v>
      </c>
      <c r="R200" s="4" t="n">
        <v>16.018156</v>
      </c>
      <c r="S200" s="4" t="n">
        <v>15.90054</v>
      </c>
      <c r="T200" s="4" t="n">
        <v>16.462057</v>
      </c>
      <c r="U200" s="4" t="n">
        <v>15.708833</v>
      </c>
      <c r="V200" s="4" t="n">
        <v>16.337005</v>
      </c>
      <c r="W200" s="4" t="n">
        <v>15.978508</v>
      </c>
      <c r="X200" s="4" t="n">
        <v>16.087896</v>
      </c>
      <c r="Y200" s="4" t="n">
        <v>16.36991</v>
      </c>
      <c r="Z200" s="4" t="n">
        <v>16.107309</v>
      </c>
      <c r="AA200" s="4" t="n">
        <v>15.761718</v>
      </c>
      <c r="AB200" s="4" t="n">
        <v>15.484574</v>
      </c>
      <c r="AC200" s="4" t="n">
        <v>16.452042</v>
      </c>
      <c r="AD200" s="4" t="n">
        <v>16.436508</v>
      </c>
      <c r="AE200" s="4" t="n">
        <v>16.286622124</v>
      </c>
      <c r="AF200" s="4" t="n">
        <v>16.1102795</v>
      </c>
      <c r="AG200" s="4" t="n">
        <v>15.94858722</v>
      </c>
      <c r="AH200" s="4" t="n">
        <v>16.28968015</v>
      </c>
      <c r="AI200" s="4" t="n">
        <v>16.63776376</v>
      </c>
      <c r="AJ200" s="4" t="n">
        <v>17.01087743</v>
      </c>
      <c r="AK200" s="4" t="n">
        <v>15.84872443</v>
      </c>
      <c r="AL200" s="4" t="n">
        <v>16.4808743</v>
      </c>
      <c r="AM200" s="4" t="n">
        <v>16.89893619</v>
      </c>
      <c r="AN200" s="4" t="n">
        <v>16.87252412</v>
      </c>
      <c r="AO200" s="4" t="n">
        <v>16.74361395</v>
      </c>
      <c r="AP200" s="4" t="n">
        <v>16.112728422</v>
      </c>
      <c r="AQ200" s="4" t="n">
        <v>15.185669</v>
      </c>
      <c r="AR200" s="4" t="n">
        <v>15.876903</v>
      </c>
      <c r="AS200" s="4" t="n">
        <v>15.606631</v>
      </c>
      <c r="AT200" s="4" t="n">
        <v>15.71277</v>
      </c>
      <c r="AU200" s="4" t="n">
        <v>15.71277</v>
      </c>
      <c r="AV200" s="4" t="n">
        <v>16.619119</v>
      </c>
      <c r="AW200" s="0" t="n">
        <v>13.838154</v>
      </c>
      <c r="AX200" s="0" t="n">
        <v>14.271801</v>
      </c>
    </row>
    <row r="201" customFormat="false" ht="13.8" hidden="false" customHeight="false" outlineLevel="0" collapsed="false">
      <c r="A201" s="3" t="n">
        <v>42569</v>
      </c>
      <c r="B201" s="4" t="n">
        <f aca="false">AVERAGE(Z201:AS201)</f>
        <v>16.27844814805</v>
      </c>
      <c r="C201" s="4" t="n">
        <f aca="false">_xlfn.STDEV.P(Z201:AS201)</f>
        <v>0.466114494383111</v>
      </c>
      <c r="D201" s="4"/>
      <c r="E201" s="4" t="n">
        <v>16.733075</v>
      </c>
      <c r="F201" s="4" t="n">
        <v>15.755976</v>
      </c>
      <c r="G201" s="4" t="n">
        <v>16.076511</v>
      </c>
      <c r="H201" s="4" t="n">
        <v>15.926046</v>
      </c>
      <c r="I201" s="4" t="n">
        <v>15.50772</v>
      </c>
      <c r="J201" s="4" t="n">
        <v>16.420914</v>
      </c>
      <c r="K201" s="4" t="n">
        <v>15.707392</v>
      </c>
      <c r="L201" s="4" t="n">
        <v>15.684051</v>
      </c>
      <c r="M201" s="4" t="n">
        <v>15.844166</v>
      </c>
      <c r="N201" s="4" t="n">
        <v>15.993632</v>
      </c>
      <c r="O201" s="4" t="n">
        <v>15.743538</v>
      </c>
      <c r="P201" s="4" t="n">
        <v>15.680818</v>
      </c>
      <c r="Q201" s="4" t="n">
        <v>15.617237</v>
      </c>
      <c r="R201" s="4" t="n">
        <v>16.115359</v>
      </c>
      <c r="S201" s="4" t="n">
        <v>15.880034</v>
      </c>
      <c r="T201" s="4" t="n">
        <v>16.511317</v>
      </c>
      <c r="U201" s="4" t="n">
        <v>15.697977</v>
      </c>
      <c r="V201" s="4" t="n">
        <v>16.424702</v>
      </c>
      <c r="W201" s="4" t="n">
        <v>16.010357</v>
      </c>
      <c r="X201" s="4" t="n">
        <v>16.18465</v>
      </c>
      <c r="Y201" s="4" t="n">
        <v>16.438004</v>
      </c>
      <c r="Z201" s="4" t="n">
        <v>16.14447</v>
      </c>
      <c r="AA201" s="4" t="n">
        <v>15.791349</v>
      </c>
      <c r="AB201" s="4" t="n">
        <v>15.584896</v>
      </c>
      <c r="AC201" s="4" t="n">
        <v>16.550123</v>
      </c>
      <c r="AD201" s="4" t="n">
        <v>16.511735</v>
      </c>
      <c r="AE201" s="4" t="n">
        <v>16.381511873</v>
      </c>
      <c r="AF201" s="4" t="n">
        <v>16.1731062</v>
      </c>
      <c r="AG201" s="4" t="n">
        <v>16.03844007</v>
      </c>
      <c r="AH201" s="4" t="n">
        <v>16.36752443</v>
      </c>
      <c r="AI201" s="4" t="n">
        <v>16.57369906</v>
      </c>
      <c r="AJ201" s="4" t="n">
        <v>17.0437274</v>
      </c>
      <c r="AK201" s="4" t="n">
        <v>15.98538704</v>
      </c>
      <c r="AL201" s="4" t="n">
        <v>16.56436105</v>
      </c>
      <c r="AM201" s="4" t="n">
        <v>16.89339937</v>
      </c>
      <c r="AN201" s="4" t="n">
        <v>17.01713708</v>
      </c>
      <c r="AO201" s="4" t="n">
        <v>16.80909815</v>
      </c>
      <c r="AP201" s="4" t="n">
        <v>16.190829238</v>
      </c>
      <c r="AQ201" s="4" t="n">
        <v>15.356357</v>
      </c>
      <c r="AR201" s="4" t="n">
        <v>15.905545</v>
      </c>
      <c r="AS201" s="4" t="n">
        <v>15.686267</v>
      </c>
      <c r="AT201" s="4" t="n">
        <v>15.799999</v>
      </c>
      <c r="AU201" s="4" t="n">
        <v>15.799999</v>
      </c>
      <c r="AV201" s="4" t="n">
        <v>16.725406</v>
      </c>
      <c r="AW201" s="0" t="n">
        <v>13.902174</v>
      </c>
      <c r="AX201" s="0" t="n">
        <v>14.326046</v>
      </c>
    </row>
    <row r="202" customFormat="false" ht="13.8" hidden="false" customHeight="false" outlineLevel="0" collapsed="false">
      <c r="A202" s="3" t="n">
        <v>42570</v>
      </c>
      <c r="B202" s="4" t="n">
        <f aca="false">AVERAGE(Z202:AS202)</f>
        <v>16.353072304</v>
      </c>
      <c r="C202" s="4" t="n">
        <f aca="false">_xlfn.STDEV.P(Z202:AS202)</f>
        <v>0.461021814098648</v>
      </c>
      <c r="D202" s="4"/>
      <c r="E202" s="4" t="n">
        <v>16.779873</v>
      </c>
      <c r="F202" s="4" t="n">
        <v>15.832427</v>
      </c>
      <c r="G202" s="4" t="n">
        <v>16.134714</v>
      </c>
      <c r="H202" s="4" t="n">
        <v>15.893162</v>
      </c>
      <c r="I202" s="4" t="n">
        <v>15.537347</v>
      </c>
      <c r="J202" s="4" t="n">
        <v>16.45643</v>
      </c>
      <c r="K202" s="4" t="n">
        <v>15.774506</v>
      </c>
      <c r="L202" s="4" t="n">
        <v>15.778659</v>
      </c>
      <c r="M202" s="4" t="n">
        <v>15.902229</v>
      </c>
      <c r="N202" s="4" t="n">
        <v>15.991556</v>
      </c>
      <c r="O202" s="4" t="n">
        <v>15.807809</v>
      </c>
      <c r="P202" s="4" t="n">
        <v>15.737317</v>
      </c>
      <c r="Q202" s="4" t="n">
        <v>15.813025</v>
      </c>
      <c r="R202" s="4" t="n">
        <v>16.205375</v>
      </c>
      <c r="S202" s="4" t="n">
        <v>16.08261</v>
      </c>
      <c r="T202" s="4" t="n">
        <v>16.615001</v>
      </c>
      <c r="U202" s="4" t="n">
        <v>15.733262</v>
      </c>
      <c r="V202" s="4" t="n">
        <v>16.565973</v>
      </c>
      <c r="W202" s="4" t="n">
        <v>16.154721</v>
      </c>
      <c r="X202" s="4" t="n">
        <v>16.274409</v>
      </c>
      <c r="Y202" s="4" t="n">
        <v>16.451648</v>
      </c>
      <c r="Z202" s="4" t="n">
        <v>16.295191</v>
      </c>
      <c r="AA202" s="4" t="n">
        <v>15.818509</v>
      </c>
      <c r="AB202" s="4" t="n">
        <v>15.737336</v>
      </c>
      <c r="AC202" s="4" t="n">
        <v>16.67795</v>
      </c>
      <c r="AD202" s="4" t="n">
        <v>16.608364</v>
      </c>
      <c r="AE202" s="4" t="n">
        <v>16.547729721</v>
      </c>
      <c r="AF202" s="4" t="n">
        <v>16.30982907</v>
      </c>
      <c r="AG202" s="4" t="n">
        <v>16.12019806</v>
      </c>
      <c r="AH202" s="4" t="n">
        <v>16.4175244</v>
      </c>
      <c r="AI202" s="4" t="n">
        <v>16.43024652</v>
      </c>
      <c r="AJ202" s="4" t="n">
        <v>17.18717047</v>
      </c>
      <c r="AK202" s="4" t="n">
        <v>16.10305686</v>
      </c>
      <c r="AL202" s="4" t="n">
        <v>16.54623775</v>
      </c>
      <c r="AM202" s="4" t="n">
        <v>16.96175186</v>
      </c>
      <c r="AN202" s="4" t="n">
        <v>17.16679267</v>
      </c>
      <c r="AO202" s="4" t="n">
        <v>16.77421845</v>
      </c>
      <c r="AP202" s="4" t="n">
        <v>16.199648249</v>
      </c>
      <c r="AQ202" s="4" t="n">
        <v>15.569365</v>
      </c>
      <c r="AR202" s="4" t="n">
        <v>15.940017</v>
      </c>
      <c r="AS202" s="4" t="n">
        <v>15.65031</v>
      </c>
      <c r="AT202" s="4" t="n">
        <v>15.85473</v>
      </c>
      <c r="AU202" s="4" t="n">
        <v>15.85473</v>
      </c>
      <c r="AV202" s="4" t="n">
        <v>16.913021</v>
      </c>
      <c r="AW202" s="0" t="n">
        <v>13.904717</v>
      </c>
      <c r="AX202" s="0" t="n">
        <v>14.427519</v>
      </c>
    </row>
    <row r="203" customFormat="false" ht="13.8" hidden="false" customHeight="false" outlineLevel="0" collapsed="false">
      <c r="A203" s="3" t="n">
        <v>42571</v>
      </c>
      <c r="B203" s="4" t="n">
        <f aca="false">AVERAGE(Z203:AS203)</f>
        <v>16.42307594045</v>
      </c>
      <c r="C203" s="4" t="n">
        <f aca="false">_xlfn.STDEV.P(Z203:AS203)</f>
        <v>0.472728283156777</v>
      </c>
      <c r="D203" s="4"/>
      <c r="E203" s="4" t="n">
        <v>16.820609</v>
      </c>
      <c r="F203" s="4" t="n">
        <v>15.892895</v>
      </c>
      <c r="G203" s="4" t="n">
        <v>16.253681</v>
      </c>
      <c r="H203" s="4" t="n">
        <v>16.023934</v>
      </c>
      <c r="I203" s="4" t="n">
        <v>15.68863</v>
      </c>
      <c r="J203" s="4" t="n">
        <v>16.486469</v>
      </c>
      <c r="K203" s="4" t="n">
        <v>15.888098</v>
      </c>
      <c r="L203" s="4" t="n">
        <v>15.90507</v>
      </c>
      <c r="M203" s="4" t="n">
        <v>15.953871</v>
      </c>
      <c r="N203" s="4" t="n">
        <v>16.090787</v>
      </c>
      <c r="O203" s="4" t="n">
        <v>15.94408</v>
      </c>
      <c r="P203" s="4" t="n">
        <v>15.920199</v>
      </c>
      <c r="Q203" s="4" t="n">
        <v>15.949805</v>
      </c>
      <c r="R203" s="4" t="n">
        <v>16.296407</v>
      </c>
      <c r="S203" s="4" t="n">
        <v>16.144608</v>
      </c>
      <c r="T203" s="4" t="n">
        <v>16.779273</v>
      </c>
      <c r="U203" s="4" t="n">
        <v>15.846357</v>
      </c>
      <c r="V203" s="4" t="n">
        <v>16.658929</v>
      </c>
      <c r="W203" s="4" t="n">
        <v>16.245771</v>
      </c>
      <c r="X203" s="4" t="n">
        <v>16.307587</v>
      </c>
      <c r="Y203" s="4" t="n">
        <v>16.500748</v>
      </c>
      <c r="Z203" s="4" t="n">
        <v>16.292543</v>
      </c>
      <c r="AA203" s="4" t="n">
        <v>15.925551</v>
      </c>
      <c r="AB203" s="4" t="n">
        <v>15.858228</v>
      </c>
      <c r="AC203" s="4" t="n">
        <v>16.731526</v>
      </c>
      <c r="AD203" s="4" t="n">
        <v>16.704153</v>
      </c>
      <c r="AE203" s="4" t="n">
        <v>16.658626288</v>
      </c>
      <c r="AF203" s="4" t="n">
        <v>16.42904518</v>
      </c>
      <c r="AG203" s="4" t="n">
        <v>16.256734</v>
      </c>
      <c r="AH203" s="4" t="n">
        <v>16.52738241</v>
      </c>
      <c r="AI203" s="4" t="n">
        <v>16.43657163</v>
      </c>
      <c r="AJ203" s="4" t="n">
        <v>17.25165093</v>
      </c>
      <c r="AK203" s="4" t="n">
        <v>16.25570537</v>
      </c>
      <c r="AL203" s="4" t="n">
        <v>16.54143222</v>
      </c>
      <c r="AM203" s="4" t="n">
        <v>17.11236879</v>
      </c>
      <c r="AN203" s="4" t="n">
        <v>17.27591541</v>
      </c>
      <c r="AO203" s="4" t="n">
        <v>16.80107836</v>
      </c>
      <c r="AP203" s="4" t="n">
        <v>16.184211221</v>
      </c>
      <c r="AQ203" s="4" t="n">
        <v>15.689396</v>
      </c>
      <c r="AR203" s="4" t="n">
        <v>15.966265</v>
      </c>
      <c r="AS203" s="4" t="n">
        <v>15.563135</v>
      </c>
      <c r="AT203" s="4" t="n">
        <v>15.963568</v>
      </c>
      <c r="AU203" s="4" t="n">
        <v>15.963568</v>
      </c>
      <c r="AV203" s="4" t="n">
        <v>16.79544</v>
      </c>
      <c r="AW203" s="0" t="n">
        <v>14.040224</v>
      </c>
      <c r="AX203" s="0" t="n">
        <v>14.453603</v>
      </c>
    </row>
    <row r="204" customFormat="false" ht="13.8" hidden="false" customHeight="false" outlineLevel="0" collapsed="false">
      <c r="A204" s="3" t="n">
        <v>42572</v>
      </c>
      <c r="B204" s="4" t="n">
        <f aca="false">AVERAGE(Z204:AS204)</f>
        <v>16.5125325821</v>
      </c>
      <c r="C204" s="4" t="n">
        <f aca="false">_xlfn.STDEV.P(Z204:AS204)</f>
        <v>0.464382421584266</v>
      </c>
      <c r="D204" s="4"/>
      <c r="E204" s="4" t="n">
        <v>16.8496</v>
      </c>
      <c r="F204" s="4" t="n">
        <v>15.953397</v>
      </c>
      <c r="G204" s="4" t="n">
        <v>16.344789</v>
      </c>
      <c r="H204" s="4" t="n">
        <v>16.076316</v>
      </c>
      <c r="I204" s="4" t="n">
        <v>15.813485</v>
      </c>
      <c r="J204" s="4" t="n">
        <v>16.570502</v>
      </c>
      <c r="K204" s="4" t="n">
        <v>15.99255</v>
      </c>
      <c r="L204" s="4" t="n">
        <v>16.065462</v>
      </c>
      <c r="M204" s="4" t="n">
        <v>16.004944</v>
      </c>
      <c r="N204" s="4" t="n">
        <v>16.146764</v>
      </c>
      <c r="O204" s="4" t="n">
        <v>16.017729</v>
      </c>
      <c r="P204" s="4" t="n">
        <v>15.97718</v>
      </c>
      <c r="Q204" s="4" t="n">
        <v>16.145054</v>
      </c>
      <c r="R204" s="4" t="n">
        <v>16.441695</v>
      </c>
      <c r="S204" s="4" t="n">
        <v>16.144329</v>
      </c>
      <c r="T204" s="4" t="n">
        <v>16.923532</v>
      </c>
      <c r="U204" s="4" t="n">
        <v>15.91253</v>
      </c>
      <c r="V204" s="4" t="n">
        <v>16.694868</v>
      </c>
      <c r="W204" s="4" t="n">
        <v>16.365823</v>
      </c>
      <c r="X204" s="4" t="n">
        <v>16.372384</v>
      </c>
      <c r="Y204" s="4" t="n">
        <v>16.599573</v>
      </c>
      <c r="Z204" s="4" t="n">
        <v>16.328518</v>
      </c>
      <c r="AA204" s="4" t="n">
        <v>16.040118</v>
      </c>
      <c r="AB204" s="4" t="n">
        <v>15.932213</v>
      </c>
      <c r="AC204" s="4" t="n">
        <v>16.858774</v>
      </c>
      <c r="AD204" s="4" t="n">
        <v>16.732659</v>
      </c>
      <c r="AE204" s="4" t="n">
        <v>16.744090399</v>
      </c>
      <c r="AF204" s="4" t="n">
        <v>16.52124975</v>
      </c>
      <c r="AG204" s="4" t="n">
        <v>16.41062682</v>
      </c>
      <c r="AH204" s="4" t="n">
        <v>16.61296453</v>
      </c>
      <c r="AI204" s="4" t="n">
        <v>16.49245326</v>
      </c>
      <c r="AJ204" s="4" t="n">
        <v>17.24186068</v>
      </c>
      <c r="AK204" s="4" t="n">
        <v>16.41766139</v>
      </c>
      <c r="AL204" s="4" t="n">
        <v>16.57676294</v>
      </c>
      <c r="AM204" s="4" t="n">
        <v>17.25285484</v>
      </c>
      <c r="AN204" s="4" t="n">
        <v>17.41052976</v>
      </c>
      <c r="AO204" s="4" t="n">
        <v>16.85302647</v>
      </c>
      <c r="AP204" s="4" t="n">
        <v>16.230514803</v>
      </c>
      <c r="AQ204" s="4" t="n">
        <v>15.826624</v>
      </c>
      <c r="AR204" s="4" t="n">
        <v>16.128184</v>
      </c>
      <c r="AS204" s="4" t="n">
        <v>15.638966</v>
      </c>
      <c r="AT204" s="4" t="n">
        <v>15.963364</v>
      </c>
      <c r="AU204" s="4" t="n">
        <v>15.963364</v>
      </c>
      <c r="AV204" s="4" t="n">
        <v>16.880179</v>
      </c>
      <c r="AW204" s="0" t="n">
        <v>14.156295</v>
      </c>
      <c r="AX204" s="0" t="n">
        <v>14.461271</v>
      </c>
    </row>
    <row r="205" customFormat="false" ht="13.8" hidden="false" customHeight="false" outlineLevel="0" collapsed="false">
      <c r="A205" s="3" t="n">
        <v>42573</v>
      </c>
      <c r="B205" s="4" t="n">
        <f aca="false">AVERAGE(Z205:AS205)</f>
        <v>16.580250299</v>
      </c>
      <c r="C205" s="4" t="n">
        <f aca="false">_xlfn.STDEV.P(Z205:AS205)</f>
        <v>0.445868489327012</v>
      </c>
      <c r="D205" s="4"/>
      <c r="E205" s="4" t="n">
        <v>16.88507</v>
      </c>
      <c r="F205" s="4" t="n">
        <v>16.043249</v>
      </c>
      <c r="G205" s="4" t="n">
        <v>16.518397</v>
      </c>
      <c r="H205" s="4" t="n">
        <v>16.240443</v>
      </c>
      <c r="I205" s="4" t="n">
        <v>15.884001</v>
      </c>
      <c r="J205" s="4" t="n">
        <v>16.684561</v>
      </c>
      <c r="K205" s="4" t="n">
        <v>16.112359</v>
      </c>
      <c r="L205" s="4" t="n">
        <v>16.147663</v>
      </c>
      <c r="M205" s="4" t="n">
        <v>16.104364</v>
      </c>
      <c r="N205" s="4" t="n">
        <v>16.279311</v>
      </c>
      <c r="O205" s="4" t="n">
        <v>15.993602</v>
      </c>
      <c r="P205" s="4" t="n">
        <v>16.10367</v>
      </c>
      <c r="Q205" s="4" t="n">
        <v>16.363874</v>
      </c>
      <c r="R205" s="4" t="n">
        <v>16.502773</v>
      </c>
      <c r="S205" s="4" t="n">
        <v>16.248216</v>
      </c>
      <c r="T205" s="4" t="n">
        <v>17.030409</v>
      </c>
      <c r="U205" s="4" t="n">
        <v>16.069729</v>
      </c>
      <c r="V205" s="4" t="n">
        <v>16.798958</v>
      </c>
      <c r="W205" s="4" t="n">
        <v>16.425531</v>
      </c>
      <c r="X205" s="4" t="n">
        <v>16.408728</v>
      </c>
      <c r="Y205" s="4" t="n">
        <v>16.734292</v>
      </c>
      <c r="Z205" s="4" t="n">
        <v>16.299963</v>
      </c>
      <c r="AA205" s="4" t="n">
        <v>16.148732</v>
      </c>
      <c r="AB205" s="4" t="n">
        <v>16.016522</v>
      </c>
      <c r="AC205" s="4" t="n">
        <v>16.955552</v>
      </c>
      <c r="AD205" s="4" t="n">
        <v>16.784533</v>
      </c>
      <c r="AE205" s="4" t="n">
        <v>16.77642109</v>
      </c>
      <c r="AF205" s="4" t="n">
        <v>16.63758361</v>
      </c>
      <c r="AG205" s="4" t="n">
        <v>16.55255012</v>
      </c>
      <c r="AH205" s="4" t="n">
        <v>16.54554888</v>
      </c>
      <c r="AI205" s="4" t="n">
        <v>16.55327017</v>
      </c>
      <c r="AJ205" s="4" t="n">
        <v>17.23281639</v>
      </c>
      <c r="AK205" s="4" t="n">
        <v>16.45873365</v>
      </c>
      <c r="AL205" s="4" t="n">
        <v>16.62256302</v>
      </c>
      <c r="AM205" s="4" t="n">
        <v>17.31582106</v>
      </c>
      <c r="AN205" s="4" t="n">
        <v>17.52042863</v>
      </c>
      <c r="AO205" s="4" t="n">
        <v>16.88058635</v>
      </c>
      <c r="AP205" s="4" t="n">
        <v>16.35896501</v>
      </c>
      <c r="AQ205" s="4" t="n">
        <v>15.956259</v>
      </c>
      <c r="AR205" s="4" t="n">
        <v>16.198083</v>
      </c>
      <c r="AS205" s="4" t="n">
        <v>15.790074</v>
      </c>
      <c r="AT205" s="4" t="n">
        <v>16.100601</v>
      </c>
      <c r="AU205" s="4" t="n">
        <v>16.100601</v>
      </c>
      <c r="AV205" s="4" t="n">
        <v>17.049762</v>
      </c>
      <c r="AW205" s="0" t="n">
        <v>14.162835</v>
      </c>
      <c r="AX205" s="0" t="n">
        <v>14.486085</v>
      </c>
    </row>
    <row r="206" customFormat="false" ht="13.8" hidden="false" customHeight="false" outlineLevel="0" collapsed="false">
      <c r="A206" s="3" t="n">
        <v>42574</v>
      </c>
      <c r="B206" s="4" t="n">
        <f aca="false">AVERAGE(Z206:AS206)</f>
        <v>16.64953438115</v>
      </c>
      <c r="C206" s="4" t="n">
        <f aca="false">_xlfn.STDEV.P(Z206:AS206)</f>
        <v>0.435968564638137</v>
      </c>
      <c r="D206" s="4"/>
      <c r="E206" s="4" t="n">
        <v>16.915879</v>
      </c>
      <c r="F206" s="4" t="n">
        <v>16.144385</v>
      </c>
      <c r="G206" s="4" t="n">
        <v>16.618986</v>
      </c>
      <c r="H206" s="4" t="n">
        <v>16.436937</v>
      </c>
      <c r="I206" s="4" t="n">
        <v>15.875806</v>
      </c>
      <c r="J206" s="4" t="n">
        <v>16.779713</v>
      </c>
      <c r="K206" s="4" t="n">
        <v>16.17347</v>
      </c>
      <c r="L206" s="4" t="n">
        <v>16.189604</v>
      </c>
      <c r="M206" s="4" t="n">
        <v>16.219968</v>
      </c>
      <c r="N206" s="4" t="n">
        <v>16.294491</v>
      </c>
      <c r="O206" s="4" t="n">
        <v>16.116817</v>
      </c>
      <c r="P206" s="4" t="n">
        <v>16.159518</v>
      </c>
      <c r="Q206" s="4" t="n">
        <v>16.432769</v>
      </c>
      <c r="R206" s="4" t="n">
        <v>16.556865</v>
      </c>
      <c r="S206" s="4" t="n">
        <v>16.37967</v>
      </c>
      <c r="T206" s="4" t="n">
        <v>17.083327</v>
      </c>
      <c r="U206" s="4" t="n">
        <v>16.220468</v>
      </c>
      <c r="V206" s="4" t="n">
        <v>16.736206</v>
      </c>
      <c r="W206" s="4" t="n">
        <v>16.531751</v>
      </c>
      <c r="X206" s="4" t="n">
        <v>16.397603</v>
      </c>
      <c r="Y206" s="4" t="n">
        <v>16.898352</v>
      </c>
      <c r="Z206" s="4" t="n">
        <v>16.415096</v>
      </c>
      <c r="AA206" s="4" t="n">
        <v>16.288811</v>
      </c>
      <c r="AB206" s="4" t="n">
        <v>16.042777</v>
      </c>
      <c r="AC206" s="4" t="n">
        <v>17.007793</v>
      </c>
      <c r="AD206" s="4" t="n">
        <v>16.842106</v>
      </c>
      <c r="AE206" s="4" t="n">
        <v>16.836464037</v>
      </c>
      <c r="AF206" s="4" t="n">
        <v>16.81421496</v>
      </c>
      <c r="AG206" s="4" t="n">
        <v>16.70068461</v>
      </c>
      <c r="AH206" s="4" t="n">
        <v>16.5066639</v>
      </c>
      <c r="AI206" s="4" t="n">
        <v>16.61814025</v>
      </c>
      <c r="AJ206" s="4" t="n">
        <v>17.25217412</v>
      </c>
      <c r="AK206" s="4" t="n">
        <v>16.47624238</v>
      </c>
      <c r="AL206" s="4" t="n">
        <v>16.78389204</v>
      </c>
      <c r="AM206" s="4" t="n">
        <v>17.2423801</v>
      </c>
      <c r="AN206" s="4" t="n">
        <v>17.63878403</v>
      </c>
      <c r="AO206" s="4" t="n">
        <v>16.91939767</v>
      </c>
      <c r="AP206" s="4" t="n">
        <v>16.471496526</v>
      </c>
      <c r="AQ206" s="4" t="n">
        <v>15.983255</v>
      </c>
      <c r="AR206" s="4" t="n">
        <v>16.228484</v>
      </c>
      <c r="AS206" s="4" t="n">
        <v>15.921831</v>
      </c>
      <c r="AT206" s="4" t="n">
        <v>16.20857</v>
      </c>
      <c r="AU206" s="4" t="n">
        <v>16.20857</v>
      </c>
      <c r="AV206" s="4" t="n">
        <v>17.172014</v>
      </c>
      <c r="AW206" s="0" t="n">
        <v>14.217326</v>
      </c>
      <c r="AX206" s="0" t="n">
        <v>14.47972</v>
      </c>
    </row>
    <row r="207" customFormat="false" ht="13.8" hidden="false" customHeight="false" outlineLevel="0" collapsed="false">
      <c r="A207" s="3" t="n">
        <v>42575</v>
      </c>
      <c r="B207" s="4" t="n">
        <f aca="false">AVERAGE(Z207:AS207)</f>
        <v>16.7192941684</v>
      </c>
      <c r="C207" s="4" t="n">
        <f aca="false">_xlfn.STDEV.P(Z207:AS207)</f>
        <v>0.437647227267002</v>
      </c>
      <c r="D207" s="4"/>
      <c r="E207" s="4" t="n">
        <v>16.984843</v>
      </c>
      <c r="F207" s="4" t="n">
        <v>16.189132</v>
      </c>
      <c r="G207" s="4" t="n">
        <v>16.789428</v>
      </c>
      <c r="H207" s="4" t="n">
        <v>16.564749</v>
      </c>
      <c r="I207" s="4" t="n">
        <v>15.875244</v>
      </c>
      <c r="J207" s="4" t="n">
        <v>16.945144</v>
      </c>
      <c r="K207" s="4" t="n">
        <v>16.155449</v>
      </c>
      <c r="L207" s="4" t="n">
        <v>16.163681</v>
      </c>
      <c r="M207" s="4" t="n">
        <v>16.306801</v>
      </c>
      <c r="N207" s="4" t="n">
        <v>16.273457</v>
      </c>
      <c r="O207" s="4" t="n">
        <v>16.19891</v>
      </c>
      <c r="P207" s="4" t="n">
        <v>16.199935</v>
      </c>
      <c r="Q207" s="4" t="n">
        <v>16.426277</v>
      </c>
      <c r="R207" s="4" t="n">
        <v>16.657731</v>
      </c>
      <c r="S207" s="4" t="n">
        <v>16.515653</v>
      </c>
      <c r="T207" s="4" t="n">
        <v>17.162984</v>
      </c>
      <c r="U207" s="4" t="n">
        <v>16.38917</v>
      </c>
      <c r="V207" s="4" t="n">
        <v>16.692566</v>
      </c>
      <c r="W207" s="4" t="n">
        <v>16.658275</v>
      </c>
      <c r="X207" s="4" t="n">
        <v>16.533979</v>
      </c>
      <c r="Y207" s="4" t="n">
        <v>17.005795</v>
      </c>
      <c r="Z207" s="4" t="n">
        <v>16.480228</v>
      </c>
      <c r="AA207" s="4" t="n">
        <v>16.362933</v>
      </c>
      <c r="AB207" s="4" t="n">
        <v>16.178363</v>
      </c>
      <c r="AC207" s="4" t="n">
        <v>17.071171</v>
      </c>
      <c r="AD207" s="4" t="n">
        <v>16.822083</v>
      </c>
      <c r="AE207" s="4" t="n">
        <v>16.933535663</v>
      </c>
      <c r="AF207" s="4" t="n">
        <v>16.92501914</v>
      </c>
      <c r="AG207" s="4" t="n">
        <v>16.85028234</v>
      </c>
      <c r="AH207" s="4" t="n">
        <v>16.49396542</v>
      </c>
      <c r="AI207" s="4" t="n">
        <v>16.68734451</v>
      </c>
      <c r="AJ207" s="4" t="n">
        <v>17.23801888</v>
      </c>
      <c r="AK207" s="4" t="n">
        <v>16.52035093</v>
      </c>
      <c r="AL207" s="4" t="n">
        <v>16.87084806</v>
      </c>
      <c r="AM207" s="4" t="n">
        <v>17.28714845</v>
      </c>
      <c r="AN207" s="4" t="n">
        <v>17.75749352</v>
      </c>
      <c r="AO207" s="4" t="n">
        <v>17.03903698</v>
      </c>
      <c r="AP207" s="4" t="n">
        <v>16.576247475</v>
      </c>
      <c r="AQ207" s="4" t="n">
        <v>16.025856</v>
      </c>
      <c r="AR207" s="4" t="n">
        <v>16.27328</v>
      </c>
      <c r="AS207" s="4" t="n">
        <v>15.992678</v>
      </c>
      <c r="AT207" s="4" t="n">
        <v>16.258556</v>
      </c>
      <c r="AU207" s="4" t="n">
        <v>16.258556</v>
      </c>
      <c r="AV207" s="4" t="n">
        <v>17.239274</v>
      </c>
      <c r="AW207" s="0" t="n">
        <v>14.265629</v>
      </c>
      <c r="AX207" s="0" t="n">
        <v>14.531113</v>
      </c>
    </row>
    <row r="208" customFormat="false" ht="13.8" hidden="false" customHeight="false" outlineLevel="0" collapsed="false">
      <c r="A208" s="3" t="n">
        <v>42576</v>
      </c>
      <c r="B208" s="4" t="n">
        <f aca="false">AVERAGE(Z208:AS208)</f>
        <v>16.7873756995</v>
      </c>
      <c r="C208" s="4" t="n">
        <f aca="false">_xlfn.STDEV.P(Z208:AS208)</f>
        <v>0.443058339474252</v>
      </c>
      <c r="D208" s="4"/>
      <c r="E208" s="4" t="n">
        <v>17.129825</v>
      </c>
      <c r="F208" s="4" t="n">
        <v>16.275893</v>
      </c>
      <c r="G208" s="4" t="n">
        <v>16.762355</v>
      </c>
      <c r="H208" s="4" t="n">
        <v>16.619641</v>
      </c>
      <c r="I208" s="4" t="n">
        <v>15.934661</v>
      </c>
      <c r="J208" s="4" t="n">
        <v>16.967932</v>
      </c>
      <c r="K208" s="4" t="n">
        <v>16.193309</v>
      </c>
      <c r="L208" s="4" t="n">
        <v>16.163027</v>
      </c>
      <c r="M208" s="4" t="n">
        <v>16.479987</v>
      </c>
      <c r="N208" s="4" t="n">
        <v>16.364706</v>
      </c>
      <c r="O208" s="4" t="n">
        <v>16.218592</v>
      </c>
      <c r="P208" s="4" t="n">
        <v>16.288048</v>
      </c>
      <c r="Q208" s="4" t="n">
        <v>16.449009</v>
      </c>
      <c r="R208" s="4" t="n">
        <v>16.65681</v>
      </c>
      <c r="S208" s="4" t="n">
        <v>16.562881</v>
      </c>
      <c r="T208" s="4" t="n">
        <v>17.184046</v>
      </c>
      <c r="U208" s="4" t="n">
        <v>16.467983</v>
      </c>
      <c r="V208" s="4" t="n">
        <v>16.805194</v>
      </c>
      <c r="W208" s="4" t="n">
        <v>16.746198</v>
      </c>
      <c r="X208" s="4" t="n">
        <v>16.636848</v>
      </c>
      <c r="Y208" s="4" t="n">
        <v>17.010944</v>
      </c>
      <c r="Z208" s="4" t="n">
        <v>16.552143</v>
      </c>
      <c r="AA208" s="4" t="n">
        <v>16.417337</v>
      </c>
      <c r="AB208" s="4" t="n">
        <v>16.284169</v>
      </c>
      <c r="AC208" s="4" t="n">
        <v>17.114329</v>
      </c>
      <c r="AD208" s="4" t="n">
        <v>16.793351</v>
      </c>
      <c r="AE208" s="4" t="n">
        <v>16.988748855</v>
      </c>
      <c r="AF208" s="4" t="n">
        <v>17.00489584</v>
      </c>
      <c r="AG208" s="4" t="n">
        <v>16.90989194</v>
      </c>
      <c r="AH208" s="4" t="n">
        <v>16.40350237</v>
      </c>
      <c r="AI208" s="4" t="n">
        <v>16.74023883</v>
      </c>
      <c r="AJ208" s="4" t="n">
        <v>17.31832137</v>
      </c>
      <c r="AK208" s="4" t="n">
        <v>16.66154577</v>
      </c>
      <c r="AL208" s="4" t="n">
        <v>17.00573579</v>
      </c>
      <c r="AM208" s="4" t="n">
        <v>17.39272822</v>
      </c>
      <c r="AN208" s="4" t="n">
        <v>17.82194799</v>
      </c>
      <c r="AO208" s="4" t="n">
        <v>17.1860853</v>
      </c>
      <c r="AP208" s="4" t="n">
        <v>16.626265715</v>
      </c>
      <c r="AQ208" s="4" t="n">
        <v>16.060837</v>
      </c>
      <c r="AR208" s="4" t="n">
        <v>16.30642</v>
      </c>
      <c r="AS208" s="4" t="n">
        <v>16.15902</v>
      </c>
      <c r="AT208" s="4" t="n">
        <v>16.369645</v>
      </c>
      <c r="AU208" s="4" t="n">
        <v>16.369645</v>
      </c>
      <c r="AV208" s="4" t="n">
        <v>17.273423</v>
      </c>
      <c r="AW208" s="0" t="n">
        <v>14.379801</v>
      </c>
      <c r="AX208" s="0" t="n">
        <v>14.623812</v>
      </c>
    </row>
    <row r="209" customFormat="false" ht="13.8" hidden="false" customHeight="false" outlineLevel="0" collapsed="false">
      <c r="A209" s="3" t="n">
        <v>42577</v>
      </c>
      <c r="B209" s="4" t="n">
        <f aca="false">AVERAGE(Z209:AS209)</f>
        <v>16.8643108574</v>
      </c>
      <c r="C209" s="4" t="n">
        <f aca="false">_xlfn.STDEV.P(Z209:AS209)</f>
        <v>0.440410666168223</v>
      </c>
      <c r="D209" s="4"/>
      <c r="E209" s="4" t="n">
        <v>17.127568</v>
      </c>
      <c r="F209" s="4" t="n">
        <v>16.388344</v>
      </c>
      <c r="G209" s="4" t="n">
        <v>16.795748</v>
      </c>
      <c r="H209" s="4" t="n">
        <v>16.677783</v>
      </c>
      <c r="I209" s="4" t="n">
        <v>16.079569</v>
      </c>
      <c r="J209" s="4" t="n">
        <v>17.041196</v>
      </c>
      <c r="K209" s="4" t="n">
        <v>16.163561</v>
      </c>
      <c r="L209" s="4" t="n">
        <v>16.224062</v>
      </c>
      <c r="M209" s="4" t="n">
        <v>16.616116</v>
      </c>
      <c r="N209" s="4" t="n">
        <v>16.46884</v>
      </c>
      <c r="O209" s="4" t="n">
        <v>16.278214</v>
      </c>
      <c r="P209" s="4" t="n">
        <v>16.327302</v>
      </c>
      <c r="Q209" s="4" t="n">
        <v>16.468552</v>
      </c>
      <c r="R209" s="4" t="n">
        <v>16.805704</v>
      </c>
      <c r="S209" s="4" t="n">
        <v>16.64618</v>
      </c>
      <c r="T209" s="4" t="n">
        <v>17.15407</v>
      </c>
      <c r="U209" s="4" t="n">
        <v>16.494686</v>
      </c>
      <c r="V209" s="4" t="n">
        <v>16.91284</v>
      </c>
      <c r="W209" s="4" t="n">
        <v>16.854475</v>
      </c>
      <c r="X209" s="4" t="n">
        <v>16.778487</v>
      </c>
      <c r="Y209" s="4" t="n">
        <v>17.057181</v>
      </c>
      <c r="Z209" s="4" t="n">
        <v>16.58332</v>
      </c>
      <c r="AA209" s="4" t="n">
        <v>16.565425</v>
      </c>
      <c r="AB209" s="4" t="n">
        <v>16.317493</v>
      </c>
      <c r="AC209" s="4" t="n">
        <v>17.119834</v>
      </c>
      <c r="AD209" s="4" t="n">
        <v>16.846895</v>
      </c>
      <c r="AE209" s="4" t="n">
        <v>17.022846441</v>
      </c>
      <c r="AF209" s="4" t="n">
        <v>17.01247667</v>
      </c>
      <c r="AG209" s="4" t="n">
        <v>16.90407215</v>
      </c>
      <c r="AH209" s="4" t="n">
        <v>16.42754769</v>
      </c>
      <c r="AI209" s="4" t="n">
        <v>16.8383316</v>
      </c>
      <c r="AJ209" s="4" t="n">
        <v>17.3906478</v>
      </c>
      <c r="AK209" s="4" t="n">
        <v>16.86955082</v>
      </c>
      <c r="AL209" s="4" t="n">
        <v>17.1119708</v>
      </c>
      <c r="AM209" s="4" t="n">
        <v>17.54487465</v>
      </c>
      <c r="AN209" s="4" t="n">
        <v>17.91573002</v>
      </c>
      <c r="AO209" s="4" t="n">
        <v>17.25706283</v>
      </c>
      <c r="AP209" s="4" t="n">
        <v>16.686500677</v>
      </c>
      <c r="AQ209" s="4" t="n">
        <v>16.26407</v>
      </c>
      <c r="AR209" s="4" t="n">
        <v>16.414801</v>
      </c>
      <c r="AS209" s="4" t="n">
        <v>16.192767</v>
      </c>
      <c r="AT209" s="4" t="n">
        <v>16.412345</v>
      </c>
      <c r="AU209" s="4" t="n">
        <v>16.412345</v>
      </c>
      <c r="AV209" s="4" t="n">
        <v>17.321521</v>
      </c>
      <c r="AW209" s="0" t="n">
        <v>14.444505</v>
      </c>
      <c r="AX209" s="0" t="n">
        <v>14.747352</v>
      </c>
    </row>
    <row r="210" customFormat="false" ht="13.8" hidden="false" customHeight="false" outlineLevel="0" collapsed="false">
      <c r="A210" s="3" t="n">
        <v>42578</v>
      </c>
      <c r="B210" s="4" t="n">
        <f aca="false">AVERAGE(Z210:AS210)</f>
        <v>16.91770108165</v>
      </c>
      <c r="C210" s="4" t="n">
        <f aca="false">_xlfn.STDEV.P(Z210:AS210)</f>
        <v>0.442256064339893</v>
      </c>
      <c r="D210" s="4"/>
      <c r="E210" s="4" t="n">
        <v>17.028023</v>
      </c>
      <c r="F210" s="4" t="n">
        <v>16.454806</v>
      </c>
      <c r="G210" s="4" t="n">
        <v>16.786421</v>
      </c>
      <c r="H210" s="4" t="n">
        <v>16.732836</v>
      </c>
      <c r="I210" s="4" t="n">
        <v>16.083964</v>
      </c>
      <c r="J210" s="4" t="n">
        <v>17.062778</v>
      </c>
      <c r="K210" s="4" t="n">
        <v>16.168113</v>
      </c>
      <c r="L210" s="4" t="n">
        <v>16.26467</v>
      </c>
      <c r="M210" s="4" t="n">
        <v>16.772533</v>
      </c>
      <c r="N210" s="4" t="n">
        <v>16.570197</v>
      </c>
      <c r="O210" s="4" t="n">
        <v>16.374149</v>
      </c>
      <c r="P210" s="4" t="n">
        <v>16.410744</v>
      </c>
      <c r="Q210" s="4" t="n">
        <v>16.548093</v>
      </c>
      <c r="R210" s="4" t="n">
        <v>16.917112</v>
      </c>
      <c r="S210" s="4" t="n">
        <v>16.791728</v>
      </c>
      <c r="T210" s="4" t="n">
        <v>17.111288</v>
      </c>
      <c r="U210" s="4" t="n">
        <v>16.486044</v>
      </c>
      <c r="V210" s="4" t="n">
        <v>17.004303</v>
      </c>
      <c r="W210" s="4" t="n">
        <v>16.878759</v>
      </c>
      <c r="X210" s="4" t="n">
        <v>16.890407</v>
      </c>
      <c r="Y210" s="4" t="n">
        <v>16.986199</v>
      </c>
      <c r="Z210" s="4" t="n">
        <v>16.625804</v>
      </c>
      <c r="AA210" s="4" t="n">
        <v>16.711535</v>
      </c>
      <c r="AB210" s="4" t="n">
        <v>16.305075</v>
      </c>
      <c r="AC210" s="4" t="n">
        <v>17.09616</v>
      </c>
      <c r="AD210" s="4" t="n">
        <v>16.999205</v>
      </c>
      <c r="AE210" s="4" t="n">
        <v>17.134536595</v>
      </c>
      <c r="AF210" s="4" t="n">
        <v>17.03671045</v>
      </c>
      <c r="AG210" s="4" t="n">
        <v>17.00152817</v>
      </c>
      <c r="AH210" s="4" t="n">
        <v>16.4547092</v>
      </c>
      <c r="AI210" s="4" t="n">
        <v>16.90841919</v>
      </c>
      <c r="AJ210" s="4" t="n">
        <v>17.4399271</v>
      </c>
      <c r="AK210" s="4" t="n">
        <v>16.91776802</v>
      </c>
      <c r="AL210" s="4" t="n">
        <v>17.05258226</v>
      </c>
      <c r="AM210" s="4" t="n">
        <v>17.65974954</v>
      </c>
      <c r="AN210" s="4" t="n">
        <v>17.88342979</v>
      </c>
      <c r="AO210" s="4" t="n">
        <v>17.37645505</v>
      </c>
      <c r="AP210" s="4" t="n">
        <v>16.774220268</v>
      </c>
      <c r="AQ210" s="4" t="n">
        <v>16.341336</v>
      </c>
      <c r="AR210" s="4" t="n">
        <v>16.439063</v>
      </c>
      <c r="AS210" s="4" t="n">
        <v>16.195808</v>
      </c>
      <c r="AT210" s="4" t="n">
        <v>16.511226</v>
      </c>
      <c r="AU210" s="4" t="n">
        <v>16.511226</v>
      </c>
      <c r="AV210" s="4" t="n">
        <v>17.413246</v>
      </c>
      <c r="AW210" s="0" t="n">
        <v>14.509706</v>
      </c>
      <c r="AX210" s="0" t="n">
        <v>14.746555</v>
      </c>
    </row>
    <row r="211" customFormat="false" ht="13.8" hidden="false" customHeight="false" outlineLevel="0" collapsed="false">
      <c r="A211" s="3" t="n">
        <v>42579</v>
      </c>
      <c r="B211" s="4" t="n">
        <f aca="false">AVERAGE(Z211:AS211)</f>
        <v>16.98948850975</v>
      </c>
      <c r="C211" s="4" t="n">
        <f aca="false">_xlfn.STDEV.P(Z211:AS211)</f>
        <v>0.430337380545015</v>
      </c>
      <c r="D211" s="4"/>
      <c r="E211" s="4" t="n">
        <v>17.109285</v>
      </c>
      <c r="F211" s="4" t="n">
        <v>16.448789</v>
      </c>
      <c r="G211" s="4" t="n">
        <v>16.798121</v>
      </c>
      <c r="H211" s="4" t="n">
        <v>16.720026</v>
      </c>
      <c r="I211" s="4" t="n">
        <v>16.161851</v>
      </c>
      <c r="J211" s="4" t="n">
        <v>17.144886</v>
      </c>
      <c r="K211" s="4" t="n">
        <v>16.075246</v>
      </c>
      <c r="L211" s="4" t="n">
        <v>16.26897</v>
      </c>
      <c r="M211" s="4" t="n">
        <v>16.839268</v>
      </c>
      <c r="N211" s="4" t="n">
        <v>16.648047</v>
      </c>
      <c r="O211" s="4" t="n">
        <v>16.512131</v>
      </c>
      <c r="P211" s="4" t="n">
        <v>16.474565</v>
      </c>
      <c r="Q211" s="4" t="n">
        <v>16.531894</v>
      </c>
      <c r="R211" s="4" t="n">
        <v>17.013192</v>
      </c>
      <c r="S211" s="4" t="n">
        <v>16.777996</v>
      </c>
      <c r="T211" s="4" t="n">
        <v>17.208459</v>
      </c>
      <c r="U211" s="4" t="n">
        <v>16.550596</v>
      </c>
      <c r="V211" s="4" t="n">
        <v>17.074136</v>
      </c>
      <c r="W211" s="4" t="n">
        <v>16.919321</v>
      </c>
      <c r="X211" s="4" t="n">
        <v>17.0351</v>
      </c>
      <c r="Y211" s="4" t="n">
        <v>16.955888</v>
      </c>
      <c r="Z211" s="4" t="n">
        <v>16.766714</v>
      </c>
      <c r="AA211" s="4" t="n">
        <v>16.892824</v>
      </c>
      <c r="AB211" s="4" t="n">
        <v>16.348378</v>
      </c>
      <c r="AC211" s="4" t="n">
        <v>17.19045</v>
      </c>
      <c r="AD211" s="4" t="n">
        <v>17.055125</v>
      </c>
      <c r="AE211" s="4" t="n">
        <v>17.156444113</v>
      </c>
      <c r="AF211" s="4" t="n">
        <v>17.02256044</v>
      </c>
      <c r="AG211" s="4" t="n">
        <v>17.0766463</v>
      </c>
      <c r="AH211" s="4" t="n">
        <v>16.58016286</v>
      </c>
      <c r="AI211" s="4" t="n">
        <v>16.96418883</v>
      </c>
      <c r="AJ211" s="4" t="n">
        <v>17.49207033</v>
      </c>
      <c r="AK211" s="4" t="n">
        <v>16.96666076</v>
      </c>
      <c r="AL211" s="4" t="n">
        <v>17.11102322</v>
      </c>
      <c r="AM211" s="4" t="n">
        <v>17.72823618</v>
      </c>
      <c r="AN211" s="4" t="n">
        <v>17.96294278</v>
      </c>
      <c r="AO211" s="4" t="n">
        <v>17.43703118</v>
      </c>
      <c r="AP211" s="4" t="n">
        <v>16.755306202</v>
      </c>
      <c r="AQ211" s="4" t="n">
        <v>16.456989</v>
      </c>
      <c r="AR211" s="4" t="n">
        <v>16.512439</v>
      </c>
      <c r="AS211" s="4" t="n">
        <v>16.313578</v>
      </c>
      <c r="AT211" s="4" t="n">
        <v>16.579344</v>
      </c>
      <c r="AU211" s="4" t="n">
        <v>16.579344</v>
      </c>
      <c r="AV211" s="4" t="n">
        <v>17.423864</v>
      </c>
      <c r="AW211" s="0" t="n">
        <v>14.583828</v>
      </c>
      <c r="AX211" s="0" t="n">
        <v>14.827571</v>
      </c>
    </row>
    <row r="212" customFormat="false" ht="13.8" hidden="false" customHeight="false" outlineLevel="0" collapsed="false">
      <c r="A212" s="3" t="n">
        <v>42580</v>
      </c>
      <c r="B212" s="4" t="n">
        <f aca="false">AVERAGE(Z212:AS212)</f>
        <v>17.06227861735</v>
      </c>
      <c r="C212" s="4" t="n">
        <f aca="false">_xlfn.STDEV.P(Z212:AS212)</f>
        <v>0.418672149910385</v>
      </c>
      <c r="D212" s="4"/>
      <c r="E212" s="4" t="n">
        <v>17.095746</v>
      </c>
      <c r="F212" s="4" t="n">
        <v>16.491511</v>
      </c>
      <c r="G212" s="4" t="n">
        <v>16.868839</v>
      </c>
      <c r="H212" s="4" t="n">
        <v>16.752613</v>
      </c>
      <c r="I212" s="4" t="n">
        <v>16.276109</v>
      </c>
      <c r="J212" s="4" t="n">
        <v>17.193025</v>
      </c>
      <c r="K212" s="4" t="n">
        <v>16.044143</v>
      </c>
      <c r="L212" s="4" t="n">
        <v>16.346285</v>
      </c>
      <c r="M212" s="4" t="n">
        <v>16.923751</v>
      </c>
      <c r="N212" s="4" t="n">
        <v>16.720608</v>
      </c>
      <c r="O212" s="4" t="n">
        <v>16.639306</v>
      </c>
      <c r="P212" s="4" t="n">
        <v>16.541576</v>
      </c>
      <c r="Q212" s="4" t="n">
        <v>16.618597</v>
      </c>
      <c r="R212" s="4" t="n">
        <v>17.023059</v>
      </c>
      <c r="S212" s="4" t="n">
        <v>16.735682</v>
      </c>
      <c r="T212" s="4" t="n">
        <v>17.212904</v>
      </c>
      <c r="U212" s="4" t="n">
        <v>16.641805</v>
      </c>
      <c r="V212" s="4" t="n">
        <v>17.034486</v>
      </c>
      <c r="W212" s="4" t="n">
        <v>16.937429</v>
      </c>
      <c r="X212" s="4" t="n">
        <v>17.096191</v>
      </c>
      <c r="Y212" s="4" t="n">
        <v>17.007059</v>
      </c>
      <c r="Z212" s="4" t="n">
        <v>16.984006</v>
      </c>
      <c r="AA212" s="4" t="n">
        <v>16.835474</v>
      </c>
      <c r="AB212" s="4" t="n">
        <v>16.318402</v>
      </c>
      <c r="AC212" s="4" t="n">
        <v>17.193537</v>
      </c>
      <c r="AD212" s="4" t="n">
        <v>17.186851</v>
      </c>
      <c r="AE212" s="4" t="n">
        <v>17.266220792</v>
      </c>
      <c r="AF212" s="4" t="n">
        <v>17.02436403</v>
      </c>
      <c r="AG212" s="4" t="n">
        <v>17.16551629</v>
      </c>
      <c r="AH212" s="4" t="n">
        <v>16.78180977</v>
      </c>
      <c r="AI212" s="4" t="n">
        <v>17.0587156</v>
      </c>
      <c r="AJ212" s="4" t="n">
        <v>17.58135354</v>
      </c>
      <c r="AK212" s="4" t="n">
        <v>17.02452329</v>
      </c>
      <c r="AL212" s="4" t="n">
        <v>17.1245289</v>
      </c>
      <c r="AM212" s="4" t="n">
        <v>17.80829038</v>
      </c>
      <c r="AN212" s="4" t="n">
        <v>17.99569369</v>
      </c>
      <c r="AO212" s="4" t="n">
        <v>17.43709705</v>
      </c>
      <c r="AP212" s="4" t="n">
        <v>16.831096015</v>
      </c>
      <c r="AQ212" s="4" t="n">
        <v>16.550247</v>
      </c>
      <c r="AR212" s="4" t="n">
        <v>16.646738</v>
      </c>
      <c r="AS212" s="4" t="n">
        <v>16.431108</v>
      </c>
      <c r="AT212" s="4" t="n">
        <v>16.538567</v>
      </c>
      <c r="AU212" s="4" t="n">
        <v>16.538567</v>
      </c>
      <c r="AV212" s="4" t="n">
        <v>17.467333</v>
      </c>
      <c r="AW212" s="0" t="n">
        <v>14.732612</v>
      </c>
      <c r="AX212" s="0" t="n">
        <v>14.863367</v>
      </c>
    </row>
    <row r="213" customFormat="false" ht="13.8" hidden="false" customHeight="false" outlineLevel="0" collapsed="false">
      <c r="A213" s="3" t="n">
        <v>42581</v>
      </c>
      <c r="B213" s="4" t="n">
        <f aca="false">AVERAGE(Z213:AS213)</f>
        <v>17.1311281143</v>
      </c>
      <c r="C213" s="4" t="n">
        <f aca="false">_xlfn.STDEV.P(Z213:AS213)</f>
        <v>0.43753253755724</v>
      </c>
      <c r="D213" s="4"/>
      <c r="E213" s="4" t="n">
        <v>17.07602</v>
      </c>
      <c r="F213" s="4" t="n">
        <v>16.50154</v>
      </c>
      <c r="G213" s="4" t="n">
        <v>16.983747</v>
      </c>
      <c r="H213" s="4" t="n">
        <v>16.794002</v>
      </c>
      <c r="I213" s="4" t="n">
        <v>16.425886</v>
      </c>
      <c r="J213" s="4" t="n">
        <v>17.192004</v>
      </c>
      <c r="K213" s="4" t="n">
        <v>16.142261</v>
      </c>
      <c r="L213" s="4" t="n">
        <v>16.374609</v>
      </c>
      <c r="M213" s="4" t="n">
        <v>16.98611</v>
      </c>
      <c r="N213" s="4" t="n">
        <v>16.852709</v>
      </c>
      <c r="O213" s="4" t="n">
        <v>16.717366</v>
      </c>
      <c r="P213" s="4" t="n">
        <v>16.66148</v>
      </c>
      <c r="Q213" s="4" t="n">
        <v>16.730142</v>
      </c>
      <c r="R213" s="4" t="n">
        <v>16.973173</v>
      </c>
      <c r="S213" s="4" t="n">
        <v>16.794743</v>
      </c>
      <c r="T213" s="4" t="n">
        <v>17.268985</v>
      </c>
      <c r="U213" s="4" t="n">
        <v>16.748739</v>
      </c>
      <c r="V213" s="4" t="n">
        <v>17.097963</v>
      </c>
      <c r="W213" s="4" t="n">
        <v>17.010795</v>
      </c>
      <c r="X213" s="4" t="n">
        <v>17.070324</v>
      </c>
      <c r="Y213" s="4" t="n">
        <v>17.120454</v>
      </c>
      <c r="Z213" s="4" t="n">
        <v>17.176759</v>
      </c>
      <c r="AA213" s="4" t="n">
        <v>16.830699</v>
      </c>
      <c r="AB213" s="4" t="n">
        <v>16.336919</v>
      </c>
      <c r="AC213" s="4" t="n">
        <v>17.24695</v>
      </c>
      <c r="AD213" s="4" t="n">
        <v>17.335896</v>
      </c>
      <c r="AE213" s="4" t="n">
        <v>17.314514302</v>
      </c>
      <c r="AF213" s="4" t="n">
        <v>17.06268187</v>
      </c>
      <c r="AG213" s="4" t="n">
        <v>17.21364171</v>
      </c>
      <c r="AH213" s="4" t="n">
        <v>16.91554737</v>
      </c>
      <c r="AI213" s="4" t="n">
        <v>17.09223347</v>
      </c>
      <c r="AJ213" s="4" t="n">
        <v>17.7007709</v>
      </c>
      <c r="AK213" s="4" t="n">
        <v>17.01071759</v>
      </c>
      <c r="AL213" s="4" t="n">
        <v>17.1866306</v>
      </c>
      <c r="AM213" s="4" t="n">
        <v>18.00304365</v>
      </c>
      <c r="AN213" s="4" t="n">
        <v>18.08617441</v>
      </c>
      <c r="AO213" s="4" t="n">
        <v>17.33856232</v>
      </c>
      <c r="AP213" s="4" t="n">
        <v>16.924369094</v>
      </c>
      <c r="AQ213" s="4" t="n">
        <v>16.636208</v>
      </c>
      <c r="AR213" s="4" t="n">
        <v>16.776322</v>
      </c>
      <c r="AS213" s="4" t="n">
        <v>16.433922</v>
      </c>
      <c r="AT213" s="4" t="n">
        <v>16.605415</v>
      </c>
      <c r="AU213" s="4" t="n">
        <v>16.605415</v>
      </c>
      <c r="AV213" s="4" t="n">
        <v>17.507965</v>
      </c>
      <c r="AW213" s="0" t="n">
        <v>14.790978</v>
      </c>
      <c r="AX213" s="0" t="n">
        <v>14.931781</v>
      </c>
    </row>
    <row r="214" customFormat="false" ht="13.8" hidden="false" customHeight="false" outlineLevel="0" collapsed="false">
      <c r="A214" s="3" t="n">
        <v>42582</v>
      </c>
      <c r="B214" s="4" t="n">
        <f aca="false">AVERAGE(Z214:AS214)</f>
        <v>17.19082616755</v>
      </c>
      <c r="C214" s="4" t="n">
        <f aca="false">_xlfn.STDEV.P(Z214:AS214)</f>
        <v>0.458590261855724</v>
      </c>
      <c r="D214" s="4"/>
      <c r="E214" s="4" t="n">
        <v>17.044445</v>
      </c>
      <c r="F214" s="4" t="n">
        <v>16.568037</v>
      </c>
      <c r="G214" s="4" t="n">
        <v>16.928393</v>
      </c>
      <c r="H214" s="4" t="n">
        <v>16.948691</v>
      </c>
      <c r="I214" s="4" t="n">
        <v>16.48695</v>
      </c>
      <c r="J214" s="4" t="n">
        <v>17.331397</v>
      </c>
      <c r="K214" s="4" t="n">
        <v>16.225434</v>
      </c>
      <c r="L214" s="4" t="n">
        <v>16.33525</v>
      </c>
      <c r="M214" s="4" t="n">
        <v>16.947367</v>
      </c>
      <c r="N214" s="4" t="n">
        <v>16.914966</v>
      </c>
      <c r="O214" s="4" t="n">
        <v>16.663189</v>
      </c>
      <c r="P214" s="4" t="n">
        <v>16.716033</v>
      </c>
      <c r="Q214" s="4" t="n">
        <v>16.7597</v>
      </c>
      <c r="R214" s="4" t="n">
        <v>16.968196</v>
      </c>
      <c r="S214" s="4" t="n">
        <v>16.87821</v>
      </c>
      <c r="T214" s="4" t="n">
        <v>17.24913</v>
      </c>
      <c r="U214" s="4" t="n">
        <v>16.829699</v>
      </c>
      <c r="V214" s="4" t="n">
        <v>17.105451</v>
      </c>
      <c r="W214" s="4" t="n">
        <v>17.041266</v>
      </c>
      <c r="X214" s="4" t="n">
        <v>17.093705</v>
      </c>
      <c r="Y214" s="4" t="n">
        <v>17.150663</v>
      </c>
      <c r="Z214" s="4" t="n">
        <v>17.260885</v>
      </c>
      <c r="AA214" s="4" t="n">
        <v>16.838368</v>
      </c>
      <c r="AB214" s="4" t="n">
        <v>16.411826</v>
      </c>
      <c r="AC214" s="4" t="n">
        <v>17.314776</v>
      </c>
      <c r="AD214" s="4" t="n">
        <v>17.404441</v>
      </c>
      <c r="AE214" s="4" t="n">
        <v>17.404441478</v>
      </c>
      <c r="AF214" s="4" t="n">
        <v>17.05792339</v>
      </c>
      <c r="AG214" s="4" t="n">
        <v>17.29294229</v>
      </c>
      <c r="AH214" s="4" t="n">
        <v>16.99221835</v>
      </c>
      <c r="AI214" s="4" t="n">
        <v>17.12889462</v>
      </c>
      <c r="AJ214" s="4" t="n">
        <v>17.78354701</v>
      </c>
      <c r="AK214" s="4" t="n">
        <v>17.13572415</v>
      </c>
      <c r="AL214" s="4" t="n">
        <v>17.28802211</v>
      </c>
      <c r="AM214" s="4" t="n">
        <v>18.10753661</v>
      </c>
      <c r="AN214" s="4" t="n">
        <v>18.1599878</v>
      </c>
      <c r="AO214" s="4" t="n">
        <v>17.44185363</v>
      </c>
      <c r="AP214" s="4" t="n">
        <v>16.893395913</v>
      </c>
      <c r="AQ214" s="4" t="n">
        <v>16.592529</v>
      </c>
      <c r="AR214" s="4" t="n">
        <v>16.829733</v>
      </c>
      <c r="AS214" s="4" t="n">
        <v>16.477478</v>
      </c>
      <c r="AT214" s="4" t="n">
        <v>16.783239</v>
      </c>
      <c r="AU214" s="4" t="n">
        <v>16.783239</v>
      </c>
      <c r="AV214" s="4" t="n">
        <v>17.46097</v>
      </c>
      <c r="AW214" s="0" t="n">
        <v>14.843546</v>
      </c>
      <c r="AX214" s="0" t="n">
        <v>15.136409</v>
      </c>
    </row>
    <row r="215" customFormat="false" ht="13.8" hidden="false" customHeight="false" outlineLevel="0" collapsed="false">
      <c r="A215" s="3" t="n">
        <v>42583</v>
      </c>
      <c r="B215" s="4" t="n">
        <f aca="false">AVERAGE(Z215:AS215)</f>
        <v>17.23803482085</v>
      </c>
      <c r="C215" s="4" t="n">
        <f aca="false">_xlfn.STDEV.P(Z215:AS215)</f>
        <v>0.469853319132406</v>
      </c>
      <c r="D215" s="4"/>
      <c r="E215" s="4" t="n">
        <v>16.956966</v>
      </c>
      <c r="F215" s="4" t="n">
        <v>16.60105</v>
      </c>
      <c r="G215" s="4" t="n">
        <v>16.954397</v>
      </c>
      <c r="H215" s="4" t="n">
        <v>17.014891</v>
      </c>
      <c r="I215" s="4" t="n">
        <v>16.572201</v>
      </c>
      <c r="J215" s="4" t="n">
        <v>17.451244</v>
      </c>
      <c r="K215" s="4" t="n">
        <v>16.246645</v>
      </c>
      <c r="L215" s="4" t="n">
        <v>16.320441</v>
      </c>
      <c r="M215" s="4" t="n">
        <v>17.042733</v>
      </c>
      <c r="N215" s="4" t="n">
        <v>17.010023</v>
      </c>
      <c r="O215" s="4" t="n">
        <v>16.788329</v>
      </c>
      <c r="P215" s="4" t="n">
        <v>16.762253</v>
      </c>
      <c r="Q215" s="4" t="n">
        <v>16.864407</v>
      </c>
      <c r="R215" s="4" t="n">
        <v>16.996194</v>
      </c>
      <c r="S215" s="4" t="n">
        <v>16.809786</v>
      </c>
      <c r="T215" s="4" t="n">
        <v>17.272776</v>
      </c>
      <c r="U215" s="4" t="n">
        <v>16.88465</v>
      </c>
      <c r="V215" s="4" t="n">
        <v>17.116402</v>
      </c>
      <c r="W215" s="4" t="n">
        <v>17.036792</v>
      </c>
      <c r="X215" s="4" t="n">
        <v>17.11881</v>
      </c>
      <c r="Y215" s="4" t="n">
        <v>17.202292</v>
      </c>
      <c r="Z215" s="4" t="n">
        <v>17.275642</v>
      </c>
      <c r="AA215" s="4" t="n">
        <v>16.890522</v>
      </c>
      <c r="AB215" s="4" t="n">
        <v>16.436252</v>
      </c>
      <c r="AC215" s="4" t="n">
        <v>17.31192</v>
      </c>
      <c r="AD215" s="4" t="n">
        <v>17.399113</v>
      </c>
      <c r="AE215" s="4" t="n">
        <v>17.566035906</v>
      </c>
      <c r="AF215" s="4" t="n">
        <v>17.0658441</v>
      </c>
      <c r="AG215" s="4" t="n">
        <v>17.29029646</v>
      </c>
      <c r="AH215" s="4" t="n">
        <v>17.05262396</v>
      </c>
      <c r="AI215" s="4" t="n">
        <v>17.24898872</v>
      </c>
      <c r="AJ215" s="4" t="n">
        <v>17.82272392</v>
      </c>
      <c r="AK215" s="4" t="n">
        <v>17.16649518</v>
      </c>
      <c r="AL215" s="4" t="n">
        <v>17.43198077</v>
      </c>
      <c r="AM215" s="4" t="n">
        <v>18.13692067</v>
      </c>
      <c r="AN215" s="4" t="n">
        <v>18.27175025</v>
      </c>
      <c r="AO215" s="4" t="n">
        <v>17.40921868</v>
      </c>
      <c r="AP215" s="4" t="n">
        <v>16.961908801</v>
      </c>
      <c r="AQ215" s="4" t="n">
        <v>16.525312</v>
      </c>
      <c r="AR215" s="4" t="n">
        <v>16.961312</v>
      </c>
      <c r="AS215" s="4" t="n">
        <v>16.535836</v>
      </c>
      <c r="AT215" s="4" t="n">
        <v>16.789074</v>
      </c>
      <c r="AU215" s="4" t="n">
        <v>16.789074</v>
      </c>
      <c r="AV215" s="4" t="n">
        <v>17.449616</v>
      </c>
      <c r="AW215" s="0" t="n">
        <v>14.87514</v>
      </c>
      <c r="AX215" s="0" t="n">
        <v>15.329355</v>
      </c>
    </row>
    <row r="216" customFormat="false" ht="13.8" hidden="false" customHeight="false" outlineLevel="0" collapsed="false">
      <c r="A216" s="3" t="n">
        <v>42584</v>
      </c>
      <c r="B216" s="4" t="n">
        <f aca="false">AVERAGE(Z216:AS216)</f>
        <v>17.2925469506</v>
      </c>
      <c r="C216" s="4" t="n">
        <f aca="false">_xlfn.STDEV.P(Z216:AS216)</f>
        <v>0.460586776387184</v>
      </c>
      <c r="D216" s="4"/>
      <c r="E216" s="4" t="n">
        <v>16.930457</v>
      </c>
      <c r="F216" s="4" t="n">
        <v>16.658036</v>
      </c>
      <c r="G216" s="4" t="n">
        <v>17.034333</v>
      </c>
      <c r="H216" s="4" t="n">
        <v>17.081366</v>
      </c>
      <c r="I216" s="4" t="n">
        <v>16.593061</v>
      </c>
      <c r="J216" s="4" t="n">
        <v>17.547508</v>
      </c>
      <c r="K216" s="4" t="n">
        <v>16.345325</v>
      </c>
      <c r="L216" s="4" t="n">
        <v>16.31192</v>
      </c>
      <c r="M216" s="4" t="n">
        <v>17.085057</v>
      </c>
      <c r="N216" s="4" t="n">
        <v>17.068596</v>
      </c>
      <c r="O216" s="4" t="n">
        <v>16.844499</v>
      </c>
      <c r="P216" s="4" t="n">
        <v>16.913535</v>
      </c>
      <c r="Q216" s="4" t="n">
        <v>16.976277</v>
      </c>
      <c r="R216" s="4" t="n">
        <v>17.054564</v>
      </c>
      <c r="S216" s="4" t="n">
        <v>16.731208</v>
      </c>
      <c r="T216" s="4" t="n">
        <v>17.232001</v>
      </c>
      <c r="U216" s="4" t="n">
        <v>17.002667</v>
      </c>
      <c r="V216" s="4" t="n">
        <v>17.222964</v>
      </c>
      <c r="W216" s="4" t="n">
        <v>17.106046</v>
      </c>
      <c r="X216" s="4" t="n">
        <v>17.150965</v>
      </c>
      <c r="Y216" s="4" t="n">
        <v>17.256531</v>
      </c>
      <c r="Z216" s="4" t="n">
        <v>17.461256</v>
      </c>
      <c r="AA216" s="4" t="n">
        <v>17.04083</v>
      </c>
      <c r="AB216" s="4" t="n">
        <v>16.497853</v>
      </c>
      <c r="AC216" s="4" t="n">
        <v>17.318972</v>
      </c>
      <c r="AD216" s="4" t="n">
        <v>17.418205</v>
      </c>
      <c r="AE216" s="4" t="n">
        <v>17.553368342</v>
      </c>
      <c r="AF216" s="4" t="n">
        <v>17.11641</v>
      </c>
      <c r="AG216" s="4" t="n">
        <v>17.3452568</v>
      </c>
      <c r="AH216" s="4" t="n">
        <v>17.01880953</v>
      </c>
      <c r="AI216" s="4" t="n">
        <v>17.39037844</v>
      </c>
      <c r="AJ216" s="4" t="n">
        <v>17.88784544</v>
      </c>
      <c r="AK216" s="4" t="n">
        <v>17.26810495</v>
      </c>
      <c r="AL216" s="4" t="n">
        <v>17.55281768</v>
      </c>
      <c r="AM216" s="4" t="n">
        <v>18.12850106</v>
      </c>
      <c r="AN216" s="4" t="n">
        <v>18.26264702</v>
      </c>
      <c r="AO216" s="4" t="n">
        <v>17.46602793</v>
      </c>
      <c r="AP216" s="4" t="n">
        <v>16.98285482</v>
      </c>
      <c r="AQ216" s="4" t="n">
        <v>16.506378</v>
      </c>
      <c r="AR216" s="4" t="n">
        <v>16.987554</v>
      </c>
      <c r="AS216" s="4" t="n">
        <v>16.646869</v>
      </c>
      <c r="AT216" s="4" t="n">
        <v>16.834003</v>
      </c>
      <c r="AU216" s="4" t="n">
        <v>16.834003</v>
      </c>
      <c r="AV216" s="4" t="n">
        <v>17.488316</v>
      </c>
      <c r="AW216" s="0" t="n">
        <v>14.874406</v>
      </c>
      <c r="AX216" s="0" t="n">
        <v>15.488229</v>
      </c>
    </row>
    <row r="217" customFormat="false" ht="13.8" hidden="false" customHeight="false" outlineLevel="0" collapsed="false">
      <c r="A217" s="3" t="n">
        <v>42585</v>
      </c>
      <c r="B217" s="4" t="n">
        <f aca="false">AVERAGE(Z217:AS217)</f>
        <v>17.3477623474</v>
      </c>
      <c r="C217" s="4" t="n">
        <f aca="false">_xlfn.STDEV.P(Z217:AS217)</f>
        <v>0.471837234830018</v>
      </c>
      <c r="D217" s="4"/>
      <c r="E217" s="4" t="n">
        <v>16.968916</v>
      </c>
      <c r="F217" s="4" t="n">
        <v>16.887119</v>
      </c>
      <c r="G217" s="4" t="n">
        <v>17.123072</v>
      </c>
      <c r="H217" s="4" t="n">
        <v>17.127917</v>
      </c>
      <c r="I217" s="4" t="n">
        <v>16.624787</v>
      </c>
      <c r="J217" s="4" t="n">
        <v>17.640699</v>
      </c>
      <c r="K217" s="4" t="n">
        <v>16.483235</v>
      </c>
      <c r="L217" s="4" t="n">
        <v>16.360893</v>
      </c>
      <c r="M217" s="4" t="n">
        <v>17.189257</v>
      </c>
      <c r="N217" s="4" t="n">
        <v>17.151026</v>
      </c>
      <c r="O217" s="4" t="n">
        <v>16.809382</v>
      </c>
      <c r="P217" s="4" t="n">
        <v>16.991696</v>
      </c>
      <c r="Q217" s="4" t="n">
        <v>16.953024</v>
      </c>
      <c r="R217" s="4" t="n">
        <v>17.141696</v>
      </c>
      <c r="S217" s="4" t="n">
        <v>16.703191</v>
      </c>
      <c r="T217" s="4" t="n">
        <v>17.211551</v>
      </c>
      <c r="U217" s="4" t="n">
        <v>17.084446</v>
      </c>
      <c r="V217" s="4" t="n">
        <v>17.282431</v>
      </c>
      <c r="W217" s="4" t="n">
        <v>17.087352</v>
      </c>
      <c r="X217" s="4" t="n">
        <v>17.169408</v>
      </c>
      <c r="Y217" s="4" t="n">
        <v>17.292833</v>
      </c>
      <c r="Z217" s="4" t="n">
        <v>17.580035</v>
      </c>
      <c r="AA217" s="4" t="n">
        <v>17.077674</v>
      </c>
      <c r="AB217" s="4" t="n">
        <v>16.626725</v>
      </c>
      <c r="AC217" s="4" t="n">
        <v>17.41752</v>
      </c>
      <c r="AD217" s="4" t="n">
        <v>17.476353</v>
      </c>
      <c r="AE217" s="4" t="n">
        <v>17.513426301</v>
      </c>
      <c r="AF217" s="4" t="n">
        <v>17.14751552</v>
      </c>
      <c r="AG217" s="4" t="n">
        <v>17.47630745</v>
      </c>
      <c r="AH217" s="4" t="n">
        <v>17.08847614</v>
      </c>
      <c r="AI217" s="4" t="n">
        <v>17.4048448</v>
      </c>
      <c r="AJ217" s="4" t="n">
        <v>17.93212716</v>
      </c>
      <c r="AK217" s="4" t="n">
        <v>17.34717799</v>
      </c>
      <c r="AL217" s="4" t="n">
        <v>17.59827805</v>
      </c>
      <c r="AM217" s="4" t="n">
        <v>18.17622061</v>
      </c>
      <c r="AN217" s="4" t="n">
        <v>18.41524585</v>
      </c>
      <c r="AO217" s="4" t="n">
        <v>17.4816801</v>
      </c>
      <c r="AP217" s="4" t="n">
        <v>17.058635977</v>
      </c>
      <c r="AQ217" s="4" t="n">
        <v>16.500158</v>
      </c>
      <c r="AR217" s="4" t="n">
        <v>16.91689</v>
      </c>
      <c r="AS217" s="4" t="n">
        <v>16.719956</v>
      </c>
      <c r="AT217" s="4" t="n">
        <v>16.883555</v>
      </c>
      <c r="AU217" s="4" t="n">
        <v>16.883555</v>
      </c>
      <c r="AV217" s="4" t="n">
        <v>17.520879</v>
      </c>
      <c r="AW217" s="0" t="n">
        <v>14.899287</v>
      </c>
      <c r="AX217" s="0" t="n">
        <v>15.659292</v>
      </c>
    </row>
    <row r="218" customFormat="false" ht="13.8" hidden="false" customHeight="false" outlineLevel="0" collapsed="false">
      <c r="A218" s="3" t="n">
        <v>42586</v>
      </c>
      <c r="B218" s="4" t="n">
        <f aca="false">AVERAGE(Z218:AS218)</f>
        <v>17.39243044355</v>
      </c>
      <c r="C218" s="4" t="n">
        <f aca="false">_xlfn.STDEV.P(Z218:AS218)</f>
        <v>0.50711980697692</v>
      </c>
      <c r="D218" s="4"/>
      <c r="E218" s="4" t="n">
        <v>17.007673</v>
      </c>
      <c r="F218" s="4" t="n">
        <v>17.063588</v>
      </c>
      <c r="G218" s="4" t="n">
        <v>17.136445</v>
      </c>
      <c r="H218" s="4" t="n">
        <v>17.283251</v>
      </c>
      <c r="I218" s="4" t="n">
        <v>16.655625</v>
      </c>
      <c r="J218" s="4" t="n">
        <v>17.654057</v>
      </c>
      <c r="K218" s="4" t="n">
        <v>16.66551</v>
      </c>
      <c r="L218" s="4" t="n">
        <v>16.373535</v>
      </c>
      <c r="M218" s="4" t="n">
        <v>17.344095</v>
      </c>
      <c r="N218" s="4" t="n">
        <v>17.24926</v>
      </c>
      <c r="O218" s="4" t="n">
        <v>16.850947</v>
      </c>
      <c r="P218" s="4" t="n">
        <v>17.00461</v>
      </c>
      <c r="Q218" s="4" t="n">
        <v>17.017094</v>
      </c>
      <c r="R218" s="4" t="n">
        <v>17.295506</v>
      </c>
      <c r="S218" s="4" t="n">
        <v>16.763034</v>
      </c>
      <c r="T218" s="4" t="n">
        <v>17.265377</v>
      </c>
      <c r="U218" s="4" t="n">
        <v>17.125777</v>
      </c>
      <c r="V218" s="4" t="n">
        <v>17.295978</v>
      </c>
      <c r="W218" s="4" t="n">
        <v>17.134001</v>
      </c>
      <c r="X218" s="4" t="n">
        <v>17.255978</v>
      </c>
      <c r="Y218" s="4" t="n">
        <v>17.308881</v>
      </c>
      <c r="Z218" s="4" t="n">
        <v>17.690221</v>
      </c>
      <c r="AA218" s="4" t="n">
        <v>17.226124</v>
      </c>
      <c r="AB218" s="4" t="n">
        <v>16.587307</v>
      </c>
      <c r="AC218" s="4" t="n">
        <v>17.310417</v>
      </c>
      <c r="AD218" s="4" t="n">
        <v>17.451176</v>
      </c>
      <c r="AE218" s="4" t="n">
        <v>17.573103885</v>
      </c>
      <c r="AF218" s="4" t="n">
        <v>17.15079969</v>
      </c>
      <c r="AG218" s="4" t="n">
        <v>17.47778753</v>
      </c>
      <c r="AH218" s="4" t="n">
        <v>17.10554428</v>
      </c>
      <c r="AI218" s="4" t="n">
        <v>17.48142961</v>
      </c>
      <c r="AJ218" s="4" t="n">
        <v>18.00437156</v>
      </c>
      <c r="AK218" s="4" t="n">
        <v>17.47650221</v>
      </c>
      <c r="AL218" s="4" t="n">
        <v>17.7357545</v>
      </c>
      <c r="AM218" s="4" t="n">
        <v>18.18444876</v>
      </c>
      <c r="AN218" s="4" t="n">
        <v>18.63655756</v>
      </c>
      <c r="AO218" s="4" t="n">
        <v>17.46802101</v>
      </c>
      <c r="AP218" s="4" t="n">
        <v>17.123478276</v>
      </c>
      <c r="AQ218" s="4" t="n">
        <v>16.538689</v>
      </c>
      <c r="AR218" s="4" t="n">
        <v>16.932157</v>
      </c>
      <c r="AS218" s="4" t="n">
        <v>16.694719</v>
      </c>
      <c r="AT218" s="4" t="n">
        <v>16.865337</v>
      </c>
      <c r="AU218" s="4" t="n">
        <v>16.865337</v>
      </c>
      <c r="AV218" s="4" t="n">
        <v>17.579589</v>
      </c>
      <c r="AW218" s="0" t="n">
        <v>14.963802</v>
      </c>
      <c r="AX218" s="0" t="n">
        <v>15.818964</v>
      </c>
    </row>
    <row r="219" customFormat="false" ht="13.8" hidden="false" customHeight="false" outlineLevel="0" collapsed="false">
      <c r="A219" s="3" t="n">
        <v>42587</v>
      </c>
      <c r="B219" s="4" t="n">
        <f aca="false">AVERAGE(Z219:AS219)</f>
        <v>17.43316571475</v>
      </c>
      <c r="C219" s="4" t="n">
        <f aca="false">_xlfn.STDEV.P(Z219:AS219)</f>
        <v>0.49818953480528</v>
      </c>
      <c r="D219" s="4"/>
      <c r="E219" s="4" t="n">
        <v>16.992473</v>
      </c>
      <c r="F219" s="4" t="n">
        <v>17.139005</v>
      </c>
      <c r="G219" s="4" t="n">
        <v>17.255231</v>
      </c>
      <c r="H219" s="4" t="n">
        <v>17.28027</v>
      </c>
      <c r="I219" s="4" t="n">
        <v>16.699299</v>
      </c>
      <c r="J219" s="4" t="n">
        <v>17.707706</v>
      </c>
      <c r="K219" s="4" t="n">
        <v>16.761264</v>
      </c>
      <c r="L219" s="4" t="n">
        <v>16.301817</v>
      </c>
      <c r="M219" s="4" t="n">
        <v>17.413852</v>
      </c>
      <c r="N219" s="4" t="n">
        <v>17.356751</v>
      </c>
      <c r="O219" s="4" t="n">
        <v>16.902205</v>
      </c>
      <c r="P219" s="4" t="n">
        <v>17.0836</v>
      </c>
      <c r="Q219" s="4" t="n">
        <v>17.126018</v>
      </c>
      <c r="R219" s="4" t="n">
        <v>17.335682</v>
      </c>
      <c r="S219" s="4" t="n">
        <v>16.803</v>
      </c>
      <c r="T219" s="4" t="n">
        <v>17.327559</v>
      </c>
      <c r="U219" s="4" t="n">
        <v>17.137201</v>
      </c>
      <c r="V219" s="4" t="n">
        <v>17.314491</v>
      </c>
      <c r="W219" s="4" t="n">
        <v>17.108435</v>
      </c>
      <c r="X219" s="4" t="n">
        <v>17.34315</v>
      </c>
      <c r="Y219" s="4" t="n">
        <v>17.392009</v>
      </c>
      <c r="Z219" s="4" t="n">
        <v>17.817823</v>
      </c>
      <c r="AA219" s="4" t="n">
        <v>17.157286</v>
      </c>
      <c r="AB219" s="4" t="n">
        <v>16.614976</v>
      </c>
      <c r="AC219" s="4" t="n">
        <v>17.256946</v>
      </c>
      <c r="AD219" s="4" t="n">
        <v>17.438408</v>
      </c>
      <c r="AE219" s="4" t="n">
        <v>17.669598272</v>
      </c>
      <c r="AF219" s="4" t="n">
        <v>17.23273938</v>
      </c>
      <c r="AG219" s="4" t="n">
        <v>17.37384255</v>
      </c>
      <c r="AH219" s="4" t="n">
        <v>17.18701524</v>
      </c>
      <c r="AI219" s="4" t="n">
        <v>17.56142606</v>
      </c>
      <c r="AJ219" s="4" t="n">
        <v>18.13612598</v>
      </c>
      <c r="AK219" s="4" t="n">
        <v>17.50042548</v>
      </c>
      <c r="AL219" s="4" t="n">
        <v>17.78020228</v>
      </c>
      <c r="AM219" s="4" t="n">
        <v>18.13649308</v>
      </c>
      <c r="AN219" s="4" t="n">
        <v>18.62484305</v>
      </c>
      <c r="AO219" s="4" t="n">
        <v>17.59118796</v>
      </c>
      <c r="AP219" s="4" t="n">
        <v>17.160553963</v>
      </c>
      <c r="AQ219" s="4" t="n">
        <v>16.655401</v>
      </c>
      <c r="AR219" s="4" t="n">
        <v>16.987486</v>
      </c>
      <c r="AS219" s="4" t="n">
        <v>16.780535</v>
      </c>
      <c r="AT219" s="4" t="n">
        <v>16.936059</v>
      </c>
      <c r="AU219" s="4" t="n">
        <v>16.936059</v>
      </c>
      <c r="AV219" s="4" t="n">
        <v>17.625065</v>
      </c>
      <c r="AW219" s="0" t="n">
        <v>14.969777</v>
      </c>
      <c r="AX219" s="0" t="n">
        <v>15.998519</v>
      </c>
    </row>
    <row r="220" customFormat="false" ht="13.8" hidden="false" customHeight="false" outlineLevel="0" collapsed="false">
      <c r="A220" s="3" t="n">
        <v>42588</v>
      </c>
      <c r="B220" s="4" t="n">
        <f aca="false">AVERAGE(Z220:AS220)</f>
        <v>17.4730897038</v>
      </c>
      <c r="C220" s="4" t="n">
        <f aca="false">_xlfn.STDEV.P(Z220:AS220)</f>
        <v>0.471391037213832</v>
      </c>
      <c r="D220" s="4"/>
      <c r="E220" s="4" t="n">
        <v>16.968889</v>
      </c>
      <c r="F220" s="4" t="n">
        <v>17.267352</v>
      </c>
      <c r="G220" s="4" t="n">
        <v>17.200185</v>
      </c>
      <c r="H220" s="4" t="n">
        <v>17.304042</v>
      </c>
      <c r="I220" s="4" t="n">
        <v>16.783256</v>
      </c>
      <c r="J220" s="4" t="n">
        <v>17.789307</v>
      </c>
      <c r="K220" s="4" t="n">
        <v>16.884236</v>
      </c>
      <c r="L220" s="4" t="n">
        <v>16.367861</v>
      </c>
      <c r="M220" s="4" t="n">
        <v>17.504928</v>
      </c>
      <c r="N220" s="4" t="n">
        <v>17.404245</v>
      </c>
      <c r="O220" s="4" t="n">
        <v>17.002891</v>
      </c>
      <c r="P220" s="4" t="n">
        <v>17.15223</v>
      </c>
      <c r="Q220" s="4" t="n">
        <v>17.228711</v>
      </c>
      <c r="R220" s="4" t="n">
        <v>17.428295</v>
      </c>
      <c r="S220" s="4" t="n">
        <v>16.744804</v>
      </c>
      <c r="T220" s="4" t="n">
        <v>17.410193</v>
      </c>
      <c r="U220" s="4" t="n">
        <v>17.275009</v>
      </c>
      <c r="V220" s="4" t="n">
        <v>17.380345</v>
      </c>
      <c r="W220" s="4" t="n">
        <v>17.010104</v>
      </c>
      <c r="X220" s="4" t="n">
        <v>17.456352</v>
      </c>
      <c r="Y220" s="4" t="n">
        <v>17.458798</v>
      </c>
      <c r="Z220" s="4" t="n">
        <v>17.949481</v>
      </c>
      <c r="AA220" s="4" t="n">
        <v>17.1839</v>
      </c>
      <c r="AB220" s="4" t="n">
        <v>16.549088</v>
      </c>
      <c r="AC220" s="4" t="n">
        <v>17.263338</v>
      </c>
      <c r="AD220" s="4" t="n">
        <v>17.452704</v>
      </c>
      <c r="AE220" s="4" t="n">
        <v>17.684302096</v>
      </c>
      <c r="AF220" s="4" t="n">
        <v>17.33497082</v>
      </c>
      <c r="AG220" s="4" t="n">
        <v>17.37754375</v>
      </c>
      <c r="AH220" s="4" t="n">
        <v>17.26011425</v>
      </c>
      <c r="AI220" s="4" t="n">
        <v>17.62570543</v>
      </c>
      <c r="AJ220" s="4" t="n">
        <v>18.2395081</v>
      </c>
      <c r="AK220" s="4" t="n">
        <v>17.49375213</v>
      </c>
      <c r="AL220" s="4" t="n">
        <v>17.80135477</v>
      </c>
      <c r="AM220" s="4" t="n">
        <v>18.02129467</v>
      </c>
      <c r="AN220" s="4" t="n">
        <v>18.57750086</v>
      </c>
      <c r="AO220" s="4" t="n">
        <v>17.53371791</v>
      </c>
      <c r="AP220" s="4" t="n">
        <v>17.21681429</v>
      </c>
      <c r="AQ220" s="4" t="n">
        <v>16.82668</v>
      </c>
      <c r="AR220" s="4" t="n">
        <v>17.094579</v>
      </c>
      <c r="AS220" s="4" t="n">
        <v>16.975445</v>
      </c>
      <c r="AT220" s="4" t="n">
        <v>16.993108</v>
      </c>
      <c r="AU220" s="4" t="n">
        <v>16.993108</v>
      </c>
      <c r="AV220" s="4" t="n">
        <v>17.73721</v>
      </c>
      <c r="AW220" s="0" t="n">
        <v>15.008677</v>
      </c>
      <c r="AX220" s="0" t="n">
        <v>16.014537</v>
      </c>
    </row>
    <row r="221" customFormat="false" ht="13.8" hidden="false" customHeight="false" outlineLevel="0" collapsed="false">
      <c r="A221" s="3" t="n">
        <v>42589</v>
      </c>
      <c r="B221" s="4" t="n">
        <f aca="false">AVERAGE(Z221:AS221)</f>
        <v>17.5372577998</v>
      </c>
      <c r="C221" s="4" t="n">
        <f aca="false">_xlfn.STDEV.P(Z221:AS221)</f>
        <v>0.475321324569629</v>
      </c>
      <c r="D221" s="4"/>
      <c r="E221" s="4" t="n">
        <v>16.969386</v>
      </c>
      <c r="F221" s="4" t="n">
        <v>17.248991</v>
      </c>
      <c r="G221" s="4" t="n">
        <v>17.275518</v>
      </c>
      <c r="H221" s="4" t="n">
        <v>17.33335</v>
      </c>
      <c r="I221" s="4" t="n">
        <v>16.872671</v>
      </c>
      <c r="J221" s="4" t="n">
        <v>17.822809</v>
      </c>
      <c r="K221" s="4" t="n">
        <v>16.9583</v>
      </c>
      <c r="L221" s="4" t="n">
        <v>16.410179</v>
      </c>
      <c r="M221" s="4" t="n">
        <v>17.536671</v>
      </c>
      <c r="N221" s="4" t="n">
        <v>17.500891</v>
      </c>
      <c r="O221" s="4" t="n">
        <v>17.065682</v>
      </c>
      <c r="P221" s="4" t="n">
        <v>17.258247</v>
      </c>
      <c r="Q221" s="4" t="n">
        <v>17.438197</v>
      </c>
      <c r="R221" s="4" t="n">
        <v>17.431348</v>
      </c>
      <c r="S221" s="4" t="n">
        <v>16.801603</v>
      </c>
      <c r="T221" s="4" t="n">
        <v>17.469162</v>
      </c>
      <c r="U221" s="4" t="n">
        <v>17.36561</v>
      </c>
      <c r="V221" s="4" t="n">
        <v>17.444878</v>
      </c>
      <c r="W221" s="4" t="n">
        <v>17.031249</v>
      </c>
      <c r="X221" s="4" t="n">
        <v>17.558992</v>
      </c>
      <c r="Y221" s="4" t="n">
        <v>17.573204</v>
      </c>
      <c r="Z221" s="4" t="n">
        <v>18.014487</v>
      </c>
      <c r="AA221" s="4" t="n">
        <v>17.250511</v>
      </c>
      <c r="AB221" s="4" t="n">
        <v>16.510353</v>
      </c>
      <c r="AC221" s="4" t="n">
        <v>17.283349</v>
      </c>
      <c r="AD221" s="4" t="n">
        <v>17.649849</v>
      </c>
      <c r="AE221" s="4" t="n">
        <v>17.736095344</v>
      </c>
      <c r="AF221" s="4" t="n">
        <v>17.37635268</v>
      </c>
      <c r="AG221" s="4" t="n">
        <v>17.38301441</v>
      </c>
      <c r="AH221" s="4" t="n">
        <v>17.41372441</v>
      </c>
      <c r="AI221" s="4" t="n">
        <v>17.69099133</v>
      </c>
      <c r="AJ221" s="4" t="n">
        <v>18.27098473</v>
      </c>
      <c r="AK221" s="4" t="n">
        <v>17.5465343</v>
      </c>
      <c r="AL221" s="4" t="n">
        <v>17.84694592</v>
      </c>
      <c r="AM221" s="4" t="n">
        <v>18.07138635</v>
      </c>
      <c r="AN221" s="4" t="n">
        <v>18.64006877</v>
      </c>
      <c r="AO221" s="4" t="n">
        <v>17.59722478</v>
      </c>
      <c r="AP221" s="4" t="n">
        <v>17.275500972</v>
      </c>
      <c r="AQ221" s="4" t="n">
        <v>16.867147</v>
      </c>
      <c r="AR221" s="4" t="n">
        <v>17.222293</v>
      </c>
      <c r="AS221" s="4" t="n">
        <v>17.098343</v>
      </c>
      <c r="AT221" s="4" t="n">
        <v>17.072219</v>
      </c>
      <c r="AU221" s="4" t="n">
        <v>17.072219</v>
      </c>
      <c r="AV221" s="4" t="n">
        <v>17.797749</v>
      </c>
      <c r="AW221" s="0" t="n">
        <v>15.04212</v>
      </c>
      <c r="AX221" s="0" t="n">
        <v>15.914755</v>
      </c>
    </row>
    <row r="222" customFormat="false" ht="13.8" hidden="false" customHeight="false" outlineLevel="0" collapsed="false">
      <c r="A222" s="3" t="n">
        <v>42590</v>
      </c>
      <c r="B222" s="4" t="n">
        <f aca="false">AVERAGE(Z222:AS222)</f>
        <v>17.59835577995</v>
      </c>
      <c r="C222" s="4" t="n">
        <f aca="false">_xlfn.STDEV.P(Z222:AS222)</f>
        <v>0.47940557707396</v>
      </c>
      <c r="D222" s="4"/>
      <c r="E222" s="4" t="n">
        <v>16.986083</v>
      </c>
      <c r="F222" s="4" t="n">
        <v>17.28286</v>
      </c>
      <c r="G222" s="4" t="n">
        <v>17.328856</v>
      </c>
      <c r="H222" s="4" t="n">
        <v>17.466507</v>
      </c>
      <c r="I222" s="4" t="n">
        <v>16.757553</v>
      </c>
      <c r="J222" s="4" t="n">
        <v>17.819313</v>
      </c>
      <c r="K222" s="4" t="n">
        <v>17.067264</v>
      </c>
      <c r="L222" s="4" t="n">
        <v>16.361358</v>
      </c>
      <c r="M222" s="4" t="n">
        <v>17.584746</v>
      </c>
      <c r="N222" s="4" t="n">
        <v>17.426454</v>
      </c>
      <c r="O222" s="4" t="n">
        <v>17.117528</v>
      </c>
      <c r="P222" s="4" t="n">
        <v>17.266089</v>
      </c>
      <c r="Q222" s="4" t="n">
        <v>17.528515</v>
      </c>
      <c r="R222" s="4" t="n">
        <v>17.4751</v>
      </c>
      <c r="S222" s="4" t="n">
        <v>16.928771</v>
      </c>
      <c r="T222" s="4" t="n">
        <v>17.504669</v>
      </c>
      <c r="U222" s="4" t="n">
        <v>17.446454</v>
      </c>
      <c r="V222" s="4" t="n">
        <v>17.408974</v>
      </c>
      <c r="W222" s="4" t="n">
        <v>17.211539</v>
      </c>
      <c r="X222" s="4" t="n">
        <v>17.572222</v>
      </c>
      <c r="Y222" s="4" t="n">
        <v>17.65123</v>
      </c>
      <c r="Z222" s="4" t="n">
        <v>18.080001</v>
      </c>
      <c r="AA222" s="4" t="n">
        <v>17.302822</v>
      </c>
      <c r="AB222" s="4" t="n">
        <v>16.601487</v>
      </c>
      <c r="AC222" s="4" t="n">
        <v>17.382345</v>
      </c>
      <c r="AD222" s="4" t="n">
        <v>17.757762</v>
      </c>
      <c r="AE222" s="4" t="n">
        <v>17.683367301</v>
      </c>
      <c r="AF222" s="4" t="n">
        <v>17.49952419</v>
      </c>
      <c r="AG222" s="4" t="n">
        <v>17.49873349</v>
      </c>
      <c r="AH222" s="4" t="n">
        <v>17.44937218</v>
      </c>
      <c r="AI222" s="4" t="n">
        <v>17.77753441</v>
      </c>
      <c r="AJ222" s="4" t="n">
        <v>18.35944057</v>
      </c>
      <c r="AK222" s="4" t="n">
        <v>17.53581537</v>
      </c>
      <c r="AL222" s="4" t="n">
        <v>17.85193795</v>
      </c>
      <c r="AM222" s="4" t="n">
        <v>18.12249943</v>
      </c>
      <c r="AN222" s="4" t="n">
        <v>18.7389284</v>
      </c>
      <c r="AO222" s="4" t="n">
        <v>17.66552862</v>
      </c>
      <c r="AP222" s="4" t="n">
        <v>17.423575688</v>
      </c>
      <c r="AQ222" s="4" t="n">
        <v>16.875102</v>
      </c>
      <c r="AR222" s="4" t="n">
        <v>17.185933</v>
      </c>
      <c r="AS222" s="4" t="n">
        <v>17.175406</v>
      </c>
      <c r="AT222" s="4" t="n">
        <v>17.244779</v>
      </c>
      <c r="AU222" s="4" t="n">
        <v>17.244779</v>
      </c>
      <c r="AV222" s="4" t="n">
        <v>17.792052</v>
      </c>
      <c r="AW222" s="0" t="n">
        <v>15.090469</v>
      </c>
      <c r="AX222" s="0" t="n">
        <v>15.973901</v>
      </c>
    </row>
    <row r="223" customFormat="false" ht="13.8" hidden="false" customHeight="false" outlineLevel="0" collapsed="false">
      <c r="A223" s="3" t="n">
        <v>42591</v>
      </c>
      <c r="B223" s="4" t="n">
        <f aca="false">AVERAGE(Z223:AS223)</f>
        <v>17.65442609555</v>
      </c>
      <c r="C223" s="4" t="n">
        <f aca="false">_xlfn.STDEV.P(Z223:AS223)</f>
        <v>0.485400935672415</v>
      </c>
      <c r="D223" s="4"/>
      <c r="E223" s="4" t="n">
        <v>16.992532</v>
      </c>
      <c r="F223" s="4" t="n">
        <v>17.416237</v>
      </c>
      <c r="G223" s="4" t="n">
        <v>17.460075</v>
      </c>
      <c r="H223" s="4" t="n">
        <v>17.511811</v>
      </c>
      <c r="I223" s="4" t="n">
        <v>16.6962</v>
      </c>
      <c r="J223" s="4" t="n">
        <v>17.773993</v>
      </c>
      <c r="K223" s="4" t="n">
        <v>17.152439</v>
      </c>
      <c r="L223" s="4" t="n">
        <v>16.402283</v>
      </c>
      <c r="M223" s="4" t="n">
        <v>17.557716</v>
      </c>
      <c r="N223" s="4" t="n">
        <v>17.415533</v>
      </c>
      <c r="O223" s="4" t="n">
        <v>17.172346</v>
      </c>
      <c r="P223" s="4" t="n">
        <v>17.371021</v>
      </c>
      <c r="Q223" s="4" t="n">
        <v>17.689588</v>
      </c>
      <c r="R223" s="4" t="n">
        <v>17.53957</v>
      </c>
      <c r="S223" s="4" t="n">
        <v>17.039013</v>
      </c>
      <c r="T223" s="4" t="n">
        <v>17.506108</v>
      </c>
      <c r="U223" s="4" t="n">
        <v>17.637722</v>
      </c>
      <c r="V223" s="4" t="n">
        <v>17.345546</v>
      </c>
      <c r="W223" s="4" t="n">
        <v>17.296876</v>
      </c>
      <c r="X223" s="4" t="n">
        <v>17.587055</v>
      </c>
      <c r="Y223" s="4" t="n">
        <v>17.72357</v>
      </c>
      <c r="Z223" s="4" t="n">
        <v>18.103492</v>
      </c>
      <c r="AA223" s="4" t="n">
        <v>17.302241</v>
      </c>
      <c r="AB223" s="4" t="n">
        <v>16.73525</v>
      </c>
      <c r="AC223" s="4" t="n">
        <v>17.48048</v>
      </c>
      <c r="AD223" s="4" t="n">
        <v>17.707525</v>
      </c>
      <c r="AE223" s="4" t="n">
        <v>17.726787656</v>
      </c>
      <c r="AF223" s="4" t="n">
        <v>17.65222433</v>
      </c>
      <c r="AG223" s="4" t="n">
        <v>17.56557493</v>
      </c>
      <c r="AH223" s="4" t="n">
        <v>17.48602242</v>
      </c>
      <c r="AI223" s="4" t="n">
        <v>17.90655511</v>
      </c>
      <c r="AJ223" s="4" t="n">
        <v>18.44516588</v>
      </c>
      <c r="AK223" s="4" t="n">
        <v>17.53402451</v>
      </c>
      <c r="AL223" s="4" t="n">
        <v>17.90617609</v>
      </c>
      <c r="AM223" s="4" t="n">
        <v>18.3010312</v>
      </c>
      <c r="AN223" s="4" t="n">
        <v>18.76948938</v>
      </c>
      <c r="AO223" s="4" t="n">
        <v>17.66982045</v>
      </c>
      <c r="AP223" s="4" t="n">
        <v>17.562663955</v>
      </c>
      <c r="AQ223" s="4" t="n">
        <v>16.939168</v>
      </c>
      <c r="AR223" s="4" t="n">
        <v>17.099557</v>
      </c>
      <c r="AS223" s="4" t="n">
        <v>17.195273</v>
      </c>
      <c r="AT223" s="4" t="n">
        <v>17.338013</v>
      </c>
      <c r="AU223" s="4" t="n">
        <v>17.338013</v>
      </c>
      <c r="AV223" s="4" t="n">
        <v>17.84166</v>
      </c>
      <c r="AW223" s="0" t="n">
        <v>15.08678</v>
      </c>
      <c r="AX223" s="0" t="n">
        <v>16.04536</v>
      </c>
    </row>
    <row r="224" customFormat="false" ht="13.8" hidden="false" customHeight="false" outlineLevel="0" collapsed="false">
      <c r="A224" s="3" t="n">
        <v>42592</v>
      </c>
      <c r="B224" s="4" t="n">
        <f aca="false">AVERAGE(Z224:AS224)</f>
        <v>17.68634684365</v>
      </c>
      <c r="C224" s="4" t="n">
        <f aca="false">_xlfn.STDEV.P(Z224:AS224)</f>
        <v>0.490256212102161</v>
      </c>
      <c r="D224" s="4"/>
      <c r="E224" s="4" t="n">
        <v>17.167256</v>
      </c>
      <c r="F224" s="4" t="n">
        <v>17.557013</v>
      </c>
      <c r="G224" s="4" t="n">
        <v>17.58457</v>
      </c>
      <c r="H224" s="4" t="n">
        <v>17.56459</v>
      </c>
      <c r="I224" s="4" t="n">
        <v>16.703414</v>
      </c>
      <c r="J224" s="4" t="n">
        <v>17.686603</v>
      </c>
      <c r="K224" s="4" t="n">
        <v>17.263937</v>
      </c>
      <c r="L224" s="4" t="n">
        <v>16.5243</v>
      </c>
      <c r="M224" s="4" t="n">
        <v>17.615919</v>
      </c>
      <c r="N224" s="4" t="n">
        <v>17.426764</v>
      </c>
      <c r="O224" s="4" t="n">
        <v>17.190266</v>
      </c>
      <c r="P224" s="4" t="n">
        <v>17.374781</v>
      </c>
      <c r="Q224" s="4" t="n">
        <v>17.800233</v>
      </c>
      <c r="R224" s="4" t="n">
        <v>17.572036</v>
      </c>
      <c r="S224" s="4" t="n">
        <v>17.156548</v>
      </c>
      <c r="T224" s="4" t="n">
        <v>17.566492</v>
      </c>
      <c r="U224" s="4" t="n">
        <v>17.743884</v>
      </c>
      <c r="V224" s="4" t="n">
        <v>17.395855</v>
      </c>
      <c r="W224" s="4" t="n">
        <v>17.330936</v>
      </c>
      <c r="X224" s="4" t="n">
        <v>17.531885</v>
      </c>
      <c r="Y224" s="4" t="n">
        <v>17.832808</v>
      </c>
      <c r="Z224" s="4" t="n">
        <v>18.149635</v>
      </c>
      <c r="AA224" s="4" t="n">
        <v>17.306495</v>
      </c>
      <c r="AB224" s="4" t="n">
        <v>16.768824</v>
      </c>
      <c r="AC224" s="4" t="n">
        <v>17.504382</v>
      </c>
      <c r="AD224" s="4" t="n">
        <v>17.654012</v>
      </c>
      <c r="AE224" s="4" t="n">
        <v>17.705523025</v>
      </c>
      <c r="AF224" s="4" t="n">
        <v>17.67741665</v>
      </c>
      <c r="AG224" s="4" t="n">
        <v>17.5294985</v>
      </c>
      <c r="AH224" s="4" t="n">
        <v>17.58387746</v>
      </c>
      <c r="AI224" s="4" t="n">
        <v>17.93877481</v>
      </c>
      <c r="AJ224" s="4" t="n">
        <v>18.48765023</v>
      </c>
      <c r="AK224" s="4" t="n">
        <v>17.56989922</v>
      </c>
      <c r="AL224" s="4" t="n">
        <v>17.94022189</v>
      </c>
      <c r="AM224" s="4" t="n">
        <v>18.43180155</v>
      </c>
      <c r="AN224" s="4" t="n">
        <v>18.80129213</v>
      </c>
      <c r="AO224" s="4" t="n">
        <v>17.63702361</v>
      </c>
      <c r="AP224" s="4" t="n">
        <v>17.616178798</v>
      </c>
      <c r="AQ224" s="4" t="n">
        <v>16.990541</v>
      </c>
      <c r="AR224" s="4" t="n">
        <v>17.11268</v>
      </c>
      <c r="AS224" s="4" t="n">
        <v>17.32121</v>
      </c>
      <c r="AT224" s="4" t="n">
        <v>17.380288</v>
      </c>
      <c r="AU224" s="4" t="n">
        <v>17.380288</v>
      </c>
      <c r="AV224" s="4" t="n">
        <v>17.88664</v>
      </c>
      <c r="AW224" s="0" t="n">
        <v>15.085243</v>
      </c>
      <c r="AX224" s="0" t="n">
        <v>16.198404</v>
      </c>
    </row>
    <row r="225" customFormat="false" ht="13.8" hidden="false" customHeight="false" outlineLevel="0" collapsed="false">
      <c r="A225" s="3" t="n">
        <v>42593</v>
      </c>
      <c r="B225" s="4" t="n">
        <f aca="false">AVERAGE(Z225:AS225)</f>
        <v>17.72850813425</v>
      </c>
      <c r="C225" s="4" t="n">
        <f aca="false">_xlfn.STDEV.P(Z225:AS225)</f>
        <v>0.510718271643383</v>
      </c>
      <c r="D225" s="4"/>
      <c r="E225" s="4" t="n">
        <v>17.287387</v>
      </c>
      <c r="F225" s="4" t="n">
        <v>17.64095</v>
      </c>
      <c r="G225" s="4" t="n">
        <v>17.672508</v>
      </c>
      <c r="H225" s="4" t="n">
        <v>17.655252</v>
      </c>
      <c r="I225" s="4" t="n">
        <v>16.751113</v>
      </c>
      <c r="J225" s="4" t="n">
        <v>17.617218</v>
      </c>
      <c r="K225" s="4" t="n">
        <v>17.287539</v>
      </c>
      <c r="L225" s="4" t="n">
        <v>16.651508</v>
      </c>
      <c r="M225" s="4" t="n">
        <v>17.509231</v>
      </c>
      <c r="N225" s="4" t="n">
        <v>17.467061</v>
      </c>
      <c r="O225" s="4" t="n">
        <v>17.250139</v>
      </c>
      <c r="P225" s="4" t="n">
        <v>17.307735</v>
      </c>
      <c r="Q225" s="4" t="n">
        <v>17.882471</v>
      </c>
      <c r="R225" s="4" t="n">
        <v>17.517077</v>
      </c>
      <c r="S225" s="4" t="n">
        <v>17.156139</v>
      </c>
      <c r="T225" s="4" t="n">
        <v>17.539685</v>
      </c>
      <c r="U225" s="4" t="n">
        <v>17.779462</v>
      </c>
      <c r="V225" s="4" t="n">
        <v>17.542906</v>
      </c>
      <c r="W225" s="4" t="n">
        <v>17.344588</v>
      </c>
      <c r="X225" s="4" t="n">
        <v>17.591926</v>
      </c>
      <c r="Y225" s="4" t="n">
        <v>17.87101</v>
      </c>
      <c r="Z225" s="4" t="n">
        <v>18.160425</v>
      </c>
      <c r="AA225" s="4" t="n">
        <v>17.31808</v>
      </c>
      <c r="AB225" s="4" t="n">
        <v>16.801486</v>
      </c>
      <c r="AC225" s="4" t="n">
        <v>17.439538</v>
      </c>
      <c r="AD225" s="4" t="n">
        <v>17.716343</v>
      </c>
      <c r="AE225" s="4" t="n">
        <v>17.744088462</v>
      </c>
      <c r="AF225" s="4" t="n">
        <v>17.77338117</v>
      </c>
      <c r="AG225" s="4" t="n">
        <v>17.58681363</v>
      </c>
      <c r="AH225" s="4" t="n">
        <v>17.74430464</v>
      </c>
      <c r="AI225" s="4" t="n">
        <v>18.02139979</v>
      </c>
      <c r="AJ225" s="4" t="n">
        <v>18.61923519</v>
      </c>
      <c r="AK225" s="4" t="n">
        <v>17.5724307</v>
      </c>
      <c r="AL225" s="4" t="n">
        <v>18.00736039</v>
      </c>
      <c r="AM225" s="4" t="n">
        <v>18.52041525</v>
      </c>
      <c r="AN225" s="4" t="n">
        <v>18.81922561</v>
      </c>
      <c r="AO225" s="4" t="n">
        <v>17.64686048</v>
      </c>
      <c r="AP225" s="4" t="n">
        <v>17.653056373</v>
      </c>
      <c r="AQ225" s="4" t="n">
        <v>17.004653</v>
      </c>
      <c r="AR225" s="4" t="n">
        <v>17.098613</v>
      </c>
      <c r="AS225" s="4" t="n">
        <v>17.322453</v>
      </c>
      <c r="AT225" s="4" t="n">
        <v>17.497861</v>
      </c>
      <c r="AU225" s="4" t="n">
        <v>17.497861</v>
      </c>
      <c r="AV225" s="4" t="n">
        <v>17.849222</v>
      </c>
      <c r="AW225" s="0" t="n">
        <v>15.032611</v>
      </c>
      <c r="AX225" s="0" t="n">
        <v>16.35212</v>
      </c>
    </row>
    <row r="226" customFormat="false" ht="13.8" hidden="false" customHeight="false" outlineLevel="0" collapsed="false">
      <c r="A226" s="3" t="n">
        <v>42594</v>
      </c>
      <c r="B226" s="4" t="n">
        <f aca="false">AVERAGE(Z226:AS226)</f>
        <v>17.7736916888</v>
      </c>
      <c r="C226" s="4" t="n">
        <f aca="false">_xlfn.STDEV.P(Z226:AS226)</f>
        <v>0.513237588872941</v>
      </c>
      <c r="D226" s="4"/>
      <c r="E226" s="4" t="n">
        <v>17.49143</v>
      </c>
      <c r="F226" s="4" t="n">
        <v>17.752754</v>
      </c>
      <c r="G226" s="4" t="n">
        <v>17.671068</v>
      </c>
      <c r="H226" s="4" t="n">
        <v>17.772213</v>
      </c>
      <c r="I226" s="4" t="n">
        <v>16.797869</v>
      </c>
      <c r="J226" s="4" t="n">
        <v>17.628933</v>
      </c>
      <c r="K226" s="4" t="n">
        <v>17.367594</v>
      </c>
      <c r="L226" s="4" t="n">
        <v>16.77914</v>
      </c>
      <c r="M226" s="4" t="n">
        <v>17.410373</v>
      </c>
      <c r="N226" s="4" t="n">
        <v>17.559998</v>
      </c>
      <c r="O226" s="4" t="n">
        <v>17.310686</v>
      </c>
      <c r="P226" s="4" t="n">
        <v>17.324775</v>
      </c>
      <c r="Q226" s="4" t="n">
        <v>17.849645</v>
      </c>
      <c r="R226" s="4" t="n">
        <v>17.56778</v>
      </c>
      <c r="S226" s="4" t="n">
        <v>17.194042</v>
      </c>
      <c r="T226" s="4" t="n">
        <v>17.489244</v>
      </c>
      <c r="U226" s="4" t="n">
        <v>17.921365</v>
      </c>
      <c r="V226" s="4" t="n">
        <v>17.515201</v>
      </c>
      <c r="W226" s="4" t="n">
        <v>17.435625</v>
      </c>
      <c r="X226" s="4" t="n">
        <v>17.749882</v>
      </c>
      <c r="Y226" s="4" t="n">
        <v>17.98063</v>
      </c>
      <c r="Z226" s="4" t="n">
        <v>18.174523</v>
      </c>
      <c r="AA226" s="4" t="n">
        <v>17.352479</v>
      </c>
      <c r="AB226" s="4" t="n">
        <v>16.878522</v>
      </c>
      <c r="AC226" s="4" t="n">
        <v>17.425357</v>
      </c>
      <c r="AD226" s="4" t="n">
        <v>17.761333</v>
      </c>
      <c r="AE226" s="4" t="n">
        <v>17.704602426</v>
      </c>
      <c r="AF226" s="4" t="n">
        <v>17.83592363</v>
      </c>
      <c r="AG226" s="4" t="n">
        <v>17.59137008</v>
      </c>
      <c r="AH226" s="4" t="n">
        <v>17.84245302</v>
      </c>
      <c r="AI226" s="4" t="n">
        <v>18.14045487</v>
      </c>
      <c r="AJ226" s="4" t="n">
        <v>18.67875562</v>
      </c>
      <c r="AK226" s="4" t="n">
        <v>17.64567001</v>
      </c>
      <c r="AL226" s="4" t="n">
        <v>18.03557541</v>
      </c>
      <c r="AM226" s="4" t="n">
        <v>18.56361589</v>
      </c>
      <c r="AN226" s="4" t="n">
        <v>18.86008702</v>
      </c>
      <c r="AO226" s="4" t="n">
        <v>17.63447967</v>
      </c>
      <c r="AP226" s="4" t="n">
        <v>17.77219113</v>
      </c>
      <c r="AQ226" s="4" t="n">
        <v>16.98263</v>
      </c>
      <c r="AR226" s="4" t="n">
        <v>17.201874</v>
      </c>
      <c r="AS226" s="4" t="n">
        <v>17.391937</v>
      </c>
      <c r="AT226" s="4" t="n">
        <v>17.599892</v>
      </c>
      <c r="AU226" s="4" t="n">
        <v>17.599892</v>
      </c>
      <c r="AV226" s="4" t="n">
        <v>17.9259</v>
      </c>
      <c r="AW226" s="0" t="n">
        <v>15.106157</v>
      </c>
      <c r="AX226" s="0" t="n">
        <v>16.48768</v>
      </c>
    </row>
    <row r="227" customFormat="false" ht="13.8" hidden="false" customHeight="false" outlineLevel="0" collapsed="false">
      <c r="A227" s="3" t="n">
        <v>42595</v>
      </c>
      <c r="B227" s="4" t="n">
        <f aca="false">AVERAGE(Z227:AS227)</f>
        <v>17.8170362721</v>
      </c>
      <c r="C227" s="4" t="n">
        <f aca="false">_xlfn.STDEV.P(Z227:AS227)</f>
        <v>0.535383646796768</v>
      </c>
      <c r="D227" s="4"/>
      <c r="E227" s="4" t="n">
        <v>17.511985</v>
      </c>
      <c r="F227" s="4" t="n">
        <v>17.829674</v>
      </c>
      <c r="G227" s="4" t="n">
        <v>17.697619</v>
      </c>
      <c r="H227" s="4" t="n">
        <v>17.875147</v>
      </c>
      <c r="I227" s="4" t="n">
        <v>16.873641</v>
      </c>
      <c r="J227" s="4" t="n">
        <v>17.669458</v>
      </c>
      <c r="K227" s="4" t="n">
        <v>17.42054</v>
      </c>
      <c r="L227" s="4" t="n">
        <v>16.864689</v>
      </c>
      <c r="M227" s="4" t="n">
        <v>17.458583</v>
      </c>
      <c r="N227" s="4" t="n">
        <v>17.472027</v>
      </c>
      <c r="O227" s="4" t="n">
        <v>17.28797</v>
      </c>
      <c r="P227" s="4" t="n">
        <v>17.439706</v>
      </c>
      <c r="Q227" s="4" t="n">
        <v>17.873473</v>
      </c>
      <c r="R227" s="4" t="n">
        <v>17.645505</v>
      </c>
      <c r="S227" s="4" t="n">
        <v>17.179315</v>
      </c>
      <c r="T227" s="4" t="n">
        <v>17.579411</v>
      </c>
      <c r="U227" s="4" t="n">
        <v>17.977346</v>
      </c>
      <c r="V227" s="4" t="n">
        <v>17.555517</v>
      </c>
      <c r="W227" s="4" t="n">
        <v>17.570705</v>
      </c>
      <c r="X227" s="4" t="n">
        <v>17.816561</v>
      </c>
      <c r="Y227" s="4" t="n">
        <v>18.029057</v>
      </c>
      <c r="Z227" s="4" t="n">
        <v>18.187189</v>
      </c>
      <c r="AA227" s="4" t="n">
        <v>17.380927</v>
      </c>
      <c r="AB227" s="4" t="n">
        <v>16.850477</v>
      </c>
      <c r="AC227" s="4" t="n">
        <v>17.451454</v>
      </c>
      <c r="AD227" s="4" t="n">
        <v>17.842108</v>
      </c>
      <c r="AE227" s="4" t="n">
        <v>17.841718892</v>
      </c>
      <c r="AF227" s="4" t="n">
        <v>17.88885656</v>
      </c>
      <c r="AG227" s="4" t="n">
        <v>17.56902248</v>
      </c>
      <c r="AH227" s="4" t="n">
        <v>17.90174941</v>
      </c>
      <c r="AI227" s="4" t="n">
        <v>18.12775919</v>
      </c>
      <c r="AJ227" s="4" t="n">
        <v>18.78075873</v>
      </c>
      <c r="AK227" s="4" t="n">
        <v>17.73325255</v>
      </c>
      <c r="AL227" s="4" t="n">
        <v>18.05588794</v>
      </c>
      <c r="AM227" s="4" t="n">
        <v>18.70013477</v>
      </c>
      <c r="AN227" s="4" t="n">
        <v>18.90885208</v>
      </c>
      <c r="AO227" s="4" t="n">
        <v>17.64796286</v>
      </c>
      <c r="AP227" s="4" t="n">
        <v>17.83275698</v>
      </c>
      <c r="AQ227" s="4" t="n">
        <v>16.995032</v>
      </c>
      <c r="AR227" s="4" t="n">
        <v>17.261562</v>
      </c>
      <c r="AS227" s="4" t="n">
        <v>17.383264</v>
      </c>
      <c r="AT227" s="4" t="n">
        <v>17.641285</v>
      </c>
      <c r="AU227" s="4" t="n">
        <v>17.641285</v>
      </c>
      <c r="AV227" s="4" t="n">
        <v>18.033271</v>
      </c>
      <c r="AW227" s="0" t="n">
        <v>15.150245</v>
      </c>
      <c r="AX227" s="0" t="n">
        <v>16.538531</v>
      </c>
    </row>
    <row r="228" customFormat="false" ht="13.8" hidden="false" customHeight="false" outlineLevel="0" collapsed="false">
      <c r="A228" s="3" t="n">
        <v>42596</v>
      </c>
      <c r="B228" s="4" t="n">
        <f aca="false">AVERAGE(Z228:AS228)</f>
        <v>17.85641315835</v>
      </c>
      <c r="C228" s="4" t="n">
        <f aca="false">_xlfn.STDEV.P(Z228:AS228)</f>
        <v>0.545895808355245</v>
      </c>
      <c r="D228" s="4"/>
      <c r="E228" s="4" t="n">
        <v>17.605903</v>
      </c>
      <c r="F228" s="4" t="n">
        <v>17.917281</v>
      </c>
      <c r="G228" s="4" t="n">
        <v>17.729153</v>
      </c>
      <c r="H228" s="4" t="n">
        <v>17.945486</v>
      </c>
      <c r="I228" s="4" t="n">
        <v>16.99092</v>
      </c>
      <c r="J228" s="4" t="n">
        <v>17.750748</v>
      </c>
      <c r="K228" s="4" t="n">
        <v>17.527254</v>
      </c>
      <c r="L228" s="4" t="n">
        <v>16.917324</v>
      </c>
      <c r="M228" s="4" t="n">
        <v>17.490985</v>
      </c>
      <c r="N228" s="4" t="n">
        <v>17.499108</v>
      </c>
      <c r="O228" s="4" t="n">
        <v>17.375209</v>
      </c>
      <c r="P228" s="4" t="n">
        <v>17.50577</v>
      </c>
      <c r="Q228" s="4" t="n">
        <v>17.910845</v>
      </c>
      <c r="R228" s="4" t="n">
        <v>17.691362</v>
      </c>
      <c r="S228" s="4" t="n">
        <v>17.205744</v>
      </c>
      <c r="T228" s="4" t="n">
        <v>17.672286</v>
      </c>
      <c r="U228" s="4" t="n">
        <v>17.945177</v>
      </c>
      <c r="V228" s="4" t="n">
        <v>17.604071</v>
      </c>
      <c r="W228" s="4" t="n">
        <v>17.655393</v>
      </c>
      <c r="X228" s="4" t="n">
        <v>17.809281</v>
      </c>
      <c r="Y228" s="4" t="n">
        <v>18.078443</v>
      </c>
      <c r="Z228" s="4" t="n">
        <v>18.181429</v>
      </c>
      <c r="AA228" s="4" t="n">
        <v>17.437182</v>
      </c>
      <c r="AB228" s="4" t="n">
        <v>16.88009</v>
      </c>
      <c r="AC228" s="4" t="n">
        <v>17.409839</v>
      </c>
      <c r="AD228" s="4" t="n">
        <v>17.968621</v>
      </c>
      <c r="AE228" s="4" t="n">
        <v>17.923325312</v>
      </c>
      <c r="AF228" s="4" t="n">
        <v>17.8819003</v>
      </c>
      <c r="AG228" s="4" t="n">
        <v>17.51144557</v>
      </c>
      <c r="AH228" s="4" t="n">
        <v>17.92312828</v>
      </c>
      <c r="AI228" s="4" t="n">
        <v>18.22233149</v>
      </c>
      <c r="AJ228" s="4" t="n">
        <v>18.8195878</v>
      </c>
      <c r="AK228" s="4" t="n">
        <v>17.78122741</v>
      </c>
      <c r="AL228" s="4" t="n">
        <v>18.06845418</v>
      </c>
      <c r="AM228" s="4" t="n">
        <v>18.74610047</v>
      </c>
      <c r="AN228" s="4" t="n">
        <v>19.04602836</v>
      </c>
      <c r="AO228" s="4" t="n">
        <v>17.61321592</v>
      </c>
      <c r="AP228" s="4" t="n">
        <v>17.826516075</v>
      </c>
      <c r="AQ228" s="4" t="n">
        <v>17.098157</v>
      </c>
      <c r="AR228" s="4" t="n">
        <v>17.345763</v>
      </c>
      <c r="AS228" s="4" t="n">
        <v>17.443921</v>
      </c>
      <c r="AT228" s="4" t="n">
        <v>17.742082</v>
      </c>
      <c r="AU228" s="4" t="n">
        <v>17.742082</v>
      </c>
      <c r="AV228" s="4" t="n">
        <v>18.096927</v>
      </c>
      <c r="AW228" s="0" t="n">
        <v>15.227254</v>
      </c>
      <c r="AX228" s="0" t="n">
        <v>16.551645</v>
      </c>
    </row>
    <row r="229" customFormat="false" ht="13.8" hidden="false" customHeight="false" outlineLevel="0" collapsed="false">
      <c r="A229" s="3" t="n">
        <v>42597</v>
      </c>
      <c r="B229" s="4" t="n">
        <f aca="false">AVERAGE(Z229:AS229)</f>
        <v>17.8986285933</v>
      </c>
      <c r="C229" s="4" t="n">
        <f aca="false">_xlfn.STDEV.P(Z229:AS229)</f>
        <v>0.555646161486655</v>
      </c>
      <c r="D229" s="4"/>
      <c r="E229" s="4" t="n">
        <v>17.721118</v>
      </c>
      <c r="F229" s="4" t="n">
        <v>17.908088</v>
      </c>
      <c r="G229" s="4" t="n">
        <v>17.825988</v>
      </c>
      <c r="H229" s="4" t="n">
        <v>17.930459</v>
      </c>
      <c r="I229" s="4" t="n">
        <v>17.100022</v>
      </c>
      <c r="J229" s="4" t="n">
        <v>17.935876</v>
      </c>
      <c r="K229" s="4" t="n">
        <v>17.613259</v>
      </c>
      <c r="L229" s="4" t="n">
        <v>16.982706</v>
      </c>
      <c r="M229" s="4" t="n">
        <v>17.513768</v>
      </c>
      <c r="N229" s="4" t="n">
        <v>17.54956</v>
      </c>
      <c r="O229" s="4" t="n">
        <v>17.481927</v>
      </c>
      <c r="P229" s="4" t="n">
        <v>17.556466</v>
      </c>
      <c r="Q229" s="4" t="n">
        <v>18.086353</v>
      </c>
      <c r="R229" s="4" t="n">
        <v>17.786108</v>
      </c>
      <c r="S229" s="4" t="n">
        <v>17.344892</v>
      </c>
      <c r="T229" s="4" t="n">
        <v>17.706228</v>
      </c>
      <c r="U229" s="4" t="n">
        <v>17.852146</v>
      </c>
      <c r="V229" s="4" t="n">
        <v>17.720242</v>
      </c>
      <c r="W229" s="4" t="n">
        <v>17.706832</v>
      </c>
      <c r="X229" s="4" t="n">
        <v>17.870694</v>
      </c>
      <c r="Y229" s="4" t="n">
        <v>18.028753</v>
      </c>
      <c r="Z229" s="4" t="n">
        <v>18.302971</v>
      </c>
      <c r="AA229" s="4" t="n">
        <v>17.600506</v>
      </c>
      <c r="AB229" s="4" t="n">
        <v>16.940263</v>
      </c>
      <c r="AC229" s="4" t="n">
        <v>17.421716</v>
      </c>
      <c r="AD229" s="4" t="n">
        <v>18.011185</v>
      </c>
      <c r="AE229" s="4" t="n">
        <v>17.894928772</v>
      </c>
      <c r="AF229" s="4" t="n">
        <v>17.93357076</v>
      </c>
      <c r="AG229" s="4" t="n">
        <v>17.48752379</v>
      </c>
      <c r="AH229" s="4" t="n">
        <v>17.85491346</v>
      </c>
      <c r="AI229" s="4" t="n">
        <v>18.25834796</v>
      </c>
      <c r="AJ229" s="4" t="n">
        <v>18.94348481</v>
      </c>
      <c r="AK229" s="4" t="n">
        <v>17.85198921</v>
      </c>
      <c r="AL229" s="4" t="n">
        <v>18.08746052</v>
      </c>
      <c r="AM229" s="4" t="n">
        <v>18.77576754</v>
      </c>
      <c r="AN229" s="4" t="n">
        <v>19.09697777</v>
      </c>
      <c r="AO229" s="4" t="n">
        <v>17.60244853</v>
      </c>
      <c r="AP229" s="4" t="n">
        <v>17.929772744</v>
      </c>
      <c r="AQ229" s="4" t="n">
        <v>17.148473</v>
      </c>
      <c r="AR229" s="4" t="n">
        <v>17.350227</v>
      </c>
      <c r="AS229" s="4" t="n">
        <v>17.480045</v>
      </c>
      <c r="AT229" s="4" t="n">
        <v>17.710479</v>
      </c>
      <c r="AU229" s="4" t="n">
        <v>17.710479</v>
      </c>
      <c r="AV229" s="4" t="n">
        <v>18.075917</v>
      </c>
      <c r="AW229" s="0" t="n">
        <v>15.361351</v>
      </c>
      <c r="AX229" s="0" t="n">
        <v>16.567631</v>
      </c>
    </row>
    <row r="230" customFormat="false" ht="13.8" hidden="false" customHeight="false" outlineLevel="0" collapsed="false">
      <c r="A230" s="3" t="n">
        <v>42598</v>
      </c>
      <c r="B230" s="4" t="n">
        <f aca="false">AVERAGE(Z230:AS230)</f>
        <v>17.92710253995</v>
      </c>
      <c r="C230" s="4" t="n">
        <f aca="false">_xlfn.STDEV.P(Z230:AS230)</f>
        <v>0.52851061336089</v>
      </c>
      <c r="D230" s="4"/>
      <c r="E230" s="4" t="n">
        <v>17.860904</v>
      </c>
      <c r="F230" s="4" t="n">
        <v>17.86549</v>
      </c>
      <c r="G230" s="4" t="n">
        <v>17.932465</v>
      </c>
      <c r="H230" s="4" t="n">
        <v>17.948332</v>
      </c>
      <c r="I230" s="4" t="n">
        <v>17.087018</v>
      </c>
      <c r="J230" s="4" t="n">
        <v>18.055605</v>
      </c>
      <c r="K230" s="4" t="n">
        <v>17.693499</v>
      </c>
      <c r="L230" s="4" t="n">
        <v>17.074681</v>
      </c>
      <c r="M230" s="4" t="n">
        <v>17.591657</v>
      </c>
      <c r="N230" s="4" t="n">
        <v>17.596094</v>
      </c>
      <c r="O230" s="4" t="n">
        <v>17.51848</v>
      </c>
      <c r="P230" s="4" t="n">
        <v>17.603181</v>
      </c>
      <c r="Q230" s="4" t="n">
        <v>18.023174</v>
      </c>
      <c r="R230" s="4" t="n">
        <v>17.914055</v>
      </c>
      <c r="S230" s="4" t="n">
        <v>17.433338</v>
      </c>
      <c r="T230" s="4" t="n">
        <v>17.791311</v>
      </c>
      <c r="U230" s="4" t="n">
        <v>17.908585</v>
      </c>
      <c r="V230" s="4" t="n">
        <v>17.793185</v>
      </c>
      <c r="W230" s="4" t="n">
        <v>17.80074</v>
      </c>
      <c r="X230" s="4" t="n">
        <v>17.925016</v>
      </c>
      <c r="Y230" s="4" t="n">
        <v>17.957726</v>
      </c>
      <c r="Z230" s="4" t="n">
        <v>18.414584</v>
      </c>
      <c r="AA230" s="4" t="n">
        <v>17.648233</v>
      </c>
      <c r="AB230" s="4" t="n">
        <v>16.947796</v>
      </c>
      <c r="AC230" s="4" t="n">
        <v>17.472862</v>
      </c>
      <c r="AD230" s="4" t="n">
        <v>18.133954</v>
      </c>
      <c r="AE230" s="4" t="n">
        <v>17.947209083</v>
      </c>
      <c r="AF230" s="4" t="n">
        <v>18.0427928</v>
      </c>
      <c r="AG230" s="4" t="n">
        <v>17.45138923</v>
      </c>
      <c r="AH230" s="4" t="n">
        <v>17.79405345</v>
      </c>
      <c r="AI230" s="4" t="n">
        <v>18.25517519</v>
      </c>
      <c r="AJ230" s="4" t="n">
        <v>18.84195304</v>
      </c>
      <c r="AK230" s="4" t="n">
        <v>17.90813256</v>
      </c>
      <c r="AL230" s="4" t="n">
        <v>18.09817984</v>
      </c>
      <c r="AM230" s="4" t="n">
        <v>18.7470275</v>
      </c>
      <c r="AN230" s="4" t="n">
        <v>19.01362212</v>
      </c>
      <c r="AO230" s="4" t="n">
        <v>17.62073177</v>
      </c>
      <c r="AP230" s="4" t="n">
        <v>17.995931216</v>
      </c>
      <c r="AQ230" s="4" t="n">
        <v>17.22669</v>
      </c>
      <c r="AR230" s="4" t="n">
        <v>17.426397</v>
      </c>
      <c r="AS230" s="4" t="n">
        <v>17.555337</v>
      </c>
      <c r="AT230" s="4" t="n">
        <v>17.738322</v>
      </c>
      <c r="AU230" s="4" t="n">
        <v>17.738322</v>
      </c>
      <c r="AV230" s="4" t="n">
        <v>18.053248</v>
      </c>
      <c r="AW230" s="0" t="n">
        <v>15.64449</v>
      </c>
      <c r="AX230" s="0" t="n">
        <v>16.556974</v>
      </c>
    </row>
    <row r="231" customFormat="false" ht="13.8" hidden="false" customHeight="false" outlineLevel="0" collapsed="false">
      <c r="A231" s="3" t="n">
        <v>42599</v>
      </c>
      <c r="B231" s="4" t="n">
        <f aca="false">AVERAGE(Z231:AS231)</f>
        <v>17.94750638905</v>
      </c>
      <c r="C231" s="4" t="n">
        <f aca="false">_xlfn.STDEV.P(Z231:AS231)</f>
        <v>0.520816997558179</v>
      </c>
      <c r="D231" s="4"/>
      <c r="E231" s="4" t="n">
        <v>17.937887</v>
      </c>
      <c r="F231" s="4" t="n">
        <v>17.884932</v>
      </c>
      <c r="G231" s="4" t="n">
        <v>18.035541</v>
      </c>
      <c r="H231" s="4" t="n">
        <v>17.879571</v>
      </c>
      <c r="I231" s="4" t="n">
        <v>17.167227</v>
      </c>
      <c r="J231" s="4" t="n">
        <v>18.146665</v>
      </c>
      <c r="K231" s="4" t="n">
        <v>17.827098</v>
      </c>
      <c r="L231" s="4" t="n">
        <v>17.17445</v>
      </c>
      <c r="M231" s="4" t="n">
        <v>17.429787</v>
      </c>
      <c r="N231" s="4" t="n">
        <v>17.655885</v>
      </c>
      <c r="O231" s="4" t="n">
        <v>17.707923</v>
      </c>
      <c r="P231" s="4" t="n">
        <v>17.636879</v>
      </c>
      <c r="Q231" s="4" t="n">
        <v>18.016617</v>
      </c>
      <c r="R231" s="4" t="n">
        <v>17.85813</v>
      </c>
      <c r="S231" s="4" t="n">
        <v>17.493934</v>
      </c>
      <c r="T231" s="4" t="n">
        <v>17.758975</v>
      </c>
      <c r="U231" s="4" t="n">
        <v>17.942234</v>
      </c>
      <c r="V231" s="4" t="n">
        <v>17.827217</v>
      </c>
      <c r="W231" s="4" t="n">
        <v>17.906728</v>
      </c>
      <c r="X231" s="4" t="n">
        <v>17.892885</v>
      </c>
      <c r="Y231" s="4" t="n">
        <v>17.951428</v>
      </c>
      <c r="Z231" s="4" t="n">
        <v>18.381574</v>
      </c>
      <c r="AA231" s="4" t="n">
        <v>17.683252</v>
      </c>
      <c r="AB231" s="4" t="n">
        <v>16.871708</v>
      </c>
      <c r="AC231" s="4" t="n">
        <v>17.573704</v>
      </c>
      <c r="AD231" s="4" t="n">
        <v>18.051683</v>
      </c>
      <c r="AE231" s="4" t="n">
        <v>17.970251071</v>
      </c>
      <c r="AF231" s="4" t="n">
        <v>18.22589076</v>
      </c>
      <c r="AG231" s="4" t="n">
        <v>17.47974637</v>
      </c>
      <c r="AH231" s="4" t="n">
        <v>17.81610999</v>
      </c>
      <c r="AI231" s="4" t="n">
        <v>18.27743026</v>
      </c>
      <c r="AJ231" s="4" t="n">
        <v>18.83306961</v>
      </c>
      <c r="AK231" s="4" t="n">
        <v>17.93664431</v>
      </c>
      <c r="AL231" s="4" t="n">
        <v>18.08399145</v>
      </c>
      <c r="AM231" s="4" t="n">
        <v>18.7517743</v>
      </c>
      <c r="AN231" s="4" t="n">
        <v>18.98672396</v>
      </c>
      <c r="AO231" s="4" t="n">
        <v>17.67030759</v>
      </c>
      <c r="AP231" s="4" t="n">
        <v>18.03417211</v>
      </c>
      <c r="AQ231" s="4" t="n">
        <v>17.256815</v>
      </c>
      <c r="AR231" s="4" t="n">
        <v>17.517021</v>
      </c>
      <c r="AS231" s="4" t="n">
        <v>17.548259</v>
      </c>
      <c r="AT231" s="4" t="n">
        <v>17.81821</v>
      </c>
      <c r="AU231" s="4" t="n">
        <v>17.81821</v>
      </c>
      <c r="AV231" s="4" t="n">
        <v>18.200406</v>
      </c>
      <c r="AW231" s="0" t="n">
        <v>15.70952</v>
      </c>
      <c r="AX231" s="0" t="n">
        <v>16.601013</v>
      </c>
    </row>
    <row r="232" customFormat="false" ht="13.8" hidden="false" customHeight="false" outlineLevel="0" collapsed="false">
      <c r="A232" s="3" t="n">
        <v>42600</v>
      </c>
      <c r="B232" s="4" t="n">
        <f aca="false">AVERAGE(Z232:AS232)</f>
        <v>17.9746073207</v>
      </c>
      <c r="C232" s="4" t="n">
        <f aca="false">_xlfn.STDEV.P(Z232:AS232)</f>
        <v>0.51944037197787</v>
      </c>
      <c r="D232" s="4"/>
      <c r="E232" s="4" t="n">
        <v>18.102993</v>
      </c>
      <c r="F232" s="4" t="n">
        <v>17.929096</v>
      </c>
      <c r="G232" s="4" t="n">
        <v>17.966376</v>
      </c>
      <c r="H232" s="4" t="n">
        <v>17.839525</v>
      </c>
      <c r="I232" s="4" t="n">
        <v>17.21295</v>
      </c>
      <c r="J232" s="4" t="n">
        <v>18.157724</v>
      </c>
      <c r="K232" s="4" t="n">
        <v>17.868432</v>
      </c>
      <c r="L232" s="4" t="n">
        <v>17.330732</v>
      </c>
      <c r="M232" s="4" t="n">
        <v>17.394298</v>
      </c>
      <c r="N232" s="4" t="n">
        <v>17.558646</v>
      </c>
      <c r="O232" s="4" t="n">
        <v>17.668021</v>
      </c>
      <c r="P232" s="4" t="n">
        <v>17.759973</v>
      </c>
      <c r="Q232" s="4" t="n">
        <v>17.88618</v>
      </c>
      <c r="R232" s="4" t="n">
        <v>17.820345</v>
      </c>
      <c r="S232" s="4" t="n">
        <v>17.563277</v>
      </c>
      <c r="T232" s="4" t="n">
        <v>17.682478</v>
      </c>
      <c r="U232" s="4" t="n">
        <v>17.920248</v>
      </c>
      <c r="V232" s="4" t="n">
        <v>17.828649</v>
      </c>
      <c r="W232" s="4" t="n">
        <v>17.950262</v>
      </c>
      <c r="X232" s="4" t="n">
        <v>17.946729</v>
      </c>
      <c r="Y232" s="4" t="n">
        <v>17.950922</v>
      </c>
      <c r="Z232" s="4" t="n">
        <v>18.462097</v>
      </c>
      <c r="AA232" s="4" t="n">
        <v>17.64729</v>
      </c>
      <c r="AB232" s="4" t="n">
        <v>16.931101</v>
      </c>
      <c r="AC232" s="4" t="n">
        <v>17.604987</v>
      </c>
      <c r="AD232" s="4" t="n">
        <v>18.015113</v>
      </c>
      <c r="AE232" s="4" t="n">
        <v>18.06398661</v>
      </c>
      <c r="AF232" s="4" t="n">
        <v>18.32398896</v>
      </c>
      <c r="AG232" s="4" t="n">
        <v>17.60660929</v>
      </c>
      <c r="AH232" s="4" t="n">
        <v>17.81279664</v>
      </c>
      <c r="AI232" s="4" t="n">
        <v>18.31952963</v>
      </c>
      <c r="AJ232" s="4" t="n">
        <v>18.83685955</v>
      </c>
      <c r="AK232" s="4" t="n">
        <v>17.99252541</v>
      </c>
      <c r="AL232" s="4" t="n">
        <v>18.08931162</v>
      </c>
      <c r="AM232" s="4" t="n">
        <v>18.73377965</v>
      </c>
      <c r="AN232" s="4" t="n">
        <v>19.00622036</v>
      </c>
      <c r="AO232" s="4" t="n">
        <v>17.64129451</v>
      </c>
      <c r="AP232" s="4" t="n">
        <v>18.047963184</v>
      </c>
      <c r="AQ232" s="4" t="n">
        <v>17.224639</v>
      </c>
      <c r="AR232" s="4" t="n">
        <v>17.524475</v>
      </c>
      <c r="AS232" s="4" t="n">
        <v>17.607579</v>
      </c>
      <c r="AT232" s="4" t="n">
        <v>17.906464</v>
      </c>
      <c r="AU232" s="4" t="n">
        <v>17.906464</v>
      </c>
      <c r="AV232" s="4" t="n">
        <v>18.314905</v>
      </c>
      <c r="AW232" s="0" t="n">
        <v>15.702836</v>
      </c>
      <c r="AX232" s="0" t="n">
        <v>16.705322</v>
      </c>
    </row>
    <row r="233" customFormat="false" ht="13.8" hidden="false" customHeight="false" outlineLevel="0" collapsed="false">
      <c r="A233" s="3" t="n">
        <v>42601</v>
      </c>
      <c r="B233" s="4" t="n">
        <f aca="false">AVERAGE(Z233:AS233)</f>
        <v>17.9950528981</v>
      </c>
      <c r="C233" s="4" t="n">
        <f aca="false">_xlfn.STDEV.P(Z233:AS233)</f>
        <v>0.527718194319448</v>
      </c>
      <c r="D233" s="4"/>
      <c r="E233" s="4" t="n">
        <v>18.088942</v>
      </c>
      <c r="F233" s="4" t="n">
        <v>18.064299</v>
      </c>
      <c r="G233" s="4" t="n">
        <v>17.978458</v>
      </c>
      <c r="H233" s="4" t="n">
        <v>17.903618</v>
      </c>
      <c r="I233" s="4" t="n">
        <v>17.253491</v>
      </c>
      <c r="J233" s="4" t="n">
        <v>18.189593</v>
      </c>
      <c r="K233" s="4" t="n">
        <v>17.920296</v>
      </c>
      <c r="L233" s="4" t="n">
        <v>17.379534</v>
      </c>
      <c r="M233" s="4" t="n">
        <v>17.416957</v>
      </c>
      <c r="N233" s="4" t="n">
        <v>17.585051</v>
      </c>
      <c r="O233" s="4" t="n">
        <v>17.686481</v>
      </c>
      <c r="P233" s="4" t="n">
        <v>17.804226</v>
      </c>
      <c r="Q233" s="4" t="n">
        <v>17.781796</v>
      </c>
      <c r="R233" s="4" t="n">
        <v>17.818377</v>
      </c>
      <c r="S233" s="4" t="n">
        <v>17.699907</v>
      </c>
      <c r="T233" s="4" t="n">
        <v>17.665434</v>
      </c>
      <c r="U233" s="4" t="n">
        <v>17.942291</v>
      </c>
      <c r="V233" s="4" t="n">
        <v>17.845721</v>
      </c>
      <c r="W233" s="4" t="n">
        <v>18.030263</v>
      </c>
      <c r="X233" s="4" t="n">
        <v>18.053687</v>
      </c>
      <c r="Y233" s="4" t="n">
        <v>18.087459</v>
      </c>
      <c r="Z233" s="4" t="n">
        <v>18.475971</v>
      </c>
      <c r="AA233" s="4" t="n">
        <v>17.559898</v>
      </c>
      <c r="AB233" s="4" t="n">
        <v>17.03271</v>
      </c>
      <c r="AC233" s="4" t="n">
        <v>17.617979</v>
      </c>
      <c r="AD233" s="4" t="n">
        <v>17.984752</v>
      </c>
      <c r="AE233" s="4" t="n">
        <v>18.099733643</v>
      </c>
      <c r="AF233" s="4" t="n">
        <v>18.4036394</v>
      </c>
      <c r="AG233" s="4" t="n">
        <v>17.57051533</v>
      </c>
      <c r="AH233" s="4" t="n">
        <v>17.73595871</v>
      </c>
      <c r="AI233" s="4" t="n">
        <v>18.29384592</v>
      </c>
      <c r="AJ233" s="4" t="n">
        <v>18.75483881</v>
      </c>
      <c r="AK233" s="4" t="n">
        <v>18.02231717</v>
      </c>
      <c r="AL233" s="4" t="n">
        <v>18.12262065</v>
      </c>
      <c r="AM233" s="4" t="n">
        <v>18.8849062</v>
      </c>
      <c r="AN233" s="4" t="n">
        <v>19.05022529</v>
      </c>
      <c r="AO233" s="4" t="n">
        <v>17.61020827</v>
      </c>
      <c r="AP233" s="4" t="n">
        <v>18.224751569</v>
      </c>
      <c r="AQ233" s="4" t="n">
        <v>17.253081</v>
      </c>
      <c r="AR233" s="4" t="n">
        <v>17.548826</v>
      </c>
      <c r="AS233" s="4" t="n">
        <v>17.65428</v>
      </c>
      <c r="AT233" s="4" t="n">
        <v>17.996318</v>
      </c>
      <c r="AU233" s="4" t="n">
        <v>17.996318</v>
      </c>
      <c r="AV233" s="4" t="n">
        <v>18.402523</v>
      </c>
      <c r="AW233" s="0" t="n">
        <v>15.717232</v>
      </c>
      <c r="AX233" s="0" t="n">
        <v>16.629249</v>
      </c>
    </row>
    <row r="234" customFormat="false" ht="13.8" hidden="false" customHeight="false" outlineLevel="0" collapsed="false">
      <c r="A234" s="3" t="n">
        <v>42602</v>
      </c>
      <c r="B234" s="4" t="n">
        <f aca="false">AVERAGE(Z234:AS234)</f>
        <v>18.01664892605</v>
      </c>
      <c r="C234" s="4" t="n">
        <f aca="false">_xlfn.STDEV.P(Z234:AS234)</f>
        <v>0.515894311818392</v>
      </c>
      <c r="D234" s="4"/>
      <c r="E234" s="4" t="n">
        <v>18.121409</v>
      </c>
      <c r="F234" s="4" t="n">
        <v>18.1249</v>
      </c>
      <c r="G234" s="4" t="n">
        <v>17.90516</v>
      </c>
      <c r="H234" s="4" t="n">
        <v>17.974331</v>
      </c>
      <c r="I234" s="4" t="n">
        <v>17.419576</v>
      </c>
      <c r="J234" s="4" t="n">
        <v>18.169087</v>
      </c>
      <c r="K234" s="4" t="n">
        <v>18.027347</v>
      </c>
      <c r="L234" s="4" t="n">
        <v>17.388011</v>
      </c>
      <c r="M234" s="4" t="n">
        <v>17.473962</v>
      </c>
      <c r="N234" s="4" t="n">
        <v>17.613498</v>
      </c>
      <c r="O234" s="4" t="n">
        <v>17.688533</v>
      </c>
      <c r="P234" s="4" t="n">
        <v>17.740592</v>
      </c>
      <c r="Q234" s="4" t="n">
        <v>17.767923</v>
      </c>
      <c r="R234" s="4" t="n">
        <v>17.887235</v>
      </c>
      <c r="S234" s="4" t="n">
        <v>17.767572</v>
      </c>
      <c r="T234" s="4" t="n">
        <v>17.77111</v>
      </c>
      <c r="U234" s="4" t="n">
        <v>18.062206</v>
      </c>
      <c r="V234" s="4" t="n">
        <v>17.801434</v>
      </c>
      <c r="W234" s="4" t="n">
        <v>18.016101</v>
      </c>
      <c r="X234" s="4" t="n">
        <v>18.024018</v>
      </c>
      <c r="Y234" s="4" t="n">
        <v>18.132987</v>
      </c>
      <c r="Z234" s="4" t="n">
        <v>18.434992</v>
      </c>
      <c r="AA234" s="4" t="n">
        <v>17.538597</v>
      </c>
      <c r="AB234" s="4" t="n">
        <v>17.167252</v>
      </c>
      <c r="AC234" s="4" t="n">
        <v>17.598594</v>
      </c>
      <c r="AD234" s="4" t="n">
        <v>17.981493</v>
      </c>
      <c r="AE234" s="4" t="n">
        <v>18.11451865</v>
      </c>
      <c r="AF234" s="4" t="n">
        <v>18.44844609</v>
      </c>
      <c r="AG234" s="4" t="n">
        <v>17.6049307</v>
      </c>
      <c r="AH234" s="4" t="n">
        <v>17.73949519</v>
      </c>
      <c r="AI234" s="4" t="n">
        <v>18.29395016</v>
      </c>
      <c r="AJ234" s="4" t="n">
        <v>18.692228</v>
      </c>
      <c r="AK234" s="4" t="n">
        <v>18.03319032</v>
      </c>
      <c r="AL234" s="4" t="n">
        <v>18.17748513</v>
      </c>
      <c r="AM234" s="4" t="n">
        <v>18.92299038</v>
      </c>
      <c r="AN234" s="4" t="n">
        <v>19.12363702</v>
      </c>
      <c r="AO234" s="4" t="n">
        <v>17.64592644</v>
      </c>
      <c r="AP234" s="4" t="n">
        <v>18.241348441</v>
      </c>
      <c r="AQ234" s="4" t="n">
        <v>17.345336</v>
      </c>
      <c r="AR234" s="4" t="n">
        <v>17.540608</v>
      </c>
      <c r="AS234" s="4" t="n">
        <v>17.68796</v>
      </c>
      <c r="AT234" s="4" t="n">
        <v>18.003097</v>
      </c>
      <c r="AU234" s="4" t="n">
        <v>18.003097</v>
      </c>
      <c r="AV234" s="4" t="n">
        <v>18.438443</v>
      </c>
      <c r="AW234" s="0" t="n">
        <v>15.770811</v>
      </c>
      <c r="AX234" s="0" t="n">
        <v>16.676351</v>
      </c>
    </row>
    <row r="235" customFormat="false" ht="13.8" hidden="false" customHeight="false" outlineLevel="0" collapsed="false">
      <c r="A235" s="3" t="n">
        <v>42603</v>
      </c>
      <c r="B235" s="4" t="n">
        <f aca="false">AVERAGE(Z235:AS235)</f>
        <v>18.0567143208</v>
      </c>
      <c r="C235" s="4" t="n">
        <f aca="false">_xlfn.STDEV.P(Z235:AS235)</f>
        <v>0.523148060333756</v>
      </c>
      <c r="D235" s="4"/>
      <c r="E235" s="4" t="n">
        <v>18.196131</v>
      </c>
      <c r="F235" s="4" t="n">
        <v>18.149398</v>
      </c>
      <c r="G235" s="4" t="n">
        <v>17.93343</v>
      </c>
      <c r="H235" s="4" t="n">
        <v>17.966386</v>
      </c>
      <c r="I235" s="4" t="n">
        <v>17.562304</v>
      </c>
      <c r="J235" s="4" t="n">
        <v>18.129444</v>
      </c>
      <c r="K235" s="4" t="n">
        <v>18.007449</v>
      </c>
      <c r="L235" s="4" t="n">
        <v>17.365455</v>
      </c>
      <c r="M235" s="4" t="n">
        <v>17.666357</v>
      </c>
      <c r="N235" s="4" t="n">
        <v>17.663405</v>
      </c>
      <c r="O235" s="4" t="n">
        <v>17.658364</v>
      </c>
      <c r="P235" s="4" t="n">
        <v>17.751083</v>
      </c>
      <c r="Q235" s="4" t="n">
        <v>17.809594</v>
      </c>
      <c r="R235" s="4" t="n">
        <v>17.962166</v>
      </c>
      <c r="S235" s="4" t="n">
        <v>17.89324</v>
      </c>
      <c r="T235" s="4" t="n">
        <v>17.914428</v>
      </c>
      <c r="U235" s="4" t="n">
        <v>18.108468</v>
      </c>
      <c r="V235" s="4" t="n">
        <v>17.787111</v>
      </c>
      <c r="W235" s="4" t="n">
        <v>18.052067</v>
      </c>
      <c r="X235" s="4" t="n">
        <v>18.077723</v>
      </c>
      <c r="Y235" s="4" t="n">
        <v>18.190195</v>
      </c>
      <c r="Z235" s="4" t="n">
        <v>18.431268</v>
      </c>
      <c r="AA235" s="4" t="n">
        <v>17.539674</v>
      </c>
      <c r="AB235" s="4" t="n">
        <v>17.207684</v>
      </c>
      <c r="AC235" s="4" t="n">
        <v>17.601596</v>
      </c>
      <c r="AD235" s="4" t="n">
        <v>18.094919</v>
      </c>
      <c r="AE235" s="4" t="n">
        <v>18.042077697</v>
      </c>
      <c r="AF235" s="4" t="n">
        <v>18.57604453</v>
      </c>
      <c r="AG235" s="4" t="n">
        <v>17.5997973</v>
      </c>
      <c r="AH235" s="4" t="n">
        <v>17.71902395</v>
      </c>
      <c r="AI235" s="4" t="n">
        <v>18.38532395</v>
      </c>
      <c r="AJ235" s="4" t="n">
        <v>18.7798896</v>
      </c>
      <c r="AK235" s="4" t="n">
        <v>18.12844173</v>
      </c>
      <c r="AL235" s="4" t="n">
        <v>18.1735041</v>
      </c>
      <c r="AM235" s="4" t="n">
        <v>18.95150079</v>
      </c>
      <c r="AN235" s="4" t="n">
        <v>19.14995654</v>
      </c>
      <c r="AO235" s="4" t="n">
        <v>17.69279593</v>
      </c>
      <c r="AP235" s="4" t="n">
        <v>18.313958299</v>
      </c>
      <c r="AQ235" s="4" t="n">
        <v>17.46554</v>
      </c>
      <c r="AR235" s="4" t="n">
        <v>17.595989</v>
      </c>
      <c r="AS235" s="4" t="n">
        <v>17.685302</v>
      </c>
      <c r="AT235" s="4" t="n">
        <v>18.063273</v>
      </c>
      <c r="AU235" s="4" t="n">
        <v>18.063273</v>
      </c>
      <c r="AV235" s="4" t="n">
        <v>18.45616</v>
      </c>
      <c r="AW235" s="0" t="n">
        <v>15.857931</v>
      </c>
      <c r="AX235" s="0" t="n">
        <v>16.642312</v>
      </c>
    </row>
    <row r="236" customFormat="false" ht="13.8" hidden="false" customHeight="false" outlineLevel="0" collapsed="false">
      <c r="A236" s="3" t="n">
        <v>42604</v>
      </c>
      <c r="B236" s="4" t="n">
        <f aca="false">AVERAGE(Z236:AS236)</f>
        <v>18.0993881663</v>
      </c>
      <c r="C236" s="4" t="n">
        <f aca="false">_xlfn.STDEV.P(Z236:AS236)</f>
        <v>0.501788725014987</v>
      </c>
      <c r="D236" s="4"/>
      <c r="E236" s="4" t="n">
        <v>18.267901</v>
      </c>
      <c r="F236" s="4" t="n">
        <v>18.127433</v>
      </c>
      <c r="G236" s="4" t="n">
        <v>17.875937</v>
      </c>
      <c r="H236" s="4" t="n">
        <v>18.040707</v>
      </c>
      <c r="I236" s="4" t="n">
        <v>17.686278</v>
      </c>
      <c r="J236" s="4" t="n">
        <v>18.037405</v>
      </c>
      <c r="K236" s="4" t="n">
        <v>18.0034</v>
      </c>
      <c r="L236" s="4" t="n">
        <v>17.397856</v>
      </c>
      <c r="M236" s="4" t="n">
        <v>17.756744</v>
      </c>
      <c r="N236" s="4" t="n">
        <v>17.729995</v>
      </c>
      <c r="O236" s="4" t="n">
        <v>17.688762</v>
      </c>
      <c r="P236" s="4" t="n">
        <v>17.76468</v>
      </c>
      <c r="Q236" s="4" t="n">
        <v>17.910597</v>
      </c>
      <c r="R236" s="4" t="n">
        <v>18.03448</v>
      </c>
      <c r="S236" s="4" t="n">
        <v>17.975971</v>
      </c>
      <c r="T236" s="4" t="n">
        <v>17.923605</v>
      </c>
      <c r="U236" s="4" t="n">
        <v>18.151589</v>
      </c>
      <c r="V236" s="4" t="n">
        <v>17.838325</v>
      </c>
      <c r="W236" s="4" t="n">
        <v>18.035388</v>
      </c>
      <c r="X236" s="4" t="n">
        <v>18.2212</v>
      </c>
      <c r="Y236" s="4" t="n">
        <v>18.23263</v>
      </c>
      <c r="Z236" s="4" t="n">
        <v>18.380597</v>
      </c>
      <c r="AA236" s="4" t="n">
        <v>17.576002</v>
      </c>
      <c r="AB236" s="4" t="n">
        <v>17.33948</v>
      </c>
      <c r="AC236" s="4" t="n">
        <v>17.661249</v>
      </c>
      <c r="AD236" s="4" t="n">
        <v>18.0929</v>
      </c>
      <c r="AE236" s="4" t="n">
        <v>18.067389994</v>
      </c>
      <c r="AF236" s="4" t="n">
        <v>18.65558281</v>
      </c>
      <c r="AG236" s="4" t="n">
        <v>17.58869033</v>
      </c>
      <c r="AH236" s="4" t="n">
        <v>17.68524247</v>
      </c>
      <c r="AI236" s="4" t="n">
        <v>18.3559393</v>
      </c>
      <c r="AJ236" s="4" t="n">
        <v>18.81261574</v>
      </c>
      <c r="AK236" s="4" t="n">
        <v>18.14511334</v>
      </c>
      <c r="AL236" s="4" t="n">
        <v>18.26372301</v>
      </c>
      <c r="AM236" s="4" t="n">
        <v>18.97959111</v>
      </c>
      <c r="AN236" s="4" t="n">
        <v>19.17074877</v>
      </c>
      <c r="AO236" s="4" t="n">
        <v>17.79406331</v>
      </c>
      <c r="AP236" s="4" t="n">
        <v>18.335241142</v>
      </c>
      <c r="AQ236" s="4" t="n">
        <v>17.643729</v>
      </c>
      <c r="AR236" s="4" t="n">
        <v>17.723491</v>
      </c>
      <c r="AS236" s="4" t="n">
        <v>17.716374</v>
      </c>
      <c r="AT236" s="4" t="n">
        <v>18.09534</v>
      </c>
      <c r="AU236" s="4" t="n">
        <v>18.09534</v>
      </c>
      <c r="AV236" s="4" t="n">
        <v>18.456655</v>
      </c>
      <c r="AW236" s="0" t="n">
        <v>15.961398</v>
      </c>
      <c r="AX236" s="0" t="n">
        <v>16.617594</v>
      </c>
    </row>
    <row r="237" customFormat="false" ht="13.8" hidden="false" customHeight="false" outlineLevel="0" collapsed="false">
      <c r="A237" s="3" t="n">
        <v>42605</v>
      </c>
      <c r="B237" s="4" t="n">
        <f aca="false">AVERAGE(Z237:AS237)</f>
        <v>18.1357744338</v>
      </c>
      <c r="C237" s="4" t="n">
        <f aca="false">_xlfn.STDEV.P(Z237:AS237)</f>
        <v>0.48313482067496</v>
      </c>
      <c r="D237" s="4"/>
      <c r="E237" s="4" t="n">
        <v>18.227155</v>
      </c>
      <c r="F237" s="4" t="n">
        <v>18.164747</v>
      </c>
      <c r="G237" s="4" t="n">
        <v>17.884947</v>
      </c>
      <c r="H237" s="4" t="n">
        <v>18.051457</v>
      </c>
      <c r="I237" s="4" t="n">
        <v>17.845423</v>
      </c>
      <c r="J237" s="4" t="n">
        <v>18.024363</v>
      </c>
      <c r="K237" s="4" t="n">
        <v>18.103516</v>
      </c>
      <c r="L237" s="4" t="n">
        <v>17.423438</v>
      </c>
      <c r="M237" s="4" t="n">
        <v>17.715378</v>
      </c>
      <c r="N237" s="4" t="n">
        <v>17.687071</v>
      </c>
      <c r="O237" s="4" t="n">
        <v>17.755089</v>
      </c>
      <c r="P237" s="4" t="n">
        <v>17.746439</v>
      </c>
      <c r="Q237" s="4" t="n">
        <v>17.823725</v>
      </c>
      <c r="R237" s="4" t="n">
        <v>18.052452</v>
      </c>
      <c r="S237" s="4" t="n">
        <v>17.893013</v>
      </c>
      <c r="T237" s="4" t="n">
        <v>18.060195</v>
      </c>
      <c r="U237" s="4" t="n">
        <v>18.159119</v>
      </c>
      <c r="V237" s="4" t="n">
        <v>17.843495</v>
      </c>
      <c r="W237" s="4" t="n">
        <v>18.010416</v>
      </c>
      <c r="X237" s="4" t="n">
        <v>18.23474</v>
      </c>
      <c r="Y237" s="4" t="n">
        <v>18.229009</v>
      </c>
      <c r="Z237" s="4" t="n">
        <v>18.378902</v>
      </c>
      <c r="AA237" s="4" t="n">
        <v>17.603799</v>
      </c>
      <c r="AB237" s="4" t="n">
        <v>17.433354</v>
      </c>
      <c r="AC237" s="4" t="n">
        <v>17.712484</v>
      </c>
      <c r="AD237" s="4" t="n">
        <v>18.244038</v>
      </c>
      <c r="AE237" s="4" t="n">
        <v>18.135107637</v>
      </c>
      <c r="AF237" s="4" t="n">
        <v>18.66264802</v>
      </c>
      <c r="AG237" s="4" t="n">
        <v>17.64200651</v>
      </c>
      <c r="AH237" s="4" t="n">
        <v>17.68415578</v>
      </c>
      <c r="AI237" s="4" t="n">
        <v>18.35006171</v>
      </c>
      <c r="AJ237" s="4" t="n">
        <v>18.84965807</v>
      </c>
      <c r="AK237" s="4" t="n">
        <v>18.10082554</v>
      </c>
      <c r="AL237" s="4" t="n">
        <v>18.29065266</v>
      </c>
      <c r="AM237" s="4" t="n">
        <v>19.02154815</v>
      </c>
      <c r="AN237" s="4" t="n">
        <v>19.16555967</v>
      </c>
      <c r="AO237" s="4" t="n">
        <v>17.84788145</v>
      </c>
      <c r="AP237" s="4" t="n">
        <v>18.262490479</v>
      </c>
      <c r="AQ237" s="4" t="n">
        <v>17.719395</v>
      </c>
      <c r="AR237" s="4" t="n">
        <v>17.79347</v>
      </c>
      <c r="AS237" s="4" t="n">
        <v>17.817451</v>
      </c>
      <c r="AT237" s="4" t="n">
        <v>18.172321</v>
      </c>
      <c r="AU237" s="4" t="n">
        <v>18.172321</v>
      </c>
      <c r="AV237" s="4" t="n">
        <v>18.482151</v>
      </c>
      <c r="AW237" s="0" t="n">
        <v>16.022213</v>
      </c>
      <c r="AX237" s="0" t="n">
        <v>16.669187</v>
      </c>
    </row>
    <row r="238" customFormat="false" ht="13.8" hidden="false" customHeight="false" outlineLevel="0" collapsed="false">
      <c r="A238" s="3" t="n">
        <v>42606</v>
      </c>
      <c r="B238" s="4" t="n">
        <f aca="false">AVERAGE(Z238:AS238)</f>
        <v>18.1605650388</v>
      </c>
      <c r="C238" s="4" t="n">
        <f aca="false">_xlfn.STDEV.P(Z238:AS238)</f>
        <v>0.46898579864853</v>
      </c>
      <c r="D238" s="4"/>
      <c r="E238" s="4" t="n">
        <v>18.252986</v>
      </c>
      <c r="F238" s="4" t="n">
        <v>18.254786</v>
      </c>
      <c r="G238" s="4" t="n">
        <v>17.889593</v>
      </c>
      <c r="H238" s="4" t="n">
        <v>18.055962</v>
      </c>
      <c r="I238" s="4" t="n">
        <v>17.807261</v>
      </c>
      <c r="J238" s="4" t="n">
        <v>18.01529</v>
      </c>
      <c r="K238" s="4" t="n">
        <v>18.162828</v>
      </c>
      <c r="L238" s="4" t="n">
        <v>17.4062</v>
      </c>
      <c r="M238" s="4" t="n">
        <v>17.799003</v>
      </c>
      <c r="N238" s="4" t="n">
        <v>17.682387</v>
      </c>
      <c r="O238" s="4" t="n">
        <v>17.790217</v>
      </c>
      <c r="P238" s="4" t="n">
        <v>17.751433</v>
      </c>
      <c r="Q238" s="4" t="n">
        <v>17.766631</v>
      </c>
      <c r="R238" s="4" t="n">
        <v>18.054925</v>
      </c>
      <c r="S238" s="4" t="n">
        <v>17.89037</v>
      </c>
      <c r="T238" s="4" t="n">
        <v>18.201449</v>
      </c>
      <c r="U238" s="4" t="n">
        <v>18.342833</v>
      </c>
      <c r="V238" s="4" t="n">
        <v>17.937264</v>
      </c>
      <c r="W238" s="4" t="n">
        <v>18.053328</v>
      </c>
      <c r="X238" s="4" t="n">
        <v>18.289246</v>
      </c>
      <c r="Y238" s="4" t="n">
        <v>18.251011</v>
      </c>
      <c r="Z238" s="4" t="n">
        <v>18.350913</v>
      </c>
      <c r="AA238" s="4" t="n">
        <v>17.554317</v>
      </c>
      <c r="AB238" s="4" t="n">
        <v>17.51926</v>
      </c>
      <c r="AC238" s="4" t="n">
        <v>17.748944</v>
      </c>
      <c r="AD238" s="4" t="n">
        <v>18.376063</v>
      </c>
      <c r="AE238" s="4" t="n">
        <v>18.138294681</v>
      </c>
      <c r="AF238" s="4" t="n">
        <v>18.75480653</v>
      </c>
      <c r="AG238" s="4" t="n">
        <v>17.80528528</v>
      </c>
      <c r="AH238" s="4" t="n">
        <v>17.74770855</v>
      </c>
      <c r="AI238" s="4" t="n">
        <v>18.32760616</v>
      </c>
      <c r="AJ238" s="4" t="n">
        <v>18.90619999</v>
      </c>
      <c r="AK238" s="4" t="n">
        <v>17.94878251</v>
      </c>
      <c r="AL238" s="4" t="n">
        <v>18.34341611</v>
      </c>
      <c r="AM238" s="4" t="n">
        <v>19.0363909</v>
      </c>
      <c r="AN238" s="4" t="n">
        <v>19.07285172</v>
      </c>
      <c r="AO238" s="4" t="n">
        <v>17.82085911</v>
      </c>
      <c r="AP238" s="4" t="n">
        <v>18.260237235</v>
      </c>
      <c r="AQ238" s="4" t="n">
        <v>17.756811</v>
      </c>
      <c r="AR238" s="4" t="n">
        <v>17.855115</v>
      </c>
      <c r="AS238" s="4" t="n">
        <v>17.887439</v>
      </c>
      <c r="AT238" s="4" t="n">
        <v>18.238019</v>
      </c>
      <c r="AU238" s="4" t="n">
        <v>18.238019</v>
      </c>
      <c r="AV238" s="4" t="n">
        <v>18.567923</v>
      </c>
      <c r="AW238" s="0" t="n">
        <v>16.127985</v>
      </c>
      <c r="AX238" s="0" t="n">
        <v>16.643399</v>
      </c>
    </row>
    <row r="239" customFormat="false" ht="13.8" hidden="false" customHeight="false" outlineLevel="0" collapsed="false">
      <c r="A239" s="3" t="n">
        <v>42607</v>
      </c>
      <c r="B239" s="4" t="n">
        <f aca="false">AVERAGE(Z239:AS239)</f>
        <v>18.21100345155</v>
      </c>
      <c r="C239" s="4" t="n">
        <f aca="false">_xlfn.STDEV.P(Z239:AS239)</f>
        <v>0.467237446914338</v>
      </c>
      <c r="D239" s="4"/>
      <c r="E239" s="4" t="n">
        <v>18.167171</v>
      </c>
      <c r="F239" s="4" t="n">
        <v>18.278677</v>
      </c>
      <c r="G239" s="4" t="n">
        <v>17.968326</v>
      </c>
      <c r="H239" s="4" t="n">
        <v>18.017373</v>
      </c>
      <c r="I239" s="4" t="n">
        <v>17.783988</v>
      </c>
      <c r="J239" s="4" t="n">
        <v>18.020674</v>
      </c>
      <c r="K239" s="4" t="n">
        <v>18.273081</v>
      </c>
      <c r="L239" s="4" t="n">
        <v>17.387</v>
      </c>
      <c r="M239" s="4" t="n">
        <v>17.882463</v>
      </c>
      <c r="N239" s="4" t="n">
        <v>17.765535</v>
      </c>
      <c r="O239" s="4" t="n">
        <v>17.7703</v>
      </c>
      <c r="P239" s="4" t="n">
        <v>17.823924</v>
      </c>
      <c r="Q239" s="4" t="n">
        <v>17.810532</v>
      </c>
      <c r="R239" s="4" t="n">
        <v>18.111384</v>
      </c>
      <c r="S239" s="4" t="n">
        <v>17.921177</v>
      </c>
      <c r="T239" s="4" t="n">
        <v>18.304471</v>
      </c>
      <c r="U239" s="4" t="n">
        <v>18.245752</v>
      </c>
      <c r="V239" s="4" t="n">
        <v>18.105972</v>
      </c>
      <c r="W239" s="4" t="n">
        <v>18.08787</v>
      </c>
      <c r="X239" s="4" t="n">
        <v>18.32059</v>
      </c>
      <c r="Y239" s="4" t="n">
        <v>18.323686</v>
      </c>
      <c r="Z239" s="4" t="n">
        <v>18.439125</v>
      </c>
      <c r="AA239" s="4" t="n">
        <v>17.469479</v>
      </c>
      <c r="AB239" s="4" t="n">
        <v>17.523388</v>
      </c>
      <c r="AC239" s="4" t="n">
        <v>17.803849</v>
      </c>
      <c r="AD239" s="4" t="n">
        <v>18.552138</v>
      </c>
      <c r="AE239" s="4" t="n">
        <v>18.202783817</v>
      </c>
      <c r="AF239" s="4" t="n">
        <v>18.79591089</v>
      </c>
      <c r="AG239" s="4" t="n">
        <v>17.98961723</v>
      </c>
      <c r="AH239" s="4" t="n">
        <v>17.86039131</v>
      </c>
      <c r="AI239" s="4" t="n">
        <v>18.38567665</v>
      </c>
      <c r="AJ239" s="4" t="n">
        <v>18.9166282</v>
      </c>
      <c r="AK239" s="4" t="n">
        <v>17.89582194</v>
      </c>
      <c r="AL239" s="4" t="n">
        <v>18.3444646</v>
      </c>
      <c r="AM239" s="4" t="n">
        <v>19.07711106</v>
      </c>
      <c r="AN239" s="4" t="n">
        <v>19.00324251</v>
      </c>
      <c r="AO239" s="4" t="n">
        <v>17.92921516</v>
      </c>
      <c r="AP239" s="4" t="n">
        <v>18.404046664</v>
      </c>
      <c r="AQ239" s="4" t="n">
        <v>17.767363</v>
      </c>
      <c r="AR239" s="4" t="n">
        <v>17.916458</v>
      </c>
      <c r="AS239" s="4" t="n">
        <v>17.943359</v>
      </c>
      <c r="AT239" s="4" t="n">
        <v>18.29842</v>
      </c>
      <c r="AU239" s="4" t="n">
        <v>18.29842</v>
      </c>
      <c r="AV239" s="4" t="n">
        <v>18.670809</v>
      </c>
      <c r="AW239" s="0" t="n">
        <v>16.116751</v>
      </c>
      <c r="AX239" s="0" t="n">
        <v>16.71944</v>
      </c>
    </row>
    <row r="240" customFormat="false" ht="13.8" hidden="false" customHeight="false" outlineLevel="0" collapsed="false">
      <c r="A240" s="3" t="n">
        <v>42608</v>
      </c>
      <c r="B240" s="4" t="n">
        <f aca="false">AVERAGE(Z240:AS240)</f>
        <v>18.23890491765</v>
      </c>
      <c r="C240" s="4" t="n">
        <f aca="false">_xlfn.STDEV.P(Z240:AS240)</f>
        <v>0.459502579250395</v>
      </c>
      <c r="D240" s="4"/>
      <c r="E240" s="4" t="n">
        <v>18.188302</v>
      </c>
      <c r="F240" s="4" t="n">
        <v>18.322705</v>
      </c>
      <c r="G240" s="4" t="n">
        <v>18.005858</v>
      </c>
      <c r="H240" s="4" t="n">
        <v>18.055566</v>
      </c>
      <c r="I240" s="4" t="n">
        <v>17.81293</v>
      </c>
      <c r="J240" s="4" t="n">
        <v>18.087506</v>
      </c>
      <c r="K240" s="4" t="n">
        <v>18.403917</v>
      </c>
      <c r="L240" s="4" t="n">
        <v>17.451119</v>
      </c>
      <c r="M240" s="4" t="n">
        <v>17.916179</v>
      </c>
      <c r="N240" s="4" t="n">
        <v>17.783062</v>
      </c>
      <c r="O240" s="4" t="n">
        <v>17.788384</v>
      </c>
      <c r="P240" s="4" t="n">
        <v>17.929285</v>
      </c>
      <c r="Q240" s="4" t="n">
        <v>17.839836</v>
      </c>
      <c r="R240" s="4" t="n">
        <v>18.119976</v>
      </c>
      <c r="S240" s="4" t="n">
        <v>18.038614</v>
      </c>
      <c r="T240" s="4" t="n">
        <v>18.430245</v>
      </c>
      <c r="U240" s="4" t="n">
        <v>18.049254</v>
      </c>
      <c r="V240" s="4" t="n">
        <v>18.245626</v>
      </c>
      <c r="W240" s="4" t="n">
        <v>18.091456</v>
      </c>
      <c r="X240" s="4" t="n">
        <v>18.328122</v>
      </c>
      <c r="Y240" s="4" t="n">
        <v>18.39022</v>
      </c>
      <c r="Z240" s="4" t="n">
        <v>18.432059</v>
      </c>
      <c r="AA240" s="4" t="n">
        <v>17.451283</v>
      </c>
      <c r="AB240" s="4" t="n">
        <v>17.571399</v>
      </c>
      <c r="AC240" s="4" t="n">
        <v>17.877024</v>
      </c>
      <c r="AD240" s="4" t="n">
        <v>18.55812</v>
      </c>
      <c r="AE240" s="4" t="n">
        <v>18.260096929</v>
      </c>
      <c r="AF240" s="4" t="n">
        <v>18.75060131</v>
      </c>
      <c r="AG240" s="4" t="n">
        <v>18.08470467</v>
      </c>
      <c r="AH240" s="4" t="n">
        <v>17.79627832</v>
      </c>
      <c r="AI240" s="4" t="n">
        <v>18.44710509</v>
      </c>
      <c r="AJ240" s="4" t="n">
        <v>18.89442687</v>
      </c>
      <c r="AK240" s="4" t="n">
        <v>17.97772551</v>
      </c>
      <c r="AL240" s="4" t="n">
        <v>18.42724882</v>
      </c>
      <c r="AM240" s="4" t="n">
        <v>19.08825885</v>
      </c>
      <c r="AN240" s="4" t="n">
        <v>18.99544568</v>
      </c>
      <c r="AO240" s="4" t="n">
        <v>18.03077925</v>
      </c>
      <c r="AP240" s="4" t="n">
        <v>18.503074054</v>
      </c>
      <c r="AQ240" s="4" t="n">
        <v>17.740455</v>
      </c>
      <c r="AR240" s="4" t="n">
        <v>17.921885</v>
      </c>
      <c r="AS240" s="4" t="n">
        <v>17.970128</v>
      </c>
      <c r="AT240" s="4" t="n">
        <v>18.366638</v>
      </c>
      <c r="AU240" s="4" t="n">
        <v>18.366638</v>
      </c>
      <c r="AV240" s="4" t="n">
        <v>18.730909</v>
      </c>
      <c r="AW240" s="0" t="n">
        <v>16.30961</v>
      </c>
      <c r="AX240" s="0" t="n">
        <v>16.839004</v>
      </c>
    </row>
    <row r="241" customFormat="false" ht="13.8" hidden="false" customHeight="false" outlineLevel="0" collapsed="false">
      <c r="A241" s="3" t="n">
        <v>42609</v>
      </c>
      <c r="B241" s="4" t="n">
        <f aca="false">AVERAGE(Z241:AS241)</f>
        <v>18.27340350645</v>
      </c>
      <c r="C241" s="4" t="n">
        <f aca="false">_xlfn.STDEV.P(Z241:AS241)</f>
        <v>0.464418527355295</v>
      </c>
      <c r="D241" s="4"/>
      <c r="E241" s="4" t="n">
        <v>18.106912</v>
      </c>
      <c r="F241" s="4" t="n">
        <v>18.336276</v>
      </c>
      <c r="G241" s="4" t="n">
        <v>18.110154</v>
      </c>
      <c r="H241" s="4" t="n">
        <v>18.024494</v>
      </c>
      <c r="I241" s="4" t="n">
        <v>17.930597</v>
      </c>
      <c r="J241" s="4" t="n">
        <v>18.208558</v>
      </c>
      <c r="K241" s="4" t="n">
        <v>18.391794</v>
      </c>
      <c r="L241" s="4" t="n">
        <v>17.480343</v>
      </c>
      <c r="M241" s="4" t="n">
        <v>17.83101</v>
      </c>
      <c r="N241" s="4" t="n">
        <v>17.855618</v>
      </c>
      <c r="O241" s="4" t="n">
        <v>17.843186</v>
      </c>
      <c r="P241" s="4" t="n">
        <v>17.978285</v>
      </c>
      <c r="Q241" s="4" t="n">
        <v>17.921635</v>
      </c>
      <c r="R241" s="4" t="n">
        <v>18.00579</v>
      </c>
      <c r="S241" s="4" t="n">
        <v>18.163725</v>
      </c>
      <c r="T241" s="4" t="n">
        <v>18.508276</v>
      </c>
      <c r="U241" s="4" t="n">
        <v>18.001391</v>
      </c>
      <c r="V241" s="4" t="n">
        <v>18.26159</v>
      </c>
      <c r="W241" s="4" t="n">
        <v>18.08018</v>
      </c>
      <c r="X241" s="4" t="n">
        <v>18.337903</v>
      </c>
      <c r="Y241" s="4" t="n">
        <v>18.403527</v>
      </c>
      <c r="Z241" s="4" t="n">
        <v>18.451886</v>
      </c>
      <c r="AA241" s="4" t="n">
        <v>17.554187</v>
      </c>
      <c r="AB241" s="4" t="n">
        <v>17.645084</v>
      </c>
      <c r="AC241" s="4" t="n">
        <v>17.953723</v>
      </c>
      <c r="AD241" s="4" t="n">
        <v>18.556278</v>
      </c>
      <c r="AE241" s="4" t="n">
        <v>18.309770355</v>
      </c>
      <c r="AF241" s="4" t="n">
        <v>18.84301468</v>
      </c>
      <c r="AG241" s="4" t="n">
        <v>18.2211963</v>
      </c>
      <c r="AH241" s="4" t="n">
        <v>17.73396245</v>
      </c>
      <c r="AI241" s="4" t="n">
        <v>18.53832356</v>
      </c>
      <c r="AJ241" s="4" t="n">
        <v>18.84517178</v>
      </c>
      <c r="AK241" s="4" t="n">
        <v>18.03909852</v>
      </c>
      <c r="AL241" s="4" t="n">
        <v>18.50081409</v>
      </c>
      <c r="AM241" s="4" t="n">
        <v>19.0902607</v>
      </c>
      <c r="AN241" s="4" t="n">
        <v>19.09092704</v>
      </c>
      <c r="AO241" s="4" t="n">
        <v>18.07928464</v>
      </c>
      <c r="AP241" s="4" t="n">
        <v>18.509734014</v>
      </c>
      <c r="AQ241" s="4" t="n">
        <v>17.653395</v>
      </c>
      <c r="AR241" s="4" t="n">
        <v>17.857444</v>
      </c>
      <c r="AS241" s="4" t="n">
        <v>17.994515</v>
      </c>
      <c r="AT241" s="4" t="n">
        <v>18.471411</v>
      </c>
      <c r="AU241" s="4" t="n">
        <v>18.471411</v>
      </c>
      <c r="AV241" s="4" t="n">
        <v>18.757899</v>
      </c>
      <c r="AW241" s="0" t="n">
        <v>16.333509</v>
      </c>
      <c r="AX241" s="0" t="n">
        <v>16.912632</v>
      </c>
    </row>
    <row r="242" customFormat="false" ht="13.8" hidden="false" customHeight="false" outlineLevel="0" collapsed="false">
      <c r="A242" s="3" t="n">
        <v>42610</v>
      </c>
      <c r="B242" s="4" t="n">
        <f aca="false">AVERAGE(Z242:AS242)</f>
        <v>18.29631908655</v>
      </c>
      <c r="C242" s="4" t="n">
        <f aca="false">_xlfn.STDEV.P(Z242:AS242)</f>
        <v>0.473064597553075</v>
      </c>
      <c r="D242" s="4"/>
      <c r="E242" s="4" t="n">
        <v>18.144128</v>
      </c>
      <c r="F242" s="4" t="n">
        <v>18.325428</v>
      </c>
      <c r="G242" s="4" t="n">
        <v>18.091572</v>
      </c>
      <c r="H242" s="4" t="n">
        <v>18.067404</v>
      </c>
      <c r="I242" s="4" t="n">
        <v>17.929074</v>
      </c>
      <c r="J242" s="4" t="n">
        <v>18.148197</v>
      </c>
      <c r="K242" s="4" t="n">
        <v>18.359126</v>
      </c>
      <c r="L242" s="4" t="n">
        <v>17.512169</v>
      </c>
      <c r="M242" s="4" t="n">
        <v>17.876988</v>
      </c>
      <c r="N242" s="4" t="n">
        <v>17.860395</v>
      </c>
      <c r="O242" s="4" t="n">
        <v>17.917537</v>
      </c>
      <c r="P242" s="4" t="n">
        <v>18.02725</v>
      </c>
      <c r="Q242" s="4" t="n">
        <v>17.972883</v>
      </c>
      <c r="R242" s="4" t="n">
        <v>17.969914</v>
      </c>
      <c r="S242" s="4" t="n">
        <v>18.228759</v>
      </c>
      <c r="T242" s="4" t="n">
        <v>18.588155</v>
      </c>
      <c r="U242" s="4" t="n">
        <v>17.907265</v>
      </c>
      <c r="V242" s="4" t="n">
        <v>18.246599</v>
      </c>
      <c r="W242" s="4" t="n">
        <v>18.068794</v>
      </c>
      <c r="X242" s="4" t="n">
        <v>18.335045</v>
      </c>
      <c r="Y242" s="4" t="n">
        <v>18.40541</v>
      </c>
      <c r="Z242" s="4" t="n">
        <v>18.429148</v>
      </c>
      <c r="AA242" s="4" t="n">
        <v>17.490232</v>
      </c>
      <c r="AB242" s="4" t="n">
        <v>17.713183</v>
      </c>
      <c r="AC242" s="4" t="n">
        <v>17.932806</v>
      </c>
      <c r="AD242" s="4" t="n">
        <v>18.593395</v>
      </c>
      <c r="AE242" s="4" t="n">
        <v>18.243531909</v>
      </c>
      <c r="AF242" s="4" t="n">
        <v>18.95684962</v>
      </c>
      <c r="AG242" s="4" t="n">
        <v>18.27626366</v>
      </c>
      <c r="AH242" s="4" t="n">
        <v>17.79343456</v>
      </c>
      <c r="AI242" s="4" t="n">
        <v>18.50602136</v>
      </c>
      <c r="AJ242" s="4" t="n">
        <v>18.83585018</v>
      </c>
      <c r="AK242" s="4" t="n">
        <v>18.11585316</v>
      </c>
      <c r="AL242" s="4" t="n">
        <v>18.52881367</v>
      </c>
      <c r="AM242" s="4" t="n">
        <v>19.06162997</v>
      </c>
      <c r="AN242" s="4" t="n">
        <v>19.1896921</v>
      </c>
      <c r="AO242" s="4" t="n">
        <v>18.12619906</v>
      </c>
      <c r="AP242" s="4" t="n">
        <v>18.572100482</v>
      </c>
      <c r="AQ242" s="4" t="n">
        <v>17.661916</v>
      </c>
      <c r="AR242" s="4" t="n">
        <v>17.915526</v>
      </c>
      <c r="AS242" s="4" t="n">
        <v>17.983936</v>
      </c>
      <c r="AT242" s="4" t="n">
        <v>18.501419</v>
      </c>
      <c r="AU242" s="4" t="n">
        <v>18.501419</v>
      </c>
      <c r="AV242" s="4" t="n">
        <v>18.758867</v>
      </c>
      <c r="AW242" s="0" t="n">
        <v>16.34612</v>
      </c>
      <c r="AX242" s="0" t="n">
        <v>16.854697</v>
      </c>
    </row>
    <row r="243" customFormat="false" ht="13.8" hidden="false" customHeight="false" outlineLevel="0" collapsed="false">
      <c r="A243" s="3" t="n">
        <v>42611</v>
      </c>
      <c r="B243" s="4" t="n">
        <f aca="false">AVERAGE(Z243:AS243)</f>
        <v>18.3251497295</v>
      </c>
      <c r="C243" s="4" t="n">
        <f aca="false">_xlfn.STDEV.P(Z243:AS243)</f>
        <v>0.474142823543733</v>
      </c>
      <c r="D243" s="4"/>
      <c r="E243" s="4" t="n">
        <v>18.095116</v>
      </c>
      <c r="F243" s="4" t="n">
        <v>18.344623</v>
      </c>
      <c r="G243" s="4" t="n">
        <v>18.187554</v>
      </c>
      <c r="H243" s="4" t="n">
        <v>18.11843</v>
      </c>
      <c r="I243" s="4" t="n">
        <v>17.965835</v>
      </c>
      <c r="J243" s="4" t="n">
        <v>18.157916</v>
      </c>
      <c r="K243" s="4" t="n">
        <v>18.452176</v>
      </c>
      <c r="L243" s="4" t="n">
        <v>17.581337</v>
      </c>
      <c r="M243" s="4" t="n">
        <v>17.91888</v>
      </c>
      <c r="N243" s="4" t="n">
        <v>17.779096</v>
      </c>
      <c r="O243" s="4" t="n">
        <v>17.989522</v>
      </c>
      <c r="P243" s="4" t="n">
        <v>18.135089</v>
      </c>
      <c r="Q243" s="4" t="n">
        <v>18.09609</v>
      </c>
      <c r="R243" s="4" t="n">
        <v>17.971817</v>
      </c>
      <c r="S243" s="4" t="n">
        <v>18.339355</v>
      </c>
      <c r="T243" s="4" t="n">
        <v>18.655483</v>
      </c>
      <c r="U243" s="4" t="n">
        <v>17.93163</v>
      </c>
      <c r="V243" s="4" t="n">
        <v>18.256661</v>
      </c>
      <c r="W243" s="4" t="n">
        <v>18.124963</v>
      </c>
      <c r="X243" s="4" t="n">
        <v>18.473143</v>
      </c>
      <c r="Y243" s="4" t="n">
        <v>18.368769</v>
      </c>
      <c r="Z243" s="4" t="n">
        <v>18.437181</v>
      </c>
      <c r="AA243" s="4" t="n">
        <v>17.506697</v>
      </c>
      <c r="AB243" s="4" t="n">
        <v>17.752322</v>
      </c>
      <c r="AC243" s="4" t="n">
        <v>17.897167</v>
      </c>
      <c r="AD243" s="4" t="n">
        <v>18.59211</v>
      </c>
      <c r="AE243" s="4" t="n">
        <v>18.172328414</v>
      </c>
      <c r="AF243" s="4" t="n">
        <v>19.04072387</v>
      </c>
      <c r="AG243" s="4" t="n">
        <v>18.29357444</v>
      </c>
      <c r="AH243" s="4" t="n">
        <v>17.94476305</v>
      </c>
      <c r="AI243" s="4" t="n">
        <v>18.46722482</v>
      </c>
      <c r="AJ243" s="4" t="n">
        <v>18.88014531</v>
      </c>
      <c r="AK243" s="4" t="n">
        <v>18.15861844</v>
      </c>
      <c r="AL243" s="4" t="n">
        <v>18.62931289</v>
      </c>
      <c r="AM243" s="4" t="n">
        <v>19.05601754</v>
      </c>
      <c r="AN243" s="4" t="n">
        <v>19.21835067</v>
      </c>
      <c r="AO243" s="4" t="n">
        <v>18.29395151</v>
      </c>
      <c r="AP243" s="4" t="n">
        <v>18.580547636</v>
      </c>
      <c r="AQ243" s="4" t="n">
        <v>17.675878</v>
      </c>
      <c r="AR243" s="4" t="n">
        <v>17.902854</v>
      </c>
      <c r="AS243" s="4" t="n">
        <v>18.003227</v>
      </c>
      <c r="AT243" s="4" t="n">
        <v>18.680249</v>
      </c>
      <c r="AU243" s="4" t="n">
        <v>18.680249</v>
      </c>
      <c r="AV243" s="4" t="n">
        <v>18.840658</v>
      </c>
      <c r="AW243" s="0" t="n">
        <v>16.408224</v>
      </c>
      <c r="AX243" s="0" t="n">
        <v>16.92345</v>
      </c>
    </row>
    <row r="244" customFormat="false" ht="13.8" hidden="false" customHeight="false" outlineLevel="0" collapsed="false">
      <c r="A244" s="3" t="n">
        <v>42612</v>
      </c>
      <c r="B244" s="4" t="n">
        <f aca="false">AVERAGE(Z244:AS244)</f>
        <v>18.35015950295</v>
      </c>
      <c r="C244" s="4" t="n">
        <f aca="false">_xlfn.STDEV.P(Z244:AS244)</f>
        <v>0.460208402984861</v>
      </c>
      <c r="D244" s="4"/>
      <c r="E244" s="4" t="n">
        <v>18.159476</v>
      </c>
      <c r="F244" s="4" t="n">
        <v>18.411568</v>
      </c>
      <c r="G244" s="4" t="n">
        <v>18.16239</v>
      </c>
      <c r="H244" s="4" t="n">
        <v>18.219242</v>
      </c>
      <c r="I244" s="4" t="n">
        <v>18.011194</v>
      </c>
      <c r="J244" s="4" t="n">
        <v>18.099137</v>
      </c>
      <c r="K244" s="4" t="n">
        <v>18.626237</v>
      </c>
      <c r="L244" s="4" t="n">
        <v>17.605565</v>
      </c>
      <c r="M244" s="4" t="n">
        <v>17.883166</v>
      </c>
      <c r="N244" s="4" t="n">
        <v>17.821151</v>
      </c>
      <c r="O244" s="4" t="n">
        <v>18.036969</v>
      </c>
      <c r="P244" s="4" t="n">
        <v>18.205567</v>
      </c>
      <c r="Q244" s="4" t="n">
        <v>18.138132</v>
      </c>
      <c r="R244" s="4" t="n">
        <v>17.99406</v>
      </c>
      <c r="S244" s="4" t="n">
        <v>18.442014</v>
      </c>
      <c r="T244" s="4" t="n">
        <v>18.746227</v>
      </c>
      <c r="U244" s="4" t="n">
        <v>17.9087</v>
      </c>
      <c r="V244" s="4" t="n">
        <v>18.369736</v>
      </c>
      <c r="W244" s="4" t="n">
        <v>18.196245</v>
      </c>
      <c r="X244" s="4" t="n">
        <v>18.420235</v>
      </c>
      <c r="Y244" s="4" t="n">
        <v>18.314485</v>
      </c>
      <c r="Z244" s="4" t="n">
        <v>18.439942</v>
      </c>
      <c r="AA244" s="4" t="n">
        <v>17.493028</v>
      </c>
      <c r="AB244" s="4" t="n">
        <v>17.817978</v>
      </c>
      <c r="AC244" s="4" t="n">
        <v>17.929087</v>
      </c>
      <c r="AD244" s="4" t="n">
        <v>18.598468</v>
      </c>
      <c r="AE244" s="4" t="n">
        <v>18.157710231</v>
      </c>
      <c r="AF244" s="4" t="n">
        <v>19.00892079</v>
      </c>
      <c r="AG244" s="4" t="n">
        <v>18.37557958</v>
      </c>
      <c r="AH244" s="4" t="n">
        <v>18.10641614</v>
      </c>
      <c r="AI244" s="4" t="n">
        <v>18.51770732</v>
      </c>
      <c r="AJ244" s="4" t="n">
        <v>18.87646905</v>
      </c>
      <c r="AK244" s="4" t="n">
        <v>18.21559117</v>
      </c>
      <c r="AL244" s="4" t="n">
        <v>18.61909317</v>
      </c>
      <c r="AM244" s="4" t="n">
        <v>19.08878976</v>
      </c>
      <c r="AN244" s="4" t="n">
        <v>19.23391452</v>
      </c>
      <c r="AO244" s="4" t="n">
        <v>18.39169226</v>
      </c>
      <c r="AP244" s="4" t="n">
        <v>18.482249068</v>
      </c>
      <c r="AQ244" s="4" t="n">
        <v>17.743562</v>
      </c>
      <c r="AR244" s="4" t="n">
        <v>17.864218</v>
      </c>
      <c r="AS244" s="4" t="n">
        <v>18.042774</v>
      </c>
      <c r="AT244" s="4" t="n">
        <v>18.592917</v>
      </c>
      <c r="AU244" s="4" t="n">
        <v>18.592917</v>
      </c>
      <c r="AV244" s="4" t="n">
        <v>18.877406</v>
      </c>
      <c r="AW244" s="0" t="n">
        <v>16.492299</v>
      </c>
      <c r="AX244" s="0" t="n">
        <v>16.963543</v>
      </c>
    </row>
    <row r="245" customFormat="false" ht="13.8" hidden="false" customHeight="false" outlineLevel="0" collapsed="false">
      <c r="A245" s="3" t="n">
        <v>42613</v>
      </c>
      <c r="B245" s="4" t="n">
        <f aca="false">AVERAGE(Z245:AS245)</f>
        <v>18.36394426265</v>
      </c>
      <c r="C245" s="4" t="n">
        <f aca="false">_xlfn.STDEV.P(Z245:AS245)</f>
        <v>0.449998898716246</v>
      </c>
      <c r="D245" s="4"/>
      <c r="E245" s="4" t="n">
        <v>18.107148</v>
      </c>
      <c r="F245" s="4" t="n">
        <v>18.535694</v>
      </c>
      <c r="G245" s="4" t="n">
        <v>18.186127</v>
      </c>
      <c r="H245" s="4" t="n">
        <v>18.287313</v>
      </c>
      <c r="I245" s="4" t="n">
        <v>18.085193</v>
      </c>
      <c r="J245" s="4" t="n">
        <v>18.107582</v>
      </c>
      <c r="K245" s="4" t="n">
        <v>18.566471</v>
      </c>
      <c r="L245" s="4" t="n">
        <v>17.669581</v>
      </c>
      <c r="M245" s="4" t="n">
        <v>17.842007</v>
      </c>
      <c r="N245" s="4" t="n">
        <v>17.743434</v>
      </c>
      <c r="O245" s="4" t="n">
        <v>18.029874</v>
      </c>
      <c r="P245" s="4" t="n">
        <v>18.172194</v>
      </c>
      <c r="Q245" s="4" t="n">
        <v>18.045581</v>
      </c>
      <c r="R245" s="4" t="n">
        <v>18.027764</v>
      </c>
      <c r="S245" s="4" t="n">
        <v>18.488765</v>
      </c>
      <c r="T245" s="4" t="n">
        <v>18.811754</v>
      </c>
      <c r="U245" s="4" t="n">
        <v>17.969707</v>
      </c>
      <c r="V245" s="4" t="n">
        <v>18.393581</v>
      </c>
      <c r="W245" s="4" t="n">
        <v>18.194165</v>
      </c>
      <c r="X245" s="4" t="n">
        <v>18.397789</v>
      </c>
      <c r="Y245" s="4" t="n">
        <v>18.363772</v>
      </c>
      <c r="Z245" s="4" t="n">
        <v>18.454466</v>
      </c>
      <c r="AA245" s="4" t="n">
        <v>17.512771</v>
      </c>
      <c r="AB245" s="4" t="n">
        <v>17.875387</v>
      </c>
      <c r="AC245" s="4" t="n">
        <v>17.939945</v>
      </c>
      <c r="AD245" s="4" t="n">
        <v>18.714939</v>
      </c>
      <c r="AE245" s="4" t="n">
        <v>18.152320981</v>
      </c>
      <c r="AF245" s="4" t="n">
        <v>18.96742429</v>
      </c>
      <c r="AG245" s="4" t="n">
        <v>18.48271528</v>
      </c>
      <c r="AH245" s="4" t="n">
        <v>18.10020127</v>
      </c>
      <c r="AI245" s="4" t="n">
        <v>18.51494357</v>
      </c>
      <c r="AJ245" s="4" t="n">
        <v>18.83520134</v>
      </c>
      <c r="AK245" s="4" t="n">
        <v>18.32582117</v>
      </c>
      <c r="AL245" s="4" t="n">
        <v>18.61481206</v>
      </c>
      <c r="AM245" s="4" t="n">
        <v>19.06869104</v>
      </c>
      <c r="AN245" s="4" t="n">
        <v>19.20490276</v>
      </c>
      <c r="AO245" s="4" t="n">
        <v>18.37058028</v>
      </c>
      <c r="AP245" s="4" t="n">
        <v>18.486727212</v>
      </c>
      <c r="AQ245" s="4" t="n">
        <v>17.755702</v>
      </c>
      <c r="AR245" s="4" t="n">
        <v>17.803759</v>
      </c>
      <c r="AS245" s="4" t="n">
        <v>18.097575</v>
      </c>
      <c r="AT245" s="4" t="n">
        <v>18.584378</v>
      </c>
      <c r="AU245" s="4" t="n">
        <v>18.584378</v>
      </c>
      <c r="AV245" s="4" t="n">
        <v>18.846202</v>
      </c>
      <c r="AW245" s="0" t="n">
        <v>16.522431</v>
      </c>
      <c r="AX245" s="0" t="n">
        <v>16.943695</v>
      </c>
    </row>
    <row r="246" customFormat="false" ht="13.8" hidden="false" customHeight="false" outlineLevel="0" collapsed="false">
      <c r="A246" s="3" t="n">
        <v>42614</v>
      </c>
      <c r="B246" s="4" t="n">
        <f aca="false">AVERAGE(Z246:AS246)</f>
        <v>18.407346658</v>
      </c>
      <c r="C246" s="4" t="n">
        <f aca="false">_xlfn.STDEV.P(Z246:AS246)</f>
        <v>0.441333134904616</v>
      </c>
      <c r="D246" s="4"/>
      <c r="E246" s="4" t="n">
        <v>18.172009</v>
      </c>
      <c r="F246" s="4" t="n">
        <v>18.596918</v>
      </c>
      <c r="G246" s="4" t="n">
        <v>18.175484</v>
      </c>
      <c r="H246" s="4" t="n">
        <v>18.320805</v>
      </c>
      <c r="I246" s="4" t="n">
        <v>18.185144</v>
      </c>
      <c r="J246" s="4" t="n">
        <v>18.106641</v>
      </c>
      <c r="K246" s="4" t="n">
        <v>18.599037</v>
      </c>
      <c r="L246" s="4" t="n">
        <v>17.603111</v>
      </c>
      <c r="M246" s="4" t="n">
        <v>17.903394</v>
      </c>
      <c r="N246" s="4" t="n">
        <v>17.736555</v>
      </c>
      <c r="O246" s="4" t="n">
        <v>18.097348</v>
      </c>
      <c r="P246" s="4" t="n">
        <v>18.166921</v>
      </c>
      <c r="Q246" s="4" t="n">
        <v>17.954193</v>
      </c>
      <c r="R246" s="4" t="n">
        <v>18.056712</v>
      </c>
      <c r="S246" s="4" t="n">
        <v>18.469508</v>
      </c>
      <c r="T246" s="4" t="n">
        <v>18.721247</v>
      </c>
      <c r="U246" s="4" t="n">
        <v>17.952863</v>
      </c>
      <c r="V246" s="4" t="n">
        <v>18.452504</v>
      </c>
      <c r="W246" s="4" t="n">
        <v>18.31439</v>
      </c>
      <c r="X246" s="4" t="n">
        <v>18.419757</v>
      </c>
      <c r="Y246" s="4" t="n">
        <v>18.405905</v>
      </c>
      <c r="Z246" s="4" t="n">
        <v>18.563626</v>
      </c>
      <c r="AA246" s="4" t="n">
        <v>17.581843</v>
      </c>
      <c r="AB246" s="4" t="n">
        <v>18.025713</v>
      </c>
      <c r="AC246" s="4" t="n">
        <v>17.91537</v>
      </c>
      <c r="AD246" s="4" t="n">
        <v>18.766563</v>
      </c>
      <c r="AE246" s="4" t="n">
        <v>18.206524773</v>
      </c>
      <c r="AF246" s="4" t="n">
        <v>19.03081779</v>
      </c>
      <c r="AG246" s="4" t="n">
        <v>18.51703189</v>
      </c>
      <c r="AH246" s="4" t="n">
        <v>18.16231937</v>
      </c>
      <c r="AI246" s="4" t="n">
        <v>18.60083568</v>
      </c>
      <c r="AJ246" s="4" t="n">
        <v>18.83312406</v>
      </c>
      <c r="AK246" s="4" t="n">
        <v>18.43579141</v>
      </c>
      <c r="AL246" s="4" t="n">
        <v>18.63174308</v>
      </c>
      <c r="AM246" s="4" t="n">
        <v>19.12624775</v>
      </c>
      <c r="AN246" s="4" t="n">
        <v>19.18259697</v>
      </c>
      <c r="AO246" s="4" t="n">
        <v>18.4020848</v>
      </c>
      <c r="AP246" s="4" t="n">
        <v>18.376158587</v>
      </c>
      <c r="AQ246" s="4" t="n">
        <v>17.73607</v>
      </c>
      <c r="AR246" s="4" t="n">
        <v>17.881391</v>
      </c>
      <c r="AS246" s="4" t="n">
        <v>18.171081</v>
      </c>
      <c r="AT246" s="4" t="n">
        <v>18.479138</v>
      </c>
      <c r="AU246" s="4" t="n">
        <v>18.479138</v>
      </c>
      <c r="AV246" s="4" t="n">
        <v>18.798447</v>
      </c>
      <c r="AW246" s="0" t="n">
        <v>16.631382</v>
      </c>
      <c r="AX246" s="0" t="n">
        <v>17.019495</v>
      </c>
    </row>
    <row r="247" customFormat="false" ht="13.8" hidden="false" customHeight="false" outlineLevel="0" collapsed="false">
      <c r="A247" s="3" t="n">
        <v>42615</v>
      </c>
      <c r="B247" s="4" t="n">
        <f aca="false">AVERAGE(Z247:AS247)</f>
        <v>18.43599207495</v>
      </c>
      <c r="C247" s="4" t="n">
        <f aca="false">_xlfn.STDEV.P(Z247:AS247)</f>
        <v>0.450068393009055</v>
      </c>
      <c r="D247" s="4"/>
      <c r="E247" s="4" t="n">
        <v>18.157105</v>
      </c>
      <c r="F247" s="4" t="n">
        <v>18.552897</v>
      </c>
      <c r="G247" s="4" t="n">
        <v>18.184508</v>
      </c>
      <c r="H247" s="4" t="n">
        <v>18.417622</v>
      </c>
      <c r="I247" s="4" t="n">
        <v>18.268674</v>
      </c>
      <c r="J247" s="4" t="n">
        <v>18.136301</v>
      </c>
      <c r="K247" s="4" t="n">
        <v>18.618736</v>
      </c>
      <c r="L247" s="4" t="n">
        <v>17.565879</v>
      </c>
      <c r="M247" s="4" t="n">
        <v>17.95141</v>
      </c>
      <c r="N247" s="4" t="n">
        <v>17.642301</v>
      </c>
      <c r="O247" s="4" t="n">
        <v>18.037599</v>
      </c>
      <c r="P247" s="4" t="n">
        <v>18.195386</v>
      </c>
      <c r="Q247" s="4" t="n">
        <v>17.834091</v>
      </c>
      <c r="R247" s="4" t="n">
        <v>18.122447</v>
      </c>
      <c r="S247" s="4" t="n">
        <v>18.51188</v>
      </c>
      <c r="T247" s="4" t="n">
        <v>18.727709</v>
      </c>
      <c r="U247" s="4" t="n">
        <v>17.991051</v>
      </c>
      <c r="V247" s="4" t="n">
        <v>18.423749</v>
      </c>
      <c r="W247" s="4" t="n">
        <v>18.427135</v>
      </c>
      <c r="X247" s="4" t="n">
        <v>18.405369</v>
      </c>
      <c r="Y247" s="4" t="n">
        <v>18.462126</v>
      </c>
      <c r="Z247" s="4" t="n">
        <v>18.611906</v>
      </c>
      <c r="AA247" s="4" t="n">
        <v>17.605859</v>
      </c>
      <c r="AB247" s="4" t="n">
        <v>18.052876</v>
      </c>
      <c r="AC247" s="4" t="n">
        <v>17.910298</v>
      </c>
      <c r="AD247" s="4" t="n">
        <v>18.826141</v>
      </c>
      <c r="AE247" s="4" t="n">
        <v>18.197927538</v>
      </c>
      <c r="AF247" s="4" t="n">
        <v>18.97587872</v>
      </c>
      <c r="AG247" s="4" t="n">
        <v>18.53881189</v>
      </c>
      <c r="AH247" s="4" t="n">
        <v>18.21464222</v>
      </c>
      <c r="AI247" s="4" t="n">
        <v>18.65155402</v>
      </c>
      <c r="AJ247" s="4" t="n">
        <v>18.83030121</v>
      </c>
      <c r="AK247" s="4" t="n">
        <v>18.57485544</v>
      </c>
      <c r="AL247" s="4" t="n">
        <v>18.74653032</v>
      </c>
      <c r="AM247" s="4" t="n">
        <v>19.21969913</v>
      </c>
      <c r="AN247" s="4" t="n">
        <v>19.17776777</v>
      </c>
      <c r="AO247" s="4" t="n">
        <v>18.43555116</v>
      </c>
      <c r="AP247" s="4" t="n">
        <v>18.270113081</v>
      </c>
      <c r="AQ247" s="4" t="n">
        <v>17.680386</v>
      </c>
      <c r="AR247" s="4" t="n">
        <v>17.956331</v>
      </c>
      <c r="AS247" s="4" t="n">
        <v>18.242412</v>
      </c>
      <c r="AT247" s="4" t="n">
        <v>18.444007</v>
      </c>
      <c r="AU247" s="4" t="n">
        <v>18.444007</v>
      </c>
      <c r="AV247" s="4" t="n">
        <v>18.629931</v>
      </c>
      <c r="AW247" s="0" t="n">
        <v>16.741929</v>
      </c>
      <c r="AX247" s="0" t="n">
        <v>17.000591</v>
      </c>
    </row>
    <row r="248" customFormat="false" ht="13.8" hidden="false" customHeight="false" outlineLevel="0" collapsed="false">
      <c r="A248" s="3" t="n">
        <v>42616</v>
      </c>
      <c r="B248" s="4" t="n">
        <f aca="false">AVERAGE(Z248:AS248)</f>
        <v>18.4624706639</v>
      </c>
      <c r="C248" s="4" t="n">
        <f aca="false">_xlfn.STDEV.P(Z248:AS248)</f>
        <v>0.46251531165429</v>
      </c>
      <c r="D248" s="4"/>
      <c r="E248" s="4" t="n">
        <v>18.181888</v>
      </c>
      <c r="F248" s="4" t="n">
        <v>18.588963</v>
      </c>
      <c r="G248" s="4" t="n">
        <v>18.277425</v>
      </c>
      <c r="H248" s="4" t="n">
        <v>18.534859</v>
      </c>
      <c r="I248" s="4" t="n">
        <v>18.321546</v>
      </c>
      <c r="J248" s="4" t="n">
        <v>18.054406</v>
      </c>
      <c r="K248" s="4" t="n">
        <v>18.709668</v>
      </c>
      <c r="L248" s="4" t="n">
        <v>17.594277</v>
      </c>
      <c r="M248" s="4" t="n">
        <v>17.893552</v>
      </c>
      <c r="N248" s="4" t="n">
        <v>17.697108</v>
      </c>
      <c r="O248" s="4" t="n">
        <v>18.021997</v>
      </c>
      <c r="P248" s="4" t="n">
        <v>18.199887</v>
      </c>
      <c r="Q248" s="4" t="n">
        <v>17.838662</v>
      </c>
      <c r="R248" s="4" t="n">
        <v>18.141214</v>
      </c>
      <c r="S248" s="4" t="n">
        <v>18.519954</v>
      </c>
      <c r="T248" s="4" t="n">
        <v>18.703151</v>
      </c>
      <c r="U248" s="4" t="n">
        <v>17.983765</v>
      </c>
      <c r="V248" s="4" t="n">
        <v>18.441108</v>
      </c>
      <c r="W248" s="4" t="n">
        <v>18.445933</v>
      </c>
      <c r="X248" s="4" t="n">
        <v>18.449341</v>
      </c>
      <c r="Y248" s="4" t="n">
        <v>18.50646</v>
      </c>
      <c r="Z248" s="4" t="n">
        <v>18.629312</v>
      </c>
      <c r="AA248" s="4" t="n">
        <v>17.692124</v>
      </c>
      <c r="AB248" s="4" t="n">
        <v>17.885575</v>
      </c>
      <c r="AC248" s="4" t="n">
        <v>17.903253</v>
      </c>
      <c r="AD248" s="4" t="n">
        <v>18.842799</v>
      </c>
      <c r="AE248" s="4" t="n">
        <v>18.282404141</v>
      </c>
      <c r="AF248" s="4" t="n">
        <v>18.99159955</v>
      </c>
      <c r="AG248" s="4" t="n">
        <v>18.53919513</v>
      </c>
      <c r="AH248" s="4" t="n">
        <v>18.29798497</v>
      </c>
      <c r="AI248" s="4" t="n">
        <v>18.72450873</v>
      </c>
      <c r="AJ248" s="4" t="n">
        <v>18.90001767</v>
      </c>
      <c r="AK248" s="4" t="n">
        <v>18.61775643</v>
      </c>
      <c r="AL248" s="4" t="n">
        <v>18.75316646</v>
      </c>
      <c r="AM248" s="4" t="n">
        <v>19.25216197</v>
      </c>
      <c r="AN248" s="4" t="n">
        <v>19.22273834</v>
      </c>
      <c r="AO248" s="4" t="n">
        <v>18.48787453</v>
      </c>
      <c r="AP248" s="4" t="n">
        <v>18.271969357</v>
      </c>
      <c r="AQ248" s="4" t="n">
        <v>17.664114</v>
      </c>
      <c r="AR248" s="4" t="n">
        <v>17.950591</v>
      </c>
      <c r="AS248" s="4" t="n">
        <v>18.340268</v>
      </c>
      <c r="AT248" s="4" t="n">
        <v>18.575749</v>
      </c>
      <c r="AU248" s="4" t="n">
        <v>18.575749</v>
      </c>
      <c r="AV248" s="4" t="n">
        <v>18.596867</v>
      </c>
      <c r="AW248" s="0" t="n">
        <v>16.852472</v>
      </c>
      <c r="AX248" s="0" t="n">
        <v>17.033724</v>
      </c>
    </row>
    <row r="249" customFormat="false" ht="13.8" hidden="false" customHeight="false" outlineLevel="0" collapsed="false">
      <c r="A249" s="3" t="n">
        <v>42617</v>
      </c>
      <c r="B249" s="4" t="n">
        <f aca="false">AVERAGE(Z249:AS249)</f>
        <v>18.49385798795</v>
      </c>
      <c r="C249" s="4" t="n">
        <f aca="false">_xlfn.STDEV.P(Z249:AS249)</f>
        <v>0.458015858913736</v>
      </c>
      <c r="D249" s="4"/>
      <c r="E249" s="4" t="n">
        <v>18.221872</v>
      </c>
      <c r="F249" s="4" t="n">
        <v>18.604192</v>
      </c>
      <c r="G249" s="4" t="n">
        <v>18.286012</v>
      </c>
      <c r="H249" s="4" t="n">
        <v>18.516282</v>
      </c>
      <c r="I249" s="4" t="n">
        <v>18.403336</v>
      </c>
      <c r="J249" s="4" t="n">
        <v>18.062505</v>
      </c>
      <c r="K249" s="4" t="n">
        <v>18.691957</v>
      </c>
      <c r="L249" s="4" t="n">
        <v>17.612606</v>
      </c>
      <c r="M249" s="4" t="n">
        <v>17.875299</v>
      </c>
      <c r="N249" s="4" t="n">
        <v>17.81992</v>
      </c>
      <c r="O249" s="4" t="n">
        <v>18.023197</v>
      </c>
      <c r="P249" s="4" t="n">
        <v>18.232266</v>
      </c>
      <c r="Q249" s="4" t="n">
        <v>17.947462</v>
      </c>
      <c r="R249" s="4" t="n">
        <v>18.179395</v>
      </c>
      <c r="S249" s="4" t="n">
        <v>18.499047</v>
      </c>
      <c r="T249" s="4" t="n">
        <v>18.728217</v>
      </c>
      <c r="U249" s="4" t="n">
        <v>18.023388</v>
      </c>
      <c r="V249" s="4" t="n">
        <v>18.440534</v>
      </c>
      <c r="W249" s="4" t="n">
        <v>18.499525</v>
      </c>
      <c r="X249" s="4" t="n">
        <v>18.471615</v>
      </c>
      <c r="Y249" s="4" t="n">
        <v>18.537292</v>
      </c>
      <c r="Z249" s="4" t="n">
        <v>18.613573</v>
      </c>
      <c r="AA249" s="4" t="n">
        <v>17.833008</v>
      </c>
      <c r="AB249" s="4" t="n">
        <v>17.826287</v>
      </c>
      <c r="AC249" s="4" t="n">
        <v>17.890495</v>
      </c>
      <c r="AD249" s="4" t="n">
        <v>18.925641</v>
      </c>
      <c r="AE249" s="4" t="n">
        <v>18.317938289</v>
      </c>
      <c r="AF249" s="4" t="n">
        <v>18.94861799</v>
      </c>
      <c r="AG249" s="4" t="n">
        <v>18.58419119</v>
      </c>
      <c r="AH249" s="4" t="n">
        <v>18.28298725</v>
      </c>
      <c r="AI249" s="4" t="n">
        <v>18.7755056</v>
      </c>
      <c r="AJ249" s="4" t="n">
        <v>18.90438391</v>
      </c>
      <c r="AK249" s="4" t="n">
        <v>18.64457847</v>
      </c>
      <c r="AL249" s="4" t="n">
        <v>18.84874865</v>
      </c>
      <c r="AM249" s="4" t="n">
        <v>19.2201931</v>
      </c>
      <c r="AN249" s="4" t="n">
        <v>19.29976069</v>
      </c>
      <c r="AO249" s="4" t="n">
        <v>18.55898396</v>
      </c>
      <c r="AP249" s="4" t="n">
        <v>18.33688166</v>
      </c>
      <c r="AQ249" s="4" t="n">
        <v>17.779216</v>
      </c>
      <c r="AR249" s="4" t="n">
        <v>17.920871</v>
      </c>
      <c r="AS249" s="4" t="n">
        <v>18.365298</v>
      </c>
      <c r="AT249" s="4" t="n">
        <v>18.513954</v>
      </c>
      <c r="AU249" s="4" t="n">
        <v>18.513954</v>
      </c>
      <c r="AV249" s="4" t="n">
        <v>18.642778</v>
      </c>
      <c r="AW249" s="0" t="n">
        <v>16.94788</v>
      </c>
      <c r="AX249" s="0" t="n">
        <v>16.95825</v>
      </c>
    </row>
    <row r="250" customFormat="false" ht="13.8" hidden="false" customHeight="false" outlineLevel="0" collapsed="false">
      <c r="A250" s="3" t="n">
        <v>42618</v>
      </c>
      <c r="B250" s="4" t="n">
        <f aca="false">AVERAGE(Z250:AS250)</f>
        <v>18.51858154395</v>
      </c>
      <c r="C250" s="4" t="n">
        <f aca="false">_xlfn.STDEV.P(Z250:AS250)</f>
        <v>0.456789829325912</v>
      </c>
      <c r="D250" s="4"/>
      <c r="E250" s="4" t="n">
        <v>18.279781</v>
      </c>
      <c r="F250" s="4" t="n">
        <v>18.603312</v>
      </c>
      <c r="G250" s="4" t="n">
        <v>18.248088</v>
      </c>
      <c r="H250" s="4" t="n">
        <v>18.513141</v>
      </c>
      <c r="I250" s="4" t="n">
        <v>18.362309</v>
      </c>
      <c r="J250" s="4" t="n">
        <v>18.038761</v>
      </c>
      <c r="K250" s="4" t="n">
        <v>18.729755</v>
      </c>
      <c r="L250" s="4" t="n">
        <v>17.60178</v>
      </c>
      <c r="M250" s="4" t="n">
        <v>17.904002</v>
      </c>
      <c r="N250" s="4" t="n">
        <v>17.883372</v>
      </c>
      <c r="O250" s="4" t="n">
        <v>18.054903</v>
      </c>
      <c r="P250" s="4" t="n">
        <v>18.217396</v>
      </c>
      <c r="Q250" s="4" t="n">
        <v>17.893381</v>
      </c>
      <c r="R250" s="4" t="n">
        <v>18.174466</v>
      </c>
      <c r="S250" s="4" t="n">
        <v>18.534776</v>
      </c>
      <c r="T250" s="4" t="n">
        <v>18.736792</v>
      </c>
      <c r="U250" s="4" t="n">
        <v>18.037544</v>
      </c>
      <c r="V250" s="4" t="n">
        <v>18.511074</v>
      </c>
      <c r="W250" s="4" t="n">
        <v>18.548546</v>
      </c>
      <c r="X250" s="4" t="n">
        <v>18.508472</v>
      </c>
      <c r="Y250" s="4" t="n">
        <v>18.467897</v>
      </c>
      <c r="Z250" s="4" t="n">
        <v>18.624088</v>
      </c>
      <c r="AA250" s="4" t="n">
        <v>17.782798</v>
      </c>
      <c r="AB250" s="4" t="n">
        <v>17.87098</v>
      </c>
      <c r="AC250" s="4" t="n">
        <v>17.987619</v>
      </c>
      <c r="AD250" s="4" t="n">
        <v>19.037807</v>
      </c>
      <c r="AE250" s="4" t="n">
        <v>18.409525516</v>
      </c>
      <c r="AF250" s="4" t="n">
        <v>18.91726875</v>
      </c>
      <c r="AG250" s="4" t="n">
        <v>18.71347367</v>
      </c>
      <c r="AH250" s="4" t="n">
        <v>18.26317275</v>
      </c>
      <c r="AI250" s="4" t="n">
        <v>18.83599252</v>
      </c>
      <c r="AJ250" s="4" t="n">
        <v>18.90975067</v>
      </c>
      <c r="AK250" s="4" t="n">
        <v>18.59985852</v>
      </c>
      <c r="AL250" s="4" t="n">
        <v>18.81384038</v>
      </c>
      <c r="AM250" s="4" t="n">
        <v>19.19422122</v>
      </c>
      <c r="AN250" s="4" t="n">
        <v>19.3462262</v>
      </c>
      <c r="AO250" s="4" t="n">
        <v>18.58610413</v>
      </c>
      <c r="AP250" s="4" t="n">
        <v>18.379124553</v>
      </c>
      <c r="AQ250" s="4" t="n">
        <v>17.905449</v>
      </c>
      <c r="AR250" s="4" t="n">
        <v>17.840737</v>
      </c>
      <c r="AS250" s="4" t="n">
        <v>18.353594</v>
      </c>
      <c r="AT250" s="4" t="n">
        <v>18.567324</v>
      </c>
      <c r="AU250" s="4" t="n">
        <v>18.567324</v>
      </c>
      <c r="AV250" s="4" t="n">
        <v>18.529129</v>
      </c>
      <c r="AW250" s="0" t="n">
        <v>17.015227</v>
      </c>
      <c r="AX250" s="0" t="n">
        <v>16.955083</v>
      </c>
    </row>
    <row r="251" customFormat="false" ht="13.8" hidden="false" customHeight="false" outlineLevel="0" collapsed="false">
      <c r="A251" s="3" t="n">
        <v>42619</v>
      </c>
      <c r="B251" s="4" t="n">
        <f aca="false">AVERAGE(Z251:AS251)</f>
        <v>18.5167358668</v>
      </c>
      <c r="C251" s="4" t="n">
        <f aca="false">_xlfn.STDEV.P(Z251:AS251)</f>
        <v>0.46221300064583</v>
      </c>
      <c r="D251" s="4"/>
      <c r="E251" s="4" t="n">
        <v>18.215795</v>
      </c>
      <c r="F251" s="4" t="n">
        <v>18.634537</v>
      </c>
      <c r="G251" s="4" t="n">
        <v>18.314452</v>
      </c>
      <c r="H251" s="4" t="n">
        <v>18.430169</v>
      </c>
      <c r="I251" s="4" t="n">
        <v>18.40145</v>
      </c>
      <c r="J251" s="4" t="n">
        <v>18.100685</v>
      </c>
      <c r="K251" s="4" t="n">
        <v>18.741745</v>
      </c>
      <c r="L251" s="4" t="n">
        <v>17.571682</v>
      </c>
      <c r="M251" s="4" t="n">
        <v>17.940359</v>
      </c>
      <c r="N251" s="4" t="n">
        <v>17.921263</v>
      </c>
      <c r="O251" s="4" t="n">
        <v>18.133617</v>
      </c>
      <c r="P251" s="4" t="n">
        <v>18.220442</v>
      </c>
      <c r="Q251" s="4" t="n">
        <v>17.904072</v>
      </c>
      <c r="R251" s="4" t="n">
        <v>18.295711</v>
      </c>
      <c r="S251" s="4" t="n">
        <v>18.472172</v>
      </c>
      <c r="T251" s="4" t="n">
        <v>18.719866</v>
      </c>
      <c r="U251" s="4" t="n">
        <v>18.06111</v>
      </c>
      <c r="V251" s="4" t="n">
        <v>18.570793</v>
      </c>
      <c r="W251" s="4" t="n">
        <v>18.602405</v>
      </c>
      <c r="X251" s="4" t="n">
        <v>18.542168</v>
      </c>
      <c r="Y251" s="4" t="n">
        <v>18.493784</v>
      </c>
      <c r="Z251" s="4" t="n">
        <v>18.658206</v>
      </c>
      <c r="AA251" s="4" t="n">
        <v>17.739749</v>
      </c>
      <c r="AB251" s="4" t="n">
        <v>17.921556</v>
      </c>
      <c r="AC251" s="4" t="n">
        <v>18.008954</v>
      </c>
      <c r="AD251" s="4" t="n">
        <v>19.031334</v>
      </c>
      <c r="AE251" s="4" t="n">
        <v>18.492189473</v>
      </c>
      <c r="AF251" s="4" t="n">
        <v>18.87535091</v>
      </c>
      <c r="AG251" s="4" t="n">
        <v>18.78865574</v>
      </c>
      <c r="AH251" s="4" t="n">
        <v>18.24648618</v>
      </c>
      <c r="AI251" s="4" t="n">
        <v>18.81718707</v>
      </c>
      <c r="AJ251" s="4" t="n">
        <v>18.99754967</v>
      </c>
      <c r="AK251" s="4" t="n">
        <v>18.56567919</v>
      </c>
      <c r="AL251" s="4" t="n">
        <v>18.86899407</v>
      </c>
      <c r="AM251" s="4" t="n">
        <v>19.06408887</v>
      </c>
      <c r="AN251" s="4" t="n">
        <v>19.38887109</v>
      </c>
      <c r="AO251" s="4" t="n">
        <v>18.51141091</v>
      </c>
      <c r="AP251" s="4" t="n">
        <v>18.414449163</v>
      </c>
      <c r="AQ251" s="4" t="n">
        <v>17.88607</v>
      </c>
      <c r="AR251" s="4" t="n">
        <v>17.801147</v>
      </c>
      <c r="AS251" s="4" t="n">
        <v>18.256789</v>
      </c>
      <c r="AT251" s="4" t="n">
        <v>18.616778</v>
      </c>
      <c r="AU251" s="4" t="n">
        <v>18.616778</v>
      </c>
      <c r="AV251" s="4" t="n">
        <v>18.589828</v>
      </c>
      <c r="AW251" s="0" t="n">
        <v>17.08461</v>
      </c>
      <c r="AX251" s="0" t="n">
        <v>17.017641</v>
      </c>
    </row>
    <row r="252" customFormat="false" ht="13.8" hidden="false" customHeight="false" outlineLevel="0" collapsed="false">
      <c r="A252" s="3" t="n">
        <v>42620</v>
      </c>
      <c r="B252" s="4" t="n">
        <f aca="false">AVERAGE(Z252:AS252)</f>
        <v>18.5391888648</v>
      </c>
      <c r="C252" s="4" t="n">
        <f aca="false">_xlfn.STDEV.P(Z252:AS252)</f>
        <v>0.457518849188951</v>
      </c>
      <c r="D252" s="4"/>
      <c r="E252" s="4" t="n">
        <v>18.264665</v>
      </c>
      <c r="F252" s="4" t="n">
        <v>18.637333</v>
      </c>
      <c r="G252" s="4" t="n">
        <v>18.324776</v>
      </c>
      <c r="H252" s="4" t="n">
        <v>18.428054</v>
      </c>
      <c r="I252" s="4" t="n">
        <v>18.487974</v>
      </c>
      <c r="J252" s="4" t="n">
        <v>18.128876</v>
      </c>
      <c r="K252" s="4" t="n">
        <v>18.767517</v>
      </c>
      <c r="L252" s="4" t="n">
        <v>17.516213</v>
      </c>
      <c r="M252" s="4" t="n">
        <v>17.959985</v>
      </c>
      <c r="N252" s="4" t="n">
        <v>17.977556</v>
      </c>
      <c r="O252" s="4" t="n">
        <v>18.136103</v>
      </c>
      <c r="P252" s="4" t="n">
        <v>18.126376</v>
      </c>
      <c r="Q252" s="4" t="n">
        <v>18.125749</v>
      </c>
      <c r="R252" s="4" t="n">
        <v>18.303443</v>
      </c>
      <c r="S252" s="4" t="n">
        <v>18.454245</v>
      </c>
      <c r="T252" s="4" t="n">
        <v>18.661252</v>
      </c>
      <c r="U252" s="4" t="n">
        <v>18.070691</v>
      </c>
      <c r="V252" s="4" t="n">
        <v>18.638347</v>
      </c>
      <c r="W252" s="4" t="n">
        <v>18.632829</v>
      </c>
      <c r="X252" s="4" t="n">
        <v>18.593874</v>
      </c>
      <c r="Y252" s="4" t="n">
        <v>18.58103</v>
      </c>
      <c r="Z252" s="4" t="n">
        <v>18.782082</v>
      </c>
      <c r="AA252" s="4" t="n">
        <v>17.785011</v>
      </c>
      <c r="AB252" s="4" t="n">
        <v>17.957607</v>
      </c>
      <c r="AC252" s="4" t="n">
        <v>18.029465</v>
      </c>
      <c r="AD252" s="4" t="n">
        <v>19.076846</v>
      </c>
      <c r="AE252" s="4" t="n">
        <v>18.559557256</v>
      </c>
      <c r="AF252" s="4" t="n">
        <v>18.91458211</v>
      </c>
      <c r="AG252" s="4" t="n">
        <v>18.82744711</v>
      </c>
      <c r="AH252" s="4" t="n">
        <v>18.20740201</v>
      </c>
      <c r="AI252" s="4" t="n">
        <v>18.82479921</v>
      </c>
      <c r="AJ252" s="4" t="n">
        <v>18.93624467</v>
      </c>
      <c r="AK252" s="4" t="n">
        <v>18.5673995</v>
      </c>
      <c r="AL252" s="4" t="n">
        <v>18.90763537</v>
      </c>
      <c r="AM252" s="4" t="n">
        <v>19.08324336</v>
      </c>
      <c r="AN252" s="4" t="n">
        <v>19.32590003</v>
      </c>
      <c r="AO252" s="4" t="n">
        <v>18.57751059</v>
      </c>
      <c r="AP252" s="4" t="n">
        <v>18.46380408</v>
      </c>
      <c r="AQ252" s="4" t="n">
        <v>17.915214</v>
      </c>
      <c r="AR252" s="4" t="n">
        <v>17.783469</v>
      </c>
      <c r="AS252" s="4" t="n">
        <v>18.258558</v>
      </c>
      <c r="AT252" s="4" t="n">
        <v>18.686813</v>
      </c>
      <c r="AU252" s="4" t="n">
        <v>18.686813</v>
      </c>
      <c r="AV252" s="4" t="n">
        <v>18.660018</v>
      </c>
      <c r="AW252" s="0" t="n">
        <v>17.109048</v>
      </c>
      <c r="AX252" s="0" t="n">
        <v>17.091064</v>
      </c>
    </row>
    <row r="253" customFormat="false" ht="13.8" hidden="false" customHeight="false" outlineLevel="0" collapsed="false">
      <c r="A253" s="3" t="n">
        <v>42621</v>
      </c>
      <c r="B253" s="4" t="n">
        <f aca="false">AVERAGE(Z253:AS253)</f>
        <v>18.56170072315</v>
      </c>
      <c r="C253" s="4" t="n">
        <f aca="false">_xlfn.STDEV.P(Z253:AS253)</f>
        <v>0.454325684281045</v>
      </c>
      <c r="D253" s="4"/>
      <c r="E253" s="4" t="n">
        <v>18.183323</v>
      </c>
      <c r="F253" s="4" t="n">
        <v>18.573654</v>
      </c>
      <c r="G253" s="4" t="n">
        <v>18.411861</v>
      </c>
      <c r="H253" s="4" t="n">
        <v>18.394565</v>
      </c>
      <c r="I253" s="4" t="n">
        <v>18.483773</v>
      </c>
      <c r="J253" s="4" t="n">
        <v>18.166723</v>
      </c>
      <c r="K253" s="4" t="n">
        <v>18.78941</v>
      </c>
      <c r="L253" s="4" t="n">
        <v>17.534771</v>
      </c>
      <c r="M253" s="4" t="n">
        <v>17.923501</v>
      </c>
      <c r="N253" s="4" t="n">
        <v>18.021833</v>
      </c>
      <c r="O253" s="4" t="n">
        <v>18.11503</v>
      </c>
      <c r="P253" s="4" t="n">
        <v>18.101501</v>
      </c>
      <c r="Q253" s="4" t="n">
        <v>18.208668</v>
      </c>
      <c r="R253" s="4" t="n">
        <v>18.339409</v>
      </c>
      <c r="S253" s="4" t="n">
        <v>18.410951</v>
      </c>
      <c r="T253" s="4" t="n">
        <v>18.583242</v>
      </c>
      <c r="U253" s="4" t="n">
        <v>18.083887</v>
      </c>
      <c r="V253" s="4" t="n">
        <v>18.718108</v>
      </c>
      <c r="W253" s="4" t="n">
        <v>18.676887</v>
      </c>
      <c r="X253" s="4" t="n">
        <v>18.589445</v>
      </c>
      <c r="Y253" s="4" t="n">
        <v>18.632875</v>
      </c>
      <c r="Z253" s="4" t="n">
        <v>18.927273</v>
      </c>
      <c r="AA253" s="4" t="n">
        <v>17.888802</v>
      </c>
      <c r="AB253" s="4" t="n">
        <v>18.02634</v>
      </c>
      <c r="AC253" s="4" t="n">
        <v>18.067764</v>
      </c>
      <c r="AD253" s="4" t="n">
        <v>19.108346</v>
      </c>
      <c r="AE253" s="4" t="n">
        <v>18.611923992</v>
      </c>
      <c r="AF253" s="4" t="n">
        <v>18.89596812</v>
      </c>
      <c r="AG253" s="4" t="n">
        <v>18.79727025</v>
      </c>
      <c r="AH253" s="4" t="n">
        <v>18.22013632</v>
      </c>
      <c r="AI253" s="4" t="n">
        <v>18.796871</v>
      </c>
      <c r="AJ253" s="4" t="n">
        <v>18.95263469</v>
      </c>
      <c r="AK253" s="4" t="n">
        <v>18.54063286</v>
      </c>
      <c r="AL253" s="4" t="n">
        <v>19.00244674</v>
      </c>
      <c r="AM253" s="4" t="n">
        <v>19.12194033</v>
      </c>
      <c r="AN253" s="4" t="n">
        <v>19.34077407</v>
      </c>
      <c r="AO253" s="4" t="n">
        <v>18.54795467</v>
      </c>
      <c r="AP253" s="4" t="n">
        <v>18.435715421</v>
      </c>
      <c r="AQ253" s="4" t="n">
        <v>18.000859</v>
      </c>
      <c r="AR253" s="4" t="n">
        <v>17.770603</v>
      </c>
      <c r="AS253" s="4" t="n">
        <v>18.179759</v>
      </c>
      <c r="AT253" s="4" t="n">
        <v>18.687299</v>
      </c>
      <c r="AU253" s="4" t="n">
        <v>18.687299</v>
      </c>
      <c r="AV253" s="4" t="n">
        <v>18.7583</v>
      </c>
      <c r="AW253" s="0" t="n">
        <v>17.067909</v>
      </c>
      <c r="AX253" s="0" t="n">
        <v>17.113272</v>
      </c>
    </row>
    <row r="254" customFormat="false" ht="13.8" hidden="false" customHeight="false" outlineLevel="0" collapsed="false">
      <c r="A254" s="3" t="n">
        <v>42622</v>
      </c>
      <c r="B254" s="4" t="n">
        <f aca="false">AVERAGE(Z254:AS254)</f>
        <v>18.57949568285</v>
      </c>
      <c r="C254" s="4" t="n">
        <f aca="false">_xlfn.STDEV.P(Z254:AS254)</f>
        <v>0.472554263259715</v>
      </c>
      <c r="D254" s="4"/>
      <c r="E254" s="4" t="n">
        <v>18.200012</v>
      </c>
      <c r="F254" s="4" t="n">
        <v>18.570611</v>
      </c>
      <c r="G254" s="4" t="n">
        <v>18.377029</v>
      </c>
      <c r="H254" s="4" t="n">
        <v>18.371656</v>
      </c>
      <c r="I254" s="4" t="n">
        <v>18.574055</v>
      </c>
      <c r="J254" s="4" t="n">
        <v>18.145483</v>
      </c>
      <c r="K254" s="4" t="n">
        <v>18.852106</v>
      </c>
      <c r="L254" s="4" t="n">
        <v>17.561535</v>
      </c>
      <c r="M254" s="4" t="n">
        <v>18.064889</v>
      </c>
      <c r="N254" s="4" t="n">
        <v>18.155215</v>
      </c>
      <c r="O254" s="4" t="n">
        <v>18.117525</v>
      </c>
      <c r="P254" s="4" t="n">
        <v>18.108176</v>
      </c>
      <c r="Q254" s="4" t="n">
        <v>18.226444</v>
      </c>
      <c r="R254" s="4" t="n">
        <v>18.343402</v>
      </c>
      <c r="S254" s="4" t="n">
        <v>18.341168</v>
      </c>
      <c r="T254" s="4" t="n">
        <v>18.515799</v>
      </c>
      <c r="U254" s="4" t="n">
        <v>18.175087</v>
      </c>
      <c r="V254" s="4" t="n">
        <v>18.758511</v>
      </c>
      <c r="W254" s="4" t="n">
        <v>18.675336</v>
      </c>
      <c r="X254" s="4" t="n">
        <v>18.697037</v>
      </c>
      <c r="Y254" s="4" t="n">
        <v>18.632842</v>
      </c>
      <c r="Z254" s="4" t="n">
        <v>18.970974</v>
      </c>
      <c r="AA254" s="4" t="n">
        <v>17.987937</v>
      </c>
      <c r="AB254" s="4" t="n">
        <v>18.101252</v>
      </c>
      <c r="AC254" s="4" t="n">
        <v>18.058367</v>
      </c>
      <c r="AD254" s="4" t="n">
        <v>19.053117</v>
      </c>
      <c r="AE254" s="4" t="n">
        <v>18.644035894</v>
      </c>
      <c r="AF254" s="4" t="n">
        <v>18.8871586</v>
      </c>
      <c r="AG254" s="4" t="n">
        <v>18.7151168</v>
      </c>
      <c r="AH254" s="4" t="n">
        <v>18.21529436</v>
      </c>
      <c r="AI254" s="4" t="n">
        <v>18.83745823</v>
      </c>
      <c r="AJ254" s="4" t="n">
        <v>18.91846962</v>
      </c>
      <c r="AK254" s="4" t="n">
        <v>18.56798227</v>
      </c>
      <c r="AL254" s="4" t="n">
        <v>19.1221463</v>
      </c>
      <c r="AM254" s="4" t="n">
        <v>19.2183113</v>
      </c>
      <c r="AN254" s="4" t="n">
        <v>19.49624856</v>
      </c>
      <c r="AO254" s="4" t="n">
        <v>18.53688942</v>
      </c>
      <c r="AP254" s="4" t="n">
        <v>18.325981303</v>
      </c>
      <c r="AQ254" s="4" t="n">
        <v>18.009294</v>
      </c>
      <c r="AR254" s="4" t="n">
        <v>17.727472</v>
      </c>
      <c r="AS254" s="4" t="n">
        <v>18.196408</v>
      </c>
      <c r="AT254" s="4" t="n">
        <v>18.6482</v>
      </c>
      <c r="AU254" s="4" t="n">
        <v>18.6482</v>
      </c>
      <c r="AV254" s="4" t="n">
        <v>18.716556</v>
      </c>
      <c r="AW254" s="0" t="n">
        <v>17.047747</v>
      </c>
      <c r="AX254" s="0" t="n">
        <v>17.148129</v>
      </c>
    </row>
    <row r="255" customFormat="false" ht="13.8" hidden="false" customHeight="false" outlineLevel="0" collapsed="false">
      <c r="A255" s="3" t="n">
        <v>42623</v>
      </c>
      <c r="B255" s="4" t="n">
        <f aca="false">AVERAGE(Z255:AS255)</f>
        <v>18.5982300429</v>
      </c>
      <c r="C255" s="4" t="n">
        <f aca="false">_xlfn.STDEV.P(Z255:AS255)</f>
        <v>0.490980845909754</v>
      </c>
      <c r="D255" s="4"/>
      <c r="E255" s="4" t="n">
        <v>18.180522</v>
      </c>
      <c r="F255" s="4" t="n">
        <v>18.649943</v>
      </c>
      <c r="G255" s="4" t="n">
        <v>18.429736</v>
      </c>
      <c r="H255" s="4" t="n">
        <v>18.328523</v>
      </c>
      <c r="I255" s="4" t="n">
        <v>18.675547</v>
      </c>
      <c r="J255" s="4" t="n">
        <v>18.148302</v>
      </c>
      <c r="K255" s="4" t="n">
        <v>18.891713</v>
      </c>
      <c r="L255" s="4" t="n">
        <v>17.582156</v>
      </c>
      <c r="M255" s="4" t="n">
        <v>18.165968</v>
      </c>
      <c r="N255" s="4" t="n">
        <v>18.316477</v>
      </c>
      <c r="O255" s="4" t="n">
        <v>18.113429</v>
      </c>
      <c r="P255" s="4" t="n">
        <v>18.055281</v>
      </c>
      <c r="Q255" s="4" t="n">
        <v>18.28561</v>
      </c>
      <c r="R255" s="4" t="n">
        <v>18.379502</v>
      </c>
      <c r="S255" s="4" t="n">
        <v>18.390001</v>
      </c>
      <c r="T255" s="4" t="n">
        <v>18.504912</v>
      </c>
      <c r="U255" s="4" t="n">
        <v>18.25555</v>
      </c>
      <c r="V255" s="4" t="n">
        <v>18.791899</v>
      </c>
      <c r="W255" s="4" t="n">
        <v>18.695668</v>
      </c>
      <c r="X255" s="4" t="n">
        <v>18.798961</v>
      </c>
      <c r="Y255" s="4" t="n">
        <v>18.56629</v>
      </c>
      <c r="Z255" s="4" t="n">
        <v>18.942349</v>
      </c>
      <c r="AA255" s="4" t="n">
        <v>18.133971</v>
      </c>
      <c r="AB255" s="4" t="n">
        <v>18.046605</v>
      </c>
      <c r="AC255" s="4" t="n">
        <v>18.034864</v>
      </c>
      <c r="AD255" s="4" t="n">
        <v>19.043222</v>
      </c>
      <c r="AE255" s="4" t="n">
        <v>18.687171338</v>
      </c>
      <c r="AF255" s="4" t="n">
        <v>18.88827279</v>
      </c>
      <c r="AG255" s="4" t="n">
        <v>18.72791918</v>
      </c>
      <c r="AH255" s="4" t="n">
        <v>18.16118994</v>
      </c>
      <c r="AI255" s="4" t="n">
        <v>18.90705448</v>
      </c>
      <c r="AJ255" s="4" t="n">
        <v>18.91875936</v>
      </c>
      <c r="AK255" s="4" t="n">
        <v>18.56121332</v>
      </c>
      <c r="AL255" s="4" t="n">
        <v>19.24240167</v>
      </c>
      <c r="AM255" s="4" t="n">
        <v>19.32031217</v>
      </c>
      <c r="AN255" s="4" t="n">
        <v>19.54091908</v>
      </c>
      <c r="AO255" s="4" t="n">
        <v>18.55469003</v>
      </c>
      <c r="AP255" s="4" t="n">
        <v>18.3075915</v>
      </c>
      <c r="AQ255" s="4" t="n">
        <v>18.00046</v>
      </c>
      <c r="AR255" s="4" t="n">
        <v>17.730681</v>
      </c>
      <c r="AS255" s="4" t="n">
        <v>18.214954</v>
      </c>
      <c r="AT255" s="4" t="n">
        <v>18.753551</v>
      </c>
      <c r="AU255" s="4" t="n">
        <v>18.753551</v>
      </c>
      <c r="AV255" s="4" t="n">
        <v>18.697929</v>
      </c>
      <c r="AW255" s="0" t="n">
        <v>17.006584</v>
      </c>
      <c r="AX255" s="0" t="n">
        <v>17.199503</v>
      </c>
    </row>
    <row r="256" customFormat="false" ht="13.8" hidden="false" customHeight="false" outlineLevel="0" collapsed="false">
      <c r="A256" s="3" t="n">
        <v>42624</v>
      </c>
      <c r="B256" s="4" t="n">
        <f aca="false">AVERAGE(Z256:AS256)</f>
        <v>18.6016651506</v>
      </c>
      <c r="C256" s="4" t="n">
        <f aca="false">_xlfn.STDEV.P(Z256:AS256)</f>
        <v>0.507315252033675</v>
      </c>
      <c r="D256" s="4"/>
      <c r="E256" s="4" t="n">
        <v>18.249275</v>
      </c>
      <c r="F256" s="4" t="n">
        <v>18.720617</v>
      </c>
      <c r="G256" s="4" t="n">
        <v>18.414846</v>
      </c>
      <c r="H256" s="4" t="n">
        <v>18.275698</v>
      </c>
      <c r="I256" s="4" t="n">
        <v>18.686145</v>
      </c>
      <c r="J256" s="4" t="n">
        <v>18.137581</v>
      </c>
      <c r="K256" s="4" t="n">
        <v>18.915018</v>
      </c>
      <c r="L256" s="4" t="n">
        <v>17.583216</v>
      </c>
      <c r="M256" s="4" t="n">
        <v>18.224565</v>
      </c>
      <c r="N256" s="4" t="n">
        <v>18.361024</v>
      </c>
      <c r="O256" s="4" t="n">
        <v>18.169281</v>
      </c>
      <c r="P256" s="4" t="n">
        <v>17.971369</v>
      </c>
      <c r="Q256" s="4" t="n">
        <v>18.288088</v>
      </c>
      <c r="R256" s="4" t="n">
        <v>18.451757</v>
      </c>
      <c r="S256" s="4" t="n">
        <v>18.400896</v>
      </c>
      <c r="T256" s="4" t="n">
        <v>18.558962</v>
      </c>
      <c r="U256" s="4" t="n">
        <v>18.338526</v>
      </c>
      <c r="V256" s="4" t="n">
        <v>18.757001</v>
      </c>
      <c r="W256" s="4" t="n">
        <v>18.662615</v>
      </c>
      <c r="X256" s="4" t="n">
        <v>18.830442</v>
      </c>
      <c r="Y256" s="4" t="n">
        <v>18.618605</v>
      </c>
      <c r="Z256" s="4" t="n">
        <v>18.939676</v>
      </c>
      <c r="AA256" s="4" t="n">
        <v>18.20189</v>
      </c>
      <c r="AB256" s="4" t="n">
        <v>17.982104</v>
      </c>
      <c r="AC256" s="4" t="n">
        <v>18.098428</v>
      </c>
      <c r="AD256" s="4" t="n">
        <v>18.896605</v>
      </c>
      <c r="AE256" s="4" t="n">
        <v>18.809371582</v>
      </c>
      <c r="AF256" s="4" t="n">
        <v>18.88019736</v>
      </c>
      <c r="AG256" s="4" t="n">
        <v>18.78133798</v>
      </c>
      <c r="AH256" s="4" t="n">
        <v>18.16601126</v>
      </c>
      <c r="AI256" s="4" t="n">
        <v>18.90459202</v>
      </c>
      <c r="AJ256" s="4" t="n">
        <v>18.89313747</v>
      </c>
      <c r="AK256" s="4" t="n">
        <v>18.59787301</v>
      </c>
      <c r="AL256" s="4" t="n">
        <v>19.29306713</v>
      </c>
      <c r="AM256" s="4" t="n">
        <v>19.39580167</v>
      </c>
      <c r="AN256" s="4" t="n">
        <v>19.59993007</v>
      </c>
      <c r="AO256" s="4" t="n">
        <v>18.46262971</v>
      </c>
      <c r="AP256" s="4" t="n">
        <v>18.17129875</v>
      </c>
      <c r="AQ256" s="4" t="n">
        <v>17.999232</v>
      </c>
      <c r="AR256" s="4" t="n">
        <v>17.676583</v>
      </c>
      <c r="AS256" s="4" t="n">
        <v>18.283537</v>
      </c>
      <c r="AT256" s="4" t="n">
        <v>18.812918</v>
      </c>
      <c r="AU256" s="4" t="n">
        <v>18.812918</v>
      </c>
      <c r="AV256" s="4" t="n">
        <v>18.700716</v>
      </c>
      <c r="AW256" s="0" t="n">
        <v>17.00399</v>
      </c>
      <c r="AX256" s="0" t="n">
        <v>17.208922</v>
      </c>
    </row>
    <row r="257" customFormat="false" ht="13.8" hidden="false" customHeight="false" outlineLevel="0" collapsed="false">
      <c r="A257" s="3" t="n">
        <v>42625</v>
      </c>
      <c r="B257" s="4" t="n">
        <f aca="false">AVERAGE(Z257:AS257)</f>
        <v>18.61093212635</v>
      </c>
      <c r="C257" s="4" t="n">
        <f aca="false">_xlfn.STDEV.P(Z257:AS257)</f>
        <v>0.528455166092556</v>
      </c>
      <c r="D257" s="4"/>
      <c r="E257" s="4" t="n">
        <v>18.27511</v>
      </c>
      <c r="F257" s="4" t="n">
        <v>18.728257</v>
      </c>
      <c r="G257" s="4" t="n">
        <v>18.463153</v>
      </c>
      <c r="H257" s="4" t="n">
        <v>18.25954</v>
      </c>
      <c r="I257" s="4" t="n">
        <v>18.692842</v>
      </c>
      <c r="J257" s="4" t="n">
        <v>18.234174</v>
      </c>
      <c r="K257" s="4" t="n">
        <v>18.899907</v>
      </c>
      <c r="L257" s="4" t="n">
        <v>17.639966</v>
      </c>
      <c r="M257" s="4" t="n">
        <v>18.301371</v>
      </c>
      <c r="N257" s="4" t="n">
        <v>18.418705</v>
      </c>
      <c r="O257" s="4" t="n">
        <v>18.170563</v>
      </c>
      <c r="P257" s="4" t="n">
        <v>17.998839</v>
      </c>
      <c r="Q257" s="4" t="n">
        <v>18.303909</v>
      </c>
      <c r="R257" s="4" t="n">
        <v>18.414289</v>
      </c>
      <c r="S257" s="4" t="n">
        <v>18.409824</v>
      </c>
      <c r="T257" s="4" t="n">
        <v>18.548187</v>
      </c>
      <c r="U257" s="4" t="n">
        <v>18.363315</v>
      </c>
      <c r="V257" s="4" t="n">
        <v>18.670074</v>
      </c>
      <c r="W257" s="4" t="n">
        <v>18.594033</v>
      </c>
      <c r="X257" s="4" t="n">
        <v>18.949492</v>
      </c>
      <c r="Y257" s="4" t="n">
        <v>18.583624</v>
      </c>
      <c r="Z257" s="4" t="n">
        <v>18.920505</v>
      </c>
      <c r="AA257" s="4" t="n">
        <v>18.184448</v>
      </c>
      <c r="AB257" s="4" t="n">
        <v>17.906486</v>
      </c>
      <c r="AC257" s="4" t="n">
        <v>18.174183</v>
      </c>
      <c r="AD257" s="4" t="n">
        <v>18.880881</v>
      </c>
      <c r="AE257" s="4" t="n">
        <v>18.864682777</v>
      </c>
      <c r="AF257" s="4" t="n">
        <v>18.91177422</v>
      </c>
      <c r="AG257" s="4" t="n">
        <v>18.83294371</v>
      </c>
      <c r="AH257" s="4" t="n">
        <v>18.12378266</v>
      </c>
      <c r="AI257" s="4" t="n">
        <v>18.90263058</v>
      </c>
      <c r="AJ257" s="4" t="n">
        <v>18.91556485</v>
      </c>
      <c r="AK257" s="4" t="n">
        <v>18.67809291</v>
      </c>
      <c r="AL257" s="4" t="n">
        <v>19.33422749</v>
      </c>
      <c r="AM257" s="4" t="n">
        <v>19.38379912</v>
      </c>
      <c r="AN257" s="4" t="n">
        <v>19.68348163</v>
      </c>
      <c r="AO257" s="4" t="n">
        <v>18.48975997</v>
      </c>
      <c r="AP257" s="4" t="n">
        <v>18.05656861</v>
      </c>
      <c r="AQ257" s="4" t="n">
        <v>18.075141</v>
      </c>
      <c r="AR257" s="4" t="n">
        <v>17.658452</v>
      </c>
      <c r="AS257" s="4" t="n">
        <v>18.241238</v>
      </c>
      <c r="AT257" s="4" t="n">
        <v>18.87573</v>
      </c>
      <c r="AU257" s="4" t="n">
        <v>18.87573</v>
      </c>
      <c r="AV257" s="4" t="n">
        <v>18.668528</v>
      </c>
      <c r="AW257" s="0" t="n">
        <v>17.009877</v>
      </c>
      <c r="AX257" s="0" t="n">
        <v>17.242686</v>
      </c>
    </row>
    <row r="258" customFormat="false" ht="13.8" hidden="false" customHeight="false" outlineLevel="0" collapsed="false">
      <c r="A258" s="3" t="n">
        <v>42626</v>
      </c>
      <c r="B258" s="4" t="n">
        <f aca="false">AVERAGE(Z258:AS258)</f>
        <v>18.6243003309</v>
      </c>
      <c r="C258" s="4" t="n">
        <f aca="false">_xlfn.STDEV.P(Z258:AS258)</f>
        <v>0.549916873164062</v>
      </c>
      <c r="D258" s="4"/>
      <c r="E258" s="4" t="n">
        <v>18.34535</v>
      </c>
      <c r="F258" s="4" t="n">
        <v>18.768311</v>
      </c>
      <c r="G258" s="4" t="n">
        <v>18.506738</v>
      </c>
      <c r="H258" s="4" t="n">
        <v>18.322705</v>
      </c>
      <c r="I258" s="4" t="n">
        <v>18.677857</v>
      </c>
      <c r="J258" s="4" t="n">
        <v>18.22219</v>
      </c>
      <c r="K258" s="4" t="n">
        <v>18.893641</v>
      </c>
      <c r="L258" s="4" t="n">
        <v>17.687858</v>
      </c>
      <c r="M258" s="4" t="n">
        <v>18.426925</v>
      </c>
      <c r="N258" s="4" t="n">
        <v>18.371567</v>
      </c>
      <c r="O258" s="4" t="n">
        <v>18.17627</v>
      </c>
      <c r="P258" s="4" t="n">
        <v>17.987235</v>
      </c>
      <c r="Q258" s="4" t="n">
        <v>18.27728</v>
      </c>
      <c r="R258" s="4" t="n">
        <v>18.368487</v>
      </c>
      <c r="S258" s="4" t="n">
        <v>18.456111</v>
      </c>
      <c r="T258" s="4" t="n">
        <v>18.558575</v>
      </c>
      <c r="U258" s="4" t="n">
        <v>18.437665</v>
      </c>
      <c r="V258" s="4" t="n">
        <v>18.599691</v>
      </c>
      <c r="W258" s="4" t="n">
        <v>18.60177</v>
      </c>
      <c r="X258" s="4" t="n">
        <v>19.028108</v>
      </c>
      <c r="Y258" s="4" t="n">
        <v>18.620861</v>
      </c>
      <c r="Z258" s="4" t="n">
        <v>18.93412</v>
      </c>
      <c r="AA258" s="4" t="n">
        <v>18.285695</v>
      </c>
      <c r="AB258" s="4" t="n">
        <v>17.937602</v>
      </c>
      <c r="AC258" s="4" t="n">
        <v>18.27639</v>
      </c>
      <c r="AD258" s="4" t="n">
        <v>18.832183</v>
      </c>
      <c r="AE258" s="4" t="n">
        <v>18.774057247</v>
      </c>
      <c r="AF258" s="4" t="n">
        <v>18.94164464</v>
      </c>
      <c r="AG258" s="4" t="n">
        <v>18.84776448</v>
      </c>
      <c r="AH258" s="4" t="n">
        <v>18.14163906</v>
      </c>
      <c r="AI258" s="4" t="n">
        <v>18.92111567</v>
      </c>
      <c r="AJ258" s="4" t="n">
        <v>18.88917045</v>
      </c>
      <c r="AK258" s="4" t="n">
        <v>18.72407721</v>
      </c>
      <c r="AL258" s="4" t="n">
        <v>19.38796256</v>
      </c>
      <c r="AM258" s="4" t="n">
        <v>19.50589809</v>
      </c>
      <c r="AN258" s="4" t="n">
        <v>19.78350923</v>
      </c>
      <c r="AO258" s="4" t="n">
        <v>18.36025784</v>
      </c>
      <c r="AP258" s="4" t="n">
        <v>17.948469141</v>
      </c>
      <c r="AQ258" s="4" t="n">
        <v>18.05915</v>
      </c>
      <c r="AR258" s="4" t="n">
        <v>17.639721</v>
      </c>
      <c r="AS258" s="4" t="n">
        <v>18.29558</v>
      </c>
      <c r="AT258" s="4" t="n">
        <v>18.891638</v>
      </c>
      <c r="AU258" s="4" t="n">
        <v>18.891638</v>
      </c>
      <c r="AV258" s="4" t="n">
        <v>18.67861</v>
      </c>
      <c r="AW258" s="0" t="n">
        <v>17.064413</v>
      </c>
      <c r="AX258" s="0" t="n">
        <v>17.241541</v>
      </c>
    </row>
    <row r="259" customFormat="false" ht="13.8" hidden="false" customHeight="false" outlineLevel="0" collapsed="false">
      <c r="A259" s="3" t="n">
        <v>42627</v>
      </c>
      <c r="B259" s="4" t="n">
        <f aca="false">AVERAGE(Z259:AS259)</f>
        <v>18.6207192038</v>
      </c>
      <c r="C259" s="4" t="n">
        <f aca="false">_xlfn.STDEV.P(Z259:AS259)</f>
        <v>0.56160396849716</v>
      </c>
      <c r="D259" s="4"/>
      <c r="E259" s="4" t="n">
        <v>18.2558</v>
      </c>
      <c r="F259" s="4" t="n">
        <v>18.740302</v>
      </c>
      <c r="G259" s="4" t="n">
        <v>18.620902</v>
      </c>
      <c r="H259" s="4" t="n">
        <v>18.228511</v>
      </c>
      <c r="I259" s="4" t="n">
        <v>18.708159</v>
      </c>
      <c r="J259" s="4" t="n">
        <v>18.282551</v>
      </c>
      <c r="K259" s="4" t="n">
        <v>18.775029</v>
      </c>
      <c r="L259" s="4" t="n">
        <v>17.735795</v>
      </c>
      <c r="M259" s="4" t="n">
        <v>18.468583</v>
      </c>
      <c r="N259" s="4" t="n">
        <v>18.484557</v>
      </c>
      <c r="O259" s="4" t="n">
        <v>18.210097</v>
      </c>
      <c r="P259" s="4" t="n">
        <v>18.045129</v>
      </c>
      <c r="Q259" s="4" t="n">
        <v>18.317036</v>
      </c>
      <c r="R259" s="4" t="n">
        <v>18.442839</v>
      </c>
      <c r="S259" s="4" t="n">
        <v>18.545843</v>
      </c>
      <c r="T259" s="4" t="n">
        <v>18.510695</v>
      </c>
      <c r="U259" s="4" t="n">
        <v>18.412113</v>
      </c>
      <c r="V259" s="4" t="n">
        <v>18.535656</v>
      </c>
      <c r="W259" s="4" t="n">
        <v>18.510827</v>
      </c>
      <c r="X259" s="4" t="n">
        <v>19.132494</v>
      </c>
      <c r="Y259" s="4" t="n">
        <v>18.695285</v>
      </c>
      <c r="Z259" s="4" t="n">
        <v>18.885019</v>
      </c>
      <c r="AA259" s="4" t="n">
        <v>18.28297</v>
      </c>
      <c r="AB259" s="4" t="n">
        <v>17.901013</v>
      </c>
      <c r="AC259" s="4" t="n">
        <v>18.247741</v>
      </c>
      <c r="AD259" s="4" t="n">
        <v>18.910332</v>
      </c>
      <c r="AE259" s="4" t="n">
        <v>18.733197343</v>
      </c>
      <c r="AF259" s="4" t="n">
        <v>19.01980194</v>
      </c>
      <c r="AG259" s="4" t="n">
        <v>18.85149547</v>
      </c>
      <c r="AH259" s="4" t="n">
        <v>18.17453989</v>
      </c>
      <c r="AI259" s="4" t="n">
        <v>18.8678548</v>
      </c>
      <c r="AJ259" s="4" t="n">
        <v>18.87624235</v>
      </c>
      <c r="AK259" s="4" t="n">
        <v>18.74722951</v>
      </c>
      <c r="AL259" s="4" t="n">
        <v>19.37347302</v>
      </c>
      <c r="AM259" s="4" t="n">
        <v>19.55223825</v>
      </c>
      <c r="AN259" s="4" t="n">
        <v>19.81420519</v>
      </c>
      <c r="AO259" s="4" t="n">
        <v>18.29106829</v>
      </c>
      <c r="AP259" s="4" t="n">
        <v>17.907102023</v>
      </c>
      <c r="AQ259" s="4" t="n">
        <v>17.997913</v>
      </c>
      <c r="AR259" s="4" t="n">
        <v>17.709884</v>
      </c>
      <c r="AS259" s="4" t="n">
        <v>18.271064</v>
      </c>
      <c r="AT259" s="4" t="n">
        <v>19.018024</v>
      </c>
      <c r="AU259" s="4" t="n">
        <v>19.018024</v>
      </c>
      <c r="AV259" s="4" t="n">
        <v>18.523</v>
      </c>
      <c r="AW259" s="0" t="n">
        <v>17.049863</v>
      </c>
      <c r="AX259" s="0" t="n">
        <v>17.280998</v>
      </c>
    </row>
    <row r="260" customFormat="false" ht="13.8" hidden="false" customHeight="false" outlineLevel="0" collapsed="false">
      <c r="A260" s="3" t="n">
        <v>42628</v>
      </c>
      <c r="B260" s="4" t="n">
        <f aca="false">AVERAGE(Z260:AS260)</f>
        <v>18.63417285035</v>
      </c>
      <c r="C260" s="4" t="n">
        <f aca="false">_xlfn.STDEV.P(Z260:AS260)</f>
        <v>0.561889838142709</v>
      </c>
      <c r="D260" s="4"/>
      <c r="E260" s="4" t="n">
        <v>18.311007</v>
      </c>
      <c r="F260" s="4" t="n">
        <v>18.826667</v>
      </c>
      <c r="G260" s="4" t="n">
        <v>18.589821</v>
      </c>
      <c r="H260" s="4" t="n">
        <v>18.234578</v>
      </c>
      <c r="I260" s="4" t="n">
        <v>18.653964</v>
      </c>
      <c r="J260" s="4" t="n">
        <v>18.27175</v>
      </c>
      <c r="K260" s="4" t="n">
        <v>18.737221</v>
      </c>
      <c r="L260" s="4" t="n">
        <v>17.820822</v>
      </c>
      <c r="M260" s="4" t="n">
        <v>18.508712</v>
      </c>
      <c r="N260" s="4" t="n">
        <v>18.491405</v>
      </c>
      <c r="O260" s="4" t="n">
        <v>18.123553</v>
      </c>
      <c r="P260" s="4" t="n">
        <v>18.059658</v>
      </c>
      <c r="Q260" s="4" t="n">
        <v>18.3068</v>
      </c>
      <c r="R260" s="4" t="n">
        <v>18.286448</v>
      </c>
      <c r="S260" s="4" t="n">
        <v>18.60289</v>
      </c>
      <c r="T260" s="4" t="n">
        <v>18.54993</v>
      </c>
      <c r="U260" s="4" t="n">
        <v>18.38619</v>
      </c>
      <c r="V260" s="4" t="n">
        <v>18.535358</v>
      </c>
      <c r="W260" s="4" t="n">
        <v>18.511447</v>
      </c>
      <c r="X260" s="4" t="n">
        <v>19.228091</v>
      </c>
      <c r="Y260" s="4" t="n">
        <v>18.700044</v>
      </c>
      <c r="Z260" s="4" t="n">
        <v>18.88401</v>
      </c>
      <c r="AA260" s="4" t="n">
        <v>18.208828</v>
      </c>
      <c r="AB260" s="4" t="n">
        <v>17.851574</v>
      </c>
      <c r="AC260" s="4" t="n">
        <v>18.194662</v>
      </c>
      <c r="AD260" s="4" t="n">
        <v>18.86983</v>
      </c>
      <c r="AE260" s="4" t="n">
        <v>18.797406317</v>
      </c>
      <c r="AF260" s="4" t="n">
        <v>19.12563097</v>
      </c>
      <c r="AG260" s="4" t="n">
        <v>18.855255</v>
      </c>
      <c r="AH260" s="4" t="n">
        <v>18.24316254</v>
      </c>
      <c r="AI260" s="4" t="n">
        <v>18.86733612</v>
      </c>
      <c r="AJ260" s="4" t="n">
        <v>18.79072046</v>
      </c>
      <c r="AK260" s="4" t="n">
        <v>18.77112284</v>
      </c>
      <c r="AL260" s="4" t="n">
        <v>19.39090143</v>
      </c>
      <c r="AM260" s="4" t="n">
        <v>19.51321306</v>
      </c>
      <c r="AN260" s="4" t="n">
        <v>19.89043374</v>
      </c>
      <c r="AO260" s="4" t="n">
        <v>18.25679929</v>
      </c>
      <c r="AP260" s="4" t="n">
        <v>17.92583624</v>
      </c>
      <c r="AQ260" s="4" t="n">
        <v>17.979391</v>
      </c>
      <c r="AR260" s="4" t="n">
        <v>17.864509</v>
      </c>
      <c r="AS260" s="4" t="n">
        <v>18.402835</v>
      </c>
      <c r="AT260" s="4" t="n">
        <v>18.990618</v>
      </c>
      <c r="AU260" s="4" t="n">
        <v>18.990618</v>
      </c>
      <c r="AV260" s="4" t="n">
        <v>18.463374</v>
      </c>
      <c r="AW260" s="0" t="n">
        <v>16.986589</v>
      </c>
      <c r="AX260" s="0" t="n">
        <v>17.282522</v>
      </c>
    </row>
    <row r="261" customFormat="false" ht="13.8" hidden="false" customHeight="false" outlineLevel="0" collapsed="false">
      <c r="A261" s="3" t="n">
        <v>42629</v>
      </c>
      <c r="B261" s="4" t="n">
        <f aca="false">AVERAGE(Z261:AS261)</f>
        <v>18.6453825246</v>
      </c>
      <c r="C261" s="4" t="n">
        <f aca="false">_xlfn.STDEV.P(Z261:AS261)</f>
        <v>0.560631866593731</v>
      </c>
      <c r="D261" s="4"/>
      <c r="E261" s="4" t="n">
        <v>18.143454</v>
      </c>
      <c r="F261" s="4" t="n">
        <v>18.786129</v>
      </c>
      <c r="G261" s="4" t="n">
        <v>18.673211</v>
      </c>
      <c r="H261" s="4" t="n">
        <v>18.371206</v>
      </c>
      <c r="I261" s="4" t="n">
        <v>18.655916</v>
      </c>
      <c r="J261" s="4" t="n">
        <v>18.296943</v>
      </c>
      <c r="K261" s="4" t="n">
        <v>18.716111</v>
      </c>
      <c r="L261" s="4" t="n">
        <v>17.902679</v>
      </c>
      <c r="M261" s="4" t="n">
        <v>18.502763</v>
      </c>
      <c r="N261" s="4" t="n">
        <v>18.502921</v>
      </c>
      <c r="O261" s="4" t="n">
        <v>18.128547</v>
      </c>
      <c r="P261" s="4" t="n">
        <v>18.066116</v>
      </c>
      <c r="Q261" s="4" t="n">
        <v>18.262583</v>
      </c>
      <c r="R261" s="4" t="n">
        <v>18.189742</v>
      </c>
      <c r="S261" s="4" t="n">
        <v>18.630558</v>
      </c>
      <c r="T261" s="4" t="n">
        <v>18.497029</v>
      </c>
      <c r="U261" s="4" t="n">
        <v>18.401489</v>
      </c>
      <c r="V261" s="4" t="n">
        <v>18.604837</v>
      </c>
      <c r="W261" s="4" t="n">
        <v>18.520472</v>
      </c>
      <c r="X261" s="4" t="n">
        <v>19.209739</v>
      </c>
      <c r="Y261" s="4" t="n">
        <v>18.69671</v>
      </c>
      <c r="Z261" s="4" t="n">
        <v>18.805436</v>
      </c>
      <c r="AA261" s="4" t="n">
        <v>18.214375</v>
      </c>
      <c r="AB261" s="4" t="n">
        <v>17.820643</v>
      </c>
      <c r="AC261" s="4" t="n">
        <v>18.218236</v>
      </c>
      <c r="AD261" s="4" t="n">
        <v>18.860945</v>
      </c>
      <c r="AE261" s="4" t="n">
        <v>18.7816089</v>
      </c>
      <c r="AF261" s="4" t="n">
        <v>19.18269044</v>
      </c>
      <c r="AG261" s="4" t="n">
        <v>18.90957358</v>
      </c>
      <c r="AH261" s="4" t="n">
        <v>18.18417819</v>
      </c>
      <c r="AI261" s="4" t="n">
        <v>18.93616646</v>
      </c>
      <c r="AJ261" s="4" t="n">
        <v>18.7417173</v>
      </c>
      <c r="AK261" s="4" t="n">
        <v>18.80932073</v>
      </c>
      <c r="AL261" s="4" t="n">
        <v>19.34265443</v>
      </c>
      <c r="AM261" s="4" t="n">
        <v>19.47153887</v>
      </c>
      <c r="AN261" s="4" t="n">
        <v>19.96611905</v>
      </c>
      <c r="AO261" s="4" t="n">
        <v>18.36162427</v>
      </c>
      <c r="AP261" s="4" t="n">
        <v>17.914649272</v>
      </c>
      <c r="AQ261" s="4" t="n">
        <v>18.018777</v>
      </c>
      <c r="AR261" s="4" t="n">
        <v>17.950579</v>
      </c>
      <c r="AS261" s="4" t="n">
        <v>18.416818</v>
      </c>
      <c r="AT261" s="4" t="n">
        <v>18.937857</v>
      </c>
      <c r="AU261" s="4" t="n">
        <v>18.937857</v>
      </c>
      <c r="AV261" s="4" t="n">
        <v>18.439232</v>
      </c>
      <c r="AW261" s="0" t="n">
        <v>16.919661</v>
      </c>
      <c r="AX261" s="0" t="n">
        <v>17.23291</v>
      </c>
    </row>
    <row r="262" customFormat="false" ht="13.8" hidden="false" customHeight="false" outlineLevel="0" collapsed="false">
      <c r="A262" s="3" t="n">
        <v>42630</v>
      </c>
      <c r="B262" s="4" t="n">
        <f aca="false">AVERAGE(Z262:AS262)</f>
        <v>18.6701731172</v>
      </c>
      <c r="C262" s="4" t="n">
        <f aca="false">_xlfn.STDEV.P(Z262:AS262)</f>
        <v>0.564810829955619</v>
      </c>
      <c r="D262" s="4"/>
      <c r="E262" s="4" t="n">
        <v>18.089807</v>
      </c>
      <c r="F262" s="4" t="n">
        <v>18.814697</v>
      </c>
      <c r="G262" s="4" t="n">
        <v>18.699574</v>
      </c>
      <c r="H262" s="4" t="n">
        <v>18.436424</v>
      </c>
      <c r="I262" s="4" t="n">
        <v>18.651112</v>
      </c>
      <c r="J262" s="4" t="n">
        <v>18.245745</v>
      </c>
      <c r="K262" s="4" t="n">
        <v>18.728036</v>
      </c>
      <c r="L262" s="4" t="n">
        <v>17.944607</v>
      </c>
      <c r="M262" s="4" t="n">
        <v>18.497455</v>
      </c>
      <c r="N262" s="4" t="n">
        <v>18.562694</v>
      </c>
      <c r="O262" s="4" t="n">
        <v>18.125854</v>
      </c>
      <c r="P262" s="4" t="n">
        <v>18.117179</v>
      </c>
      <c r="Q262" s="4" t="n">
        <v>18.248442</v>
      </c>
      <c r="R262" s="4" t="n">
        <v>18.122257</v>
      </c>
      <c r="S262" s="4" t="n">
        <v>18.620154</v>
      </c>
      <c r="T262" s="4" t="n">
        <v>18.445103</v>
      </c>
      <c r="U262" s="4" t="n">
        <v>18.483376</v>
      </c>
      <c r="V262" s="4" t="n">
        <v>18.687961</v>
      </c>
      <c r="W262" s="4" t="n">
        <v>18.476473</v>
      </c>
      <c r="X262" s="4" t="n">
        <v>19.19954</v>
      </c>
      <c r="Y262" s="4" t="n">
        <v>18.733345</v>
      </c>
      <c r="Z262" s="4" t="n">
        <v>18.811711</v>
      </c>
      <c r="AA262" s="4" t="n">
        <v>18.194549</v>
      </c>
      <c r="AB262" s="4" t="n">
        <v>17.881695</v>
      </c>
      <c r="AC262" s="4" t="n">
        <v>18.318705</v>
      </c>
      <c r="AD262" s="4" t="n">
        <v>18.896066</v>
      </c>
      <c r="AE262" s="4" t="n">
        <v>18.745591636</v>
      </c>
      <c r="AF262" s="4" t="n">
        <v>19.25490319</v>
      </c>
      <c r="AG262" s="4" t="n">
        <v>18.89099351</v>
      </c>
      <c r="AH262" s="4" t="n">
        <v>18.22944702</v>
      </c>
      <c r="AI262" s="4" t="n">
        <v>18.97773069</v>
      </c>
      <c r="AJ262" s="4" t="n">
        <v>18.76804208</v>
      </c>
      <c r="AK262" s="4" t="n">
        <v>18.83204175</v>
      </c>
      <c r="AL262" s="4" t="n">
        <v>19.27632873</v>
      </c>
      <c r="AM262" s="4" t="n">
        <v>19.49378414</v>
      </c>
      <c r="AN262" s="4" t="n">
        <v>20.09410648</v>
      </c>
      <c r="AO262" s="4" t="n">
        <v>18.32997784</v>
      </c>
      <c r="AP262" s="4" t="n">
        <v>18.037952278</v>
      </c>
      <c r="AQ262" s="4" t="n">
        <v>17.967956</v>
      </c>
      <c r="AR262" s="4" t="n">
        <v>17.98357</v>
      </c>
      <c r="AS262" s="4" t="n">
        <v>18.418311</v>
      </c>
      <c r="AT262" s="4" t="n">
        <v>18.905837</v>
      </c>
      <c r="AU262" s="4" t="n">
        <v>18.905837</v>
      </c>
      <c r="AV262" s="4" t="n">
        <v>18.401599</v>
      </c>
      <c r="AW262" s="0" t="n">
        <v>16.859952</v>
      </c>
      <c r="AX262" s="0" t="n">
        <v>17.212733</v>
      </c>
    </row>
    <row r="263" customFormat="false" ht="13.8" hidden="false" customHeight="false" outlineLevel="0" collapsed="false">
      <c r="A263" s="3" t="n">
        <v>42631</v>
      </c>
      <c r="B263" s="4" t="n">
        <f aca="false">AVERAGE(Z263:AS263)</f>
        <v>18.6750832416</v>
      </c>
      <c r="C263" s="4" t="n">
        <f aca="false">_xlfn.STDEV.P(Z263:AS263)</f>
        <v>0.576001628273292</v>
      </c>
      <c r="D263" s="4"/>
      <c r="E263" s="4" t="n">
        <v>18.010254</v>
      </c>
      <c r="F263" s="4" t="n">
        <v>18.863898</v>
      </c>
      <c r="G263" s="4" t="n">
        <v>18.840564</v>
      </c>
      <c r="H263" s="4" t="n">
        <v>18.339432</v>
      </c>
      <c r="I263" s="4" t="n">
        <v>18.747676</v>
      </c>
      <c r="J263" s="4" t="n">
        <v>18.272417</v>
      </c>
      <c r="K263" s="4" t="n">
        <v>18.645593</v>
      </c>
      <c r="L263" s="4" t="n">
        <v>18.011903</v>
      </c>
      <c r="M263" s="4" t="n">
        <v>18.483432</v>
      </c>
      <c r="N263" s="4" t="n">
        <v>18.624174</v>
      </c>
      <c r="O263" s="4" t="n">
        <v>18.078253</v>
      </c>
      <c r="P263" s="4" t="n">
        <v>18.244647</v>
      </c>
      <c r="Q263" s="4" t="n">
        <v>18.279034</v>
      </c>
      <c r="R263" s="4" t="n">
        <v>17.961996</v>
      </c>
      <c r="S263" s="4" t="n">
        <v>18.651624</v>
      </c>
      <c r="T263" s="4" t="n">
        <v>18.513592</v>
      </c>
      <c r="U263" s="4" t="n">
        <v>18.504159</v>
      </c>
      <c r="V263" s="4" t="n">
        <v>18.762946</v>
      </c>
      <c r="W263" s="4" t="n">
        <v>18.597969</v>
      </c>
      <c r="X263" s="4" t="n">
        <v>19.206704</v>
      </c>
      <c r="Y263" s="4" t="n">
        <v>18.683691</v>
      </c>
      <c r="Z263" s="4" t="n">
        <v>18.754422</v>
      </c>
      <c r="AA263" s="4" t="n">
        <v>18.22348</v>
      </c>
      <c r="AB263" s="4" t="n">
        <v>17.839583</v>
      </c>
      <c r="AC263" s="4" t="n">
        <v>18.362613</v>
      </c>
      <c r="AD263" s="4" t="n">
        <v>18.89741</v>
      </c>
      <c r="AE263" s="4" t="n">
        <v>18.867990822</v>
      </c>
      <c r="AF263" s="4" t="n">
        <v>19.23667027</v>
      </c>
      <c r="AG263" s="4" t="n">
        <v>18.87167635</v>
      </c>
      <c r="AH263" s="4" t="n">
        <v>18.16542969</v>
      </c>
      <c r="AI263" s="4" t="n">
        <v>19.00399143</v>
      </c>
      <c r="AJ263" s="4" t="n">
        <v>18.66235809</v>
      </c>
      <c r="AK263" s="4" t="n">
        <v>18.89720653</v>
      </c>
      <c r="AL263" s="4" t="n">
        <v>19.28230816</v>
      </c>
      <c r="AM263" s="4" t="n">
        <v>19.50158536</v>
      </c>
      <c r="AN263" s="4" t="n">
        <v>20.17804064</v>
      </c>
      <c r="AO263" s="4" t="n">
        <v>18.32567988</v>
      </c>
      <c r="AP263" s="4" t="n">
        <v>18.05789961</v>
      </c>
      <c r="AQ263" s="4" t="n">
        <v>17.976817</v>
      </c>
      <c r="AR263" s="4" t="n">
        <v>18.110218</v>
      </c>
      <c r="AS263" s="4" t="n">
        <v>18.286285</v>
      </c>
      <c r="AT263" s="4" t="n">
        <v>18.984241</v>
      </c>
      <c r="AU263" s="4" t="n">
        <v>18.984241</v>
      </c>
      <c r="AV263" s="4" t="n">
        <v>18.407744</v>
      </c>
      <c r="AW263" s="0" t="n">
        <v>16.885667</v>
      </c>
      <c r="AX263" s="0" t="n">
        <v>17.205809</v>
      </c>
    </row>
    <row r="264" customFormat="false" ht="13.8" hidden="false" customHeight="false" outlineLevel="0" collapsed="false">
      <c r="A264" s="3" t="n">
        <v>42632</v>
      </c>
      <c r="B264" s="4" t="n">
        <f aca="false">AVERAGE(Z264:AS264)</f>
        <v>18.68068151885</v>
      </c>
      <c r="C264" s="4" t="n">
        <f aca="false">_xlfn.STDEV.P(Z264:AS264)</f>
        <v>0.587778114685579</v>
      </c>
      <c r="D264" s="4"/>
      <c r="E264" s="4" t="n">
        <v>17.962692</v>
      </c>
      <c r="F264" s="4" t="n">
        <v>18.960855</v>
      </c>
      <c r="G264" s="4" t="n">
        <v>18.744149</v>
      </c>
      <c r="H264" s="4" t="n">
        <v>18.34162</v>
      </c>
      <c r="I264" s="4" t="n">
        <v>18.749637</v>
      </c>
      <c r="J264" s="4" t="n">
        <v>18.257029</v>
      </c>
      <c r="K264" s="4" t="n">
        <v>18.627246</v>
      </c>
      <c r="L264" s="4" t="n">
        <v>17.940777</v>
      </c>
      <c r="M264" s="4" t="n">
        <v>18.471941</v>
      </c>
      <c r="N264" s="4" t="n">
        <v>18.544071</v>
      </c>
      <c r="O264" s="4" t="n">
        <v>18.072213</v>
      </c>
      <c r="P264" s="4" t="n">
        <v>18.250324</v>
      </c>
      <c r="Q264" s="4" t="n">
        <v>18.350558</v>
      </c>
      <c r="R264" s="4" t="n">
        <v>17.836563</v>
      </c>
      <c r="S264" s="4" t="n">
        <v>18.656727</v>
      </c>
      <c r="T264" s="4" t="n">
        <v>18.543059</v>
      </c>
      <c r="U264" s="4" t="n">
        <v>18.646729</v>
      </c>
      <c r="V264" s="4" t="n">
        <v>18.779129</v>
      </c>
      <c r="W264" s="4" t="n">
        <v>18.659534</v>
      </c>
      <c r="X264" s="4" t="n">
        <v>19.155975</v>
      </c>
      <c r="Y264" s="4" t="n">
        <v>18.653296</v>
      </c>
      <c r="Z264" s="4" t="n">
        <v>18.818468</v>
      </c>
      <c r="AA264" s="4" t="n">
        <v>18.352495</v>
      </c>
      <c r="AB264" s="4" t="n">
        <v>17.79495</v>
      </c>
      <c r="AC264" s="4" t="n">
        <v>18.451732</v>
      </c>
      <c r="AD264" s="4" t="n">
        <v>18.907948</v>
      </c>
      <c r="AE264" s="4" t="n">
        <v>18.857868108</v>
      </c>
      <c r="AF264" s="4" t="n">
        <v>19.2257465</v>
      </c>
      <c r="AG264" s="4" t="n">
        <v>18.93215764</v>
      </c>
      <c r="AH264" s="4" t="n">
        <v>18.18617553</v>
      </c>
      <c r="AI264" s="4" t="n">
        <v>19.1073882</v>
      </c>
      <c r="AJ264" s="4" t="n">
        <v>18.52001416</v>
      </c>
      <c r="AK264" s="4" t="n">
        <v>18.90951463</v>
      </c>
      <c r="AL264" s="4" t="n">
        <v>19.32742594</v>
      </c>
      <c r="AM264" s="4" t="n">
        <v>19.48191407</v>
      </c>
      <c r="AN264" s="4" t="n">
        <v>20.16833217</v>
      </c>
      <c r="AO264" s="4" t="n">
        <v>18.33860252</v>
      </c>
      <c r="AP264" s="4" t="n">
        <v>17.998396909</v>
      </c>
      <c r="AQ264" s="4" t="n">
        <v>17.890879</v>
      </c>
      <c r="AR264" s="4" t="n">
        <v>18.159878</v>
      </c>
      <c r="AS264" s="4" t="n">
        <v>18.183744</v>
      </c>
      <c r="AT264" s="4" t="n">
        <v>18.948062</v>
      </c>
      <c r="AU264" s="4" t="n">
        <v>18.948062</v>
      </c>
      <c r="AV264" s="4" t="n">
        <v>18.355895</v>
      </c>
      <c r="AW264" s="0" t="n">
        <v>16.914006</v>
      </c>
      <c r="AX264" s="0" t="n">
        <v>17.183888</v>
      </c>
    </row>
    <row r="265" customFormat="false" ht="13.8" hidden="false" customHeight="false" outlineLevel="0" collapsed="false">
      <c r="A265" s="3" t="n">
        <v>42633</v>
      </c>
      <c r="B265" s="4" t="n">
        <f aca="false">AVERAGE(Z265:AS265)</f>
        <v>18.70509819745</v>
      </c>
      <c r="C265" s="4" t="n">
        <f aca="false">_xlfn.STDEV.P(Z265:AS265)</f>
        <v>0.606847903868657</v>
      </c>
      <c r="D265" s="4"/>
      <c r="E265" s="4" t="n">
        <v>17.971381</v>
      </c>
      <c r="F265" s="4" t="n">
        <v>19.00447</v>
      </c>
      <c r="G265" s="4" t="n">
        <v>18.762634</v>
      </c>
      <c r="H265" s="4" t="n">
        <v>18.257827</v>
      </c>
      <c r="I265" s="4" t="n">
        <v>18.795589</v>
      </c>
      <c r="J265" s="4" t="n">
        <v>18.259417</v>
      </c>
      <c r="K265" s="4" t="n">
        <v>18.578723</v>
      </c>
      <c r="L265" s="4" t="n">
        <v>17.930037</v>
      </c>
      <c r="M265" s="4" t="n">
        <v>18.437112</v>
      </c>
      <c r="N265" s="4" t="n">
        <v>18.557135</v>
      </c>
      <c r="O265" s="4" t="n">
        <v>18.120686</v>
      </c>
      <c r="P265" s="4" t="n">
        <v>18.185803</v>
      </c>
      <c r="Q265" s="4" t="n">
        <v>18.398191</v>
      </c>
      <c r="R265" s="4" t="n">
        <v>17.912084</v>
      </c>
      <c r="S265" s="4" t="n">
        <v>18.694245</v>
      </c>
      <c r="T265" s="4" t="n">
        <v>18.56529</v>
      </c>
      <c r="U265" s="4" t="n">
        <v>18.590826</v>
      </c>
      <c r="V265" s="4" t="n">
        <v>18.75779</v>
      </c>
      <c r="W265" s="4" t="n">
        <v>18.69803</v>
      </c>
      <c r="X265" s="4" t="n">
        <v>19.090351</v>
      </c>
      <c r="Y265" s="4" t="n">
        <v>18.687432</v>
      </c>
      <c r="Z265" s="4" t="n">
        <v>18.869255</v>
      </c>
      <c r="AA265" s="4" t="n">
        <v>18.411208</v>
      </c>
      <c r="AB265" s="4" t="n">
        <v>17.80915</v>
      </c>
      <c r="AC265" s="4" t="n">
        <v>18.532651</v>
      </c>
      <c r="AD265" s="4" t="n">
        <v>18.939867</v>
      </c>
      <c r="AE265" s="4" t="n">
        <v>18.93842435</v>
      </c>
      <c r="AF265" s="4" t="n">
        <v>19.30540697</v>
      </c>
      <c r="AG265" s="4" t="n">
        <v>18.98802676</v>
      </c>
      <c r="AH265" s="4" t="n">
        <v>18.09517597</v>
      </c>
      <c r="AI265" s="4" t="n">
        <v>19.15433057</v>
      </c>
      <c r="AJ265" s="4" t="n">
        <v>18.44063596</v>
      </c>
      <c r="AK265" s="4" t="n">
        <v>18.90925511</v>
      </c>
      <c r="AL265" s="4" t="n">
        <v>19.35852949</v>
      </c>
      <c r="AM265" s="4" t="n">
        <v>19.53253718</v>
      </c>
      <c r="AN265" s="4" t="n">
        <v>20.20089367</v>
      </c>
      <c r="AO265" s="4" t="n">
        <v>18.35204421</v>
      </c>
      <c r="AP265" s="4" t="n">
        <v>18.035085709</v>
      </c>
      <c r="AQ265" s="4" t="n">
        <v>17.853714</v>
      </c>
      <c r="AR265" s="4" t="n">
        <v>18.159347</v>
      </c>
      <c r="AS265" s="4" t="n">
        <v>18.216426</v>
      </c>
      <c r="AT265" s="4" t="n">
        <v>18.853943</v>
      </c>
      <c r="AU265" s="4" t="n">
        <v>18.853943</v>
      </c>
      <c r="AV265" s="4" t="n">
        <v>18.414064</v>
      </c>
      <c r="AW265" s="0" t="n">
        <v>16.841051</v>
      </c>
      <c r="AX265" s="0" t="n">
        <v>17.197304</v>
      </c>
    </row>
    <row r="266" customFormat="false" ht="13.8" hidden="false" customHeight="false" outlineLevel="0" collapsed="false">
      <c r="A266" s="3" t="n">
        <v>42634</v>
      </c>
      <c r="B266" s="4" t="n">
        <f aca="false">AVERAGE(Z266:AS266)</f>
        <v>18.72287473485</v>
      </c>
      <c r="C266" s="4" t="n">
        <f aca="false">_xlfn.STDEV.P(Z266:AS266)</f>
        <v>0.60604315295065</v>
      </c>
      <c r="D266" s="4"/>
      <c r="E266" s="4" t="n">
        <v>18.102446</v>
      </c>
      <c r="F266" s="4" t="n">
        <v>19.00992</v>
      </c>
      <c r="G266" s="4" t="n">
        <v>18.697081</v>
      </c>
      <c r="H266" s="4" t="n">
        <v>18.271858</v>
      </c>
      <c r="I266" s="4" t="n">
        <v>18.774145</v>
      </c>
      <c r="J266" s="4" t="n">
        <v>18.284454</v>
      </c>
      <c r="K266" s="4" t="n">
        <v>18.563199</v>
      </c>
      <c r="L266" s="4" t="n">
        <v>17.849999</v>
      </c>
      <c r="M266" s="4" t="n">
        <v>18.390278</v>
      </c>
      <c r="N266" s="4" t="n">
        <v>18.500527</v>
      </c>
      <c r="O266" s="4" t="n">
        <v>18.119339</v>
      </c>
      <c r="P266" s="4" t="n">
        <v>18.20385</v>
      </c>
      <c r="Q266" s="4" t="n">
        <v>18.457608</v>
      </c>
      <c r="R266" s="4" t="n">
        <v>18.048236</v>
      </c>
      <c r="S266" s="4" t="n">
        <v>18.603932</v>
      </c>
      <c r="T266" s="4" t="n">
        <v>18.529508</v>
      </c>
      <c r="U266" s="4" t="n">
        <v>18.557841</v>
      </c>
      <c r="V266" s="4" t="n">
        <v>18.785982</v>
      </c>
      <c r="W266" s="4" t="n">
        <v>18.766148</v>
      </c>
      <c r="X266" s="4" t="n">
        <v>19.048988</v>
      </c>
      <c r="Y266" s="4" t="n">
        <v>18.742653</v>
      </c>
      <c r="Z266" s="4" t="n">
        <v>18.912714</v>
      </c>
      <c r="AA266" s="4" t="n">
        <v>18.465117</v>
      </c>
      <c r="AB266" s="4" t="n">
        <v>17.758208</v>
      </c>
      <c r="AC266" s="4" t="n">
        <v>18.567678</v>
      </c>
      <c r="AD266" s="4" t="n">
        <v>18.923756</v>
      </c>
      <c r="AE266" s="4" t="n">
        <v>18.941020518</v>
      </c>
      <c r="AF266" s="4" t="n">
        <v>19.36016404</v>
      </c>
      <c r="AG266" s="4" t="n">
        <v>19.04615636</v>
      </c>
      <c r="AH266" s="4" t="n">
        <v>18.06761326</v>
      </c>
      <c r="AI266" s="4" t="n">
        <v>19.20171062</v>
      </c>
      <c r="AJ266" s="4" t="n">
        <v>18.53020863</v>
      </c>
      <c r="AK266" s="4" t="n">
        <v>18.88924764</v>
      </c>
      <c r="AL266" s="4" t="n">
        <v>19.38721468</v>
      </c>
      <c r="AM266" s="4" t="n">
        <v>19.5609195</v>
      </c>
      <c r="AN266" s="4" t="n">
        <v>20.14037703</v>
      </c>
      <c r="AO266" s="4" t="n">
        <v>18.32584556</v>
      </c>
      <c r="AP266" s="4" t="n">
        <v>18.115073859</v>
      </c>
      <c r="AQ266" s="4" t="n">
        <v>17.864274</v>
      </c>
      <c r="AR266" s="4" t="n">
        <v>18.162954</v>
      </c>
      <c r="AS266" s="4" t="n">
        <v>18.237242</v>
      </c>
      <c r="AT266" s="4" t="n">
        <v>18.81999</v>
      </c>
      <c r="AU266" s="4" t="n">
        <v>18.81999</v>
      </c>
      <c r="AV266" s="4" t="n">
        <v>18.417468</v>
      </c>
      <c r="AW266" s="0" t="n">
        <v>16.831509</v>
      </c>
      <c r="AX266" s="0" t="n">
        <v>17.211061</v>
      </c>
    </row>
    <row r="267" customFormat="false" ht="13.8" hidden="false" customHeight="false" outlineLevel="0" collapsed="false">
      <c r="A267" s="3" t="n">
        <v>42635</v>
      </c>
      <c r="B267" s="4" t="n">
        <f aca="false">AVERAGE(Z267:AS267)</f>
        <v>18.7283066514</v>
      </c>
      <c r="C267" s="4" t="n">
        <f aca="false">_xlfn.STDEV.P(Z267:AS267)</f>
        <v>0.60581018674237</v>
      </c>
      <c r="D267" s="4"/>
      <c r="E267" s="4" t="n">
        <v>17.982816</v>
      </c>
      <c r="F267" s="4" t="n">
        <v>19.015964</v>
      </c>
      <c r="G267" s="4" t="n">
        <v>18.69095</v>
      </c>
      <c r="H267" s="4" t="n">
        <v>18.267304</v>
      </c>
      <c r="I267" s="4" t="n">
        <v>18.720778</v>
      </c>
      <c r="J267" s="4" t="n">
        <v>18.354907</v>
      </c>
      <c r="K267" s="4" t="n">
        <v>18.532711</v>
      </c>
      <c r="L267" s="4" t="n">
        <v>17.773407</v>
      </c>
      <c r="M267" s="4" t="n">
        <v>18.253164</v>
      </c>
      <c r="N267" s="4" t="n">
        <v>18.427311</v>
      </c>
      <c r="O267" s="4" t="n">
        <v>18.216953</v>
      </c>
      <c r="P267" s="4" t="n">
        <v>18.218074</v>
      </c>
      <c r="Q267" s="4" t="n">
        <v>18.523433</v>
      </c>
      <c r="R267" s="4" t="n">
        <v>18.032166</v>
      </c>
      <c r="S267" s="4" t="n">
        <v>18.552692</v>
      </c>
      <c r="T267" s="4" t="n">
        <v>18.536521</v>
      </c>
      <c r="U267" s="4" t="n">
        <v>18.510437</v>
      </c>
      <c r="V267" s="4" t="n">
        <v>18.804932</v>
      </c>
      <c r="W267" s="4" t="n">
        <v>18.776074</v>
      </c>
      <c r="X267" s="4" t="n">
        <v>19.068643</v>
      </c>
      <c r="Y267" s="4" t="n">
        <v>18.70674</v>
      </c>
      <c r="Z267" s="4" t="n">
        <v>18.946914</v>
      </c>
      <c r="AA267" s="4" t="n">
        <v>18.464241</v>
      </c>
      <c r="AB267" s="4" t="n">
        <v>17.706529</v>
      </c>
      <c r="AC267" s="4" t="n">
        <v>18.538956</v>
      </c>
      <c r="AD267" s="4" t="n">
        <v>18.884326</v>
      </c>
      <c r="AE267" s="4" t="n">
        <v>18.975369166</v>
      </c>
      <c r="AF267" s="4" t="n">
        <v>19.3297274</v>
      </c>
      <c r="AG267" s="4" t="n">
        <v>19.05592702</v>
      </c>
      <c r="AH267" s="4" t="n">
        <v>18.04936691</v>
      </c>
      <c r="AI267" s="4" t="n">
        <v>19.21752067</v>
      </c>
      <c r="AJ267" s="4" t="n">
        <v>18.68144038</v>
      </c>
      <c r="AK267" s="4" t="n">
        <v>18.91767328</v>
      </c>
      <c r="AL267" s="4" t="n">
        <v>19.47795398</v>
      </c>
      <c r="AM267" s="4" t="n">
        <v>19.50532222</v>
      </c>
      <c r="AN267" s="4" t="n">
        <v>20.08672824</v>
      </c>
      <c r="AO267" s="4" t="n">
        <v>18.29128613</v>
      </c>
      <c r="AP267" s="4" t="n">
        <v>18.110747632</v>
      </c>
      <c r="AQ267" s="4" t="n">
        <v>17.854109</v>
      </c>
      <c r="AR267" s="4" t="n">
        <v>18.142218</v>
      </c>
      <c r="AS267" s="4" t="n">
        <v>18.329777</v>
      </c>
      <c r="AT267" s="4" t="n">
        <v>18.903184</v>
      </c>
      <c r="AU267" s="4" t="n">
        <v>18.903184</v>
      </c>
      <c r="AV267" s="4" t="n">
        <v>18.45013</v>
      </c>
      <c r="AW267" s="0" t="n">
        <v>16.803308</v>
      </c>
      <c r="AX267" s="0" t="n">
        <v>17.179827</v>
      </c>
    </row>
    <row r="268" customFormat="false" ht="13.8" hidden="false" customHeight="false" outlineLevel="0" collapsed="false">
      <c r="A268" s="3" t="n">
        <v>42636</v>
      </c>
      <c r="B268" s="4" t="n">
        <f aca="false">AVERAGE(Z268:AS268)</f>
        <v>18.71950872915</v>
      </c>
      <c r="C268" s="4" t="n">
        <f aca="false">_xlfn.STDEV.P(Z268:AS268)</f>
        <v>0.598453479354044</v>
      </c>
      <c r="D268" s="4"/>
      <c r="E268" s="4" t="n">
        <v>17.957912</v>
      </c>
      <c r="F268" s="4" t="n">
        <v>19.076338</v>
      </c>
      <c r="G268" s="4" t="n">
        <v>18.680816</v>
      </c>
      <c r="H268" s="4" t="n">
        <v>18.281162</v>
      </c>
      <c r="I268" s="4" t="n">
        <v>18.629252</v>
      </c>
      <c r="J268" s="4" t="n">
        <v>18.230689</v>
      </c>
      <c r="K268" s="4" t="n">
        <v>18.583396</v>
      </c>
      <c r="L268" s="4" t="n">
        <v>17.626883</v>
      </c>
      <c r="M268" s="4" t="n">
        <v>18.158292</v>
      </c>
      <c r="N268" s="4" t="n">
        <v>18.421771</v>
      </c>
      <c r="O268" s="4" t="n">
        <v>18.259285</v>
      </c>
      <c r="P268" s="4" t="n">
        <v>18.206493</v>
      </c>
      <c r="Q268" s="4" t="n">
        <v>18.50788</v>
      </c>
      <c r="R268" s="4" t="n">
        <v>17.955524</v>
      </c>
      <c r="S268" s="4" t="n">
        <v>18.558074</v>
      </c>
      <c r="T268" s="4" t="n">
        <v>18.498941</v>
      </c>
      <c r="U268" s="4" t="n">
        <v>18.536768</v>
      </c>
      <c r="V268" s="4" t="n">
        <v>18.815514</v>
      </c>
      <c r="W268" s="4" t="n">
        <v>18.701249</v>
      </c>
      <c r="X268" s="4" t="n">
        <v>19.04838</v>
      </c>
      <c r="Y268" s="4" t="n">
        <v>18.780684</v>
      </c>
      <c r="Z268" s="4" t="n">
        <v>18.96402</v>
      </c>
      <c r="AA268" s="4" t="n">
        <v>18.414327</v>
      </c>
      <c r="AB268" s="4" t="n">
        <v>17.735767</v>
      </c>
      <c r="AC268" s="4" t="n">
        <v>18.533698</v>
      </c>
      <c r="AD268" s="4" t="n">
        <v>18.855996</v>
      </c>
      <c r="AE268" s="4" t="n">
        <v>19.061006154</v>
      </c>
      <c r="AF268" s="4" t="n">
        <v>19.28731279</v>
      </c>
      <c r="AG268" s="4" t="n">
        <v>19.00713599</v>
      </c>
      <c r="AH268" s="4" t="n">
        <v>18.01366696</v>
      </c>
      <c r="AI268" s="4" t="n">
        <v>19.25571831</v>
      </c>
      <c r="AJ268" s="4" t="n">
        <v>18.72496672</v>
      </c>
      <c r="AK268" s="4" t="n">
        <v>18.95403693</v>
      </c>
      <c r="AL268" s="4" t="n">
        <v>19.46023332</v>
      </c>
      <c r="AM268" s="4" t="n">
        <v>19.42880645</v>
      </c>
      <c r="AN268" s="4" t="n">
        <v>20.01919905</v>
      </c>
      <c r="AO268" s="4" t="n">
        <v>18.2817317</v>
      </c>
      <c r="AP268" s="4" t="n">
        <v>18.042994209</v>
      </c>
      <c r="AQ268" s="4" t="n">
        <v>17.850984</v>
      </c>
      <c r="AR268" s="4" t="n">
        <v>18.108316</v>
      </c>
      <c r="AS268" s="4" t="n">
        <v>18.390258</v>
      </c>
      <c r="AT268" s="4" t="n">
        <v>18.906615</v>
      </c>
      <c r="AU268" s="4" t="n">
        <v>18.906615</v>
      </c>
      <c r="AV268" s="4" t="n">
        <v>18.416533</v>
      </c>
      <c r="AW268" s="0" t="n">
        <v>16.761149</v>
      </c>
      <c r="AX268" s="0" t="n">
        <v>17.136727</v>
      </c>
    </row>
    <row r="269" customFormat="false" ht="13.8" hidden="false" customHeight="false" outlineLevel="0" collapsed="false">
      <c r="A269" s="3" t="n">
        <v>42637</v>
      </c>
      <c r="B269" s="4" t="n">
        <f aca="false">AVERAGE(Z269:AS269)</f>
        <v>18.7197531294</v>
      </c>
      <c r="C269" s="4" t="n">
        <f aca="false">_xlfn.STDEV.P(Z269:AS269)</f>
        <v>0.609121012431956</v>
      </c>
      <c r="D269" s="4"/>
      <c r="E269" s="4" t="n">
        <v>17.995209</v>
      </c>
      <c r="F269" s="4" t="n">
        <v>18.999494</v>
      </c>
      <c r="G269" s="4" t="n">
        <v>18.747756</v>
      </c>
      <c r="H269" s="4" t="n">
        <v>18.259378</v>
      </c>
      <c r="I269" s="4" t="n">
        <v>18.629772</v>
      </c>
      <c r="J269" s="4" t="n">
        <v>18.226367</v>
      </c>
      <c r="K269" s="4" t="n">
        <v>18.558005</v>
      </c>
      <c r="L269" s="4" t="n">
        <v>17.555679</v>
      </c>
      <c r="M269" s="4" t="n">
        <v>18.238027</v>
      </c>
      <c r="N269" s="4" t="n">
        <v>18.418599</v>
      </c>
      <c r="O269" s="4" t="n">
        <v>18.22936</v>
      </c>
      <c r="P269" s="4" t="n">
        <v>18.249947</v>
      </c>
      <c r="Q269" s="4" t="n">
        <v>18.53986</v>
      </c>
      <c r="R269" s="4" t="n">
        <v>17.982816</v>
      </c>
      <c r="S269" s="4" t="n">
        <v>18.464342</v>
      </c>
      <c r="T269" s="4" t="n">
        <v>18.544802</v>
      </c>
      <c r="U269" s="4" t="n">
        <v>18.573308</v>
      </c>
      <c r="V269" s="4" t="n">
        <v>18.734095</v>
      </c>
      <c r="W269" s="4" t="n">
        <v>18.653372</v>
      </c>
      <c r="X269" s="4" t="n">
        <v>19.04599</v>
      </c>
      <c r="Y269" s="4" t="n">
        <v>18.796235</v>
      </c>
      <c r="Z269" s="4" t="n">
        <v>18.968953</v>
      </c>
      <c r="AA269" s="4" t="n">
        <v>18.396961</v>
      </c>
      <c r="AB269" s="4" t="n">
        <v>17.771601</v>
      </c>
      <c r="AC269" s="4" t="n">
        <v>18.613662</v>
      </c>
      <c r="AD269" s="4" t="n">
        <v>18.856536</v>
      </c>
      <c r="AE269" s="4" t="n">
        <v>19.136380902</v>
      </c>
      <c r="AF269" s="4" t="n">
        <v>19.35082679</v>
      </c>
      <c r="AG269" s="4" t="n">
        <v>18.97047599</v>
      </c>
      <c r="AH269" s="4" t="n">
        <v>17.97640396</v>
      </c>
      <c r="AI269" s="4" t="n">
        <v>19.29945559</v>
      </c>
      <c r="AJ269" s="4" t="n">
        <v>18.75405327</v>
      </c>
      <c r="AK269" s="4" t="n">
        <v>18.85451566</v>
      </c>
      <c r="AL269" s="4" t="n">
        <v>19.46411359</v>
      </c>
      <c r="AM269" s="4" t="n">
        <v>19.45019478</v>
      </c>
      <c r="AN269" s="4" t="n">
        <v>19.98899462</v>
      </c>
      <c r="AO269" s="4" t="n">
        <v>18.24512518</v>
      </c>
      <c r="AP269" s="4" t="n">
        <v>18.044637256</v>
      </c>
      <c r="AQ269" s="4" t="n">
        <v>17.787277</v>
      </c>
      <c r="AR269" s="4" t="n">
        <v>18.061318</v>
      </c>
      <c r="AS269" s="4" t="n">
        <v>18.403577</v>
      </c>
      <c r="AT269" s="4" t="n">
        <v>18.992829</v>
      </c>
      <c r="AU269" s="4" t="n">
        <v>18.992829</v>
      </c>
      <c r="AV269" s="4" t="n">
        <v>18.394116</v>
      </c>
      <c r="AW269" s="0" t="n">
        <v>16.683284</v>
      </c>
      <c r="AX269" s="0" t="n">
        <v>17.10557</v>
      </c>
    </row>
    <row r="270" customFormat="false" ht="13.8" hidden="false" customHeight="false" outlineLevel="0" collapsed="false">
      <c r="A270" s="3" t="n">
        <v>42638</v>
      </c>
      <c r="B270" s="4" t="n">
        <f aca="false">AVERAGE(Z270:AS270)</f>
        <v>18.72659066525</v>
      </c>
      <c r="C270" s="4" t="n">
        <f aca="false">_xlfn.STDEV.P(Z270:AS270)</f>
        <v>0.602270278620758</v>
      </c>
      <c r="D270" s="4"/>
      <c r="E270" s="4" t="n">
        <v>18.103168</v>
      </c>
      <c r="F270" s="4" t="n">
        <v>19.003889</v>
      </c>
      <c r="G270" s="4" t="n">
        <v>18.716505</v>
      </c>
      <c r="H270" s="4" t="n">
        <v>18.294629</v>
      </c>
      <c r="I270" s="4" t="n">
        <v>18.506064</v>
      </c>
      <c r="J270" s="4" t="n">
        <v>18.113321</v>
      </c>
      <c r="K270" s="4" t="n">
        <v>18.519541</v>
      </c>
      <c r="L270" s="4" t="n">
        <v>17.569931</v>
      </c>
      <c r="M270" s="4" t="n">
        <v>18.259928</v>
      </c>
      <c r="N270" s="4" t="n">
        <v>18.430734</v>
      </c>
      <c r="O270" s="4" t="n">
        <v>18.210537</v>
      </c>
      <c r="P270" s="4" t="n">
        <v>18.279267</v>
      </c>
      <c r="Q270" s="4" t="n">
        <v>18.509164</v>
      </c>
      <c r="R270" s="4" t="n">
        <v>17.967596</v>
      </c>
      <c r="S270" s="4" t="n">
        <v>18.452563</v>
      </c>
      <c r="T270" s="4" t="n">
        <v>18.619027</v>
      </c>
      <c r="U270" s="4" t="n">
        <v>18.597317</v>
      </c>
      <c r="V270" s="4" t="n">
        <v>18.637105</v>
      </c>
      <c r="W270" s="4" t="n">
        <v>18.608203</v>
      </c>
      <c r="X270" s="4" t="n">
        <v>19.094687</v>
      </c>
      <c r="Y270" s="4" t="n">
        <v>18.868803</v>
      </c>
      <c r="Z270" s="4" t="n">
        <v>18.967724</v>
      </c>
      <c r="AA270" s="4" t="n">
        <v>18.402302</v>
      </c>
      <c r="AB270" s="4" t="n">
        <v>17.766579</v>
      </c>
      <c r="AC270" s="4" t="n">
        <v>18.664344</v>
      </c>
      <c r="AD270" s="4" t="n">
        <v>18.807067</v>
      </c>
      <c r="AE270" s="4" t="n">
        <v>19.204356892</v>
      </c>
      <c r="AF270" s="4" t="n">
        <v>19.32753875</v>
      </c>
      <c r="AG270" s="4" t="n">
        <v>18.96968366</v>
      </c>
      <c r="AH270" s="4" t="n">
        <v>18.04584571</v>
      </c>
      <c r="AI270" s="4" t="n">
        <v>19.27167518</v>
      </c>
      <c r="AJ270" s="4" t="n">
        <v>18.78488016</v>
      </c>
      <c r="AK270" s="4" t="n">
        <v>18.87229725</v>
      </c>
      <c r="AL270" s="4" t="n">
        <v>19.47244251</v>
      </c>
      <c r="AM270" s="4" t="n">
        <v>19.42124585</v>
      </c>
      <c r="AN270" s="4" t="n">
        <v>19.9778923</v>
      </c>
      <c r="AO270" s="4" t="n">
        <v>18.22209162</v>
      </c>
      <c r="AP270" s="4" t="n">
        <v>18.081986423</v>
      </c>
      <c r="AQ270" s="4" t="n">
        <v>17.739689</v>
      </c>
      <c r="AR270" s="4" t="n">
        <v>18.103419</v>
      </c>
      <c r="AS270" s="4" t="n">
        <v>18.428753</v>
      </c>
      <c r="AT270" s="4" t="n">
        <v>19.046276</v>
      </c>
      <c r="AU270" s="4" t="n">
        <v>19.046276</v>
      </c>
      <c r="AV270" s="4" t="n">
        <v>18.410413</v>
      </c>
      <c r="AW270" s="0" t="n">
        <v>16.651903</v>
      </c>
      <c r="AX270" s="0" t="n">
        <v>17.135388</v>
      </c>
    </row>
    <row r="271" customFormat="false" ht="13.8" hidden="false" customHeight="false" outlineLevel="0" collapsed="false">
      <c r="A271" s="3" t="n">
        <v>42639</v>
      </c>
      <c r="B271" s="4" t="n">
        <f aca="false">AVERAGE(Z271:AS271)</f>
        <v>18.74505283975</v>
      </c>
      <c r="C271" s="4" t="n">
        <f aca="false">_xlfn.STDEV.P(Z271:AS271)</f>
        <v>0.590797832620498</v>
      </c>
      <c r="D271" s="4"/>
      <c r="E271" s="4" t="n">
        <v>18.124205</v>
      </c>
      <c r="F271" s="4" t="n">
        <v>18.903492</v>
      </c>
      <c r="G271" s="4" t="n">
        <v>18.773823</v>
      </c>
      <c r="H271" s="4" t="n">
        <v>18.249528</v>
      </c>
      <c r="I271" s="4" t="n">
        <v>18.506912</v>
      </c>
      <c r="J271" s="4" t="n">
        <v>18.040136</v>
      </c>
      <c r="K271" s="4" t="n">
        <v>18.526848</v>
      </c>
      <c r="L271" s="4" t="n">
        <v>17.600718</v>
      </c>
      <c r="M271" s="4" t="n">
        <v>18.334182</v>
      </c>
      <c r="N271" s="4" t="n">
        <v>18.492336</v>
      </c>
      <c r="O271" s="4" t="n">
        <v>18.087632</v>
      </c>
      <c r="P271" s="4" t="n">
        <v>18.288018</v>
      </c>
      <c r="Q271" s="4" t="n">
        <v>18.592953</v>
      </c>
      <c r="R271" s="4" t="n">
        <v>17.881718</v>
      </c>
      <c r="S271" s="4" t="n">
        <v>18.532892</v>
      </c>
      <c r="T271" s="4" t="n">
        <v>18.572924</v>
      </c>
      <c r="U271" s="4" t="n">
        <v>18.746624</v>
      </c>
      <c r="V271" s="4" t="n">
        <v>18.554268</v>
      </c>
      <c r="W271" s="4" t="n">
        <v>18.607259</v>
      </c>
      <c r="X271" s="4" t="n">
        <v>19.084146</v>
      </c>
      <c r="Y271" s="4" t="n">
        <v>18.869908</v>
      </c>
      <c r="Z271" s="4" t="n">
        <v>19.055953</v>
      </c>
      <c r="AA271" s="4" t="n">
        <v>18.370306</v>
      </c>
      <c r="AB271" s="4" t="n">
        <v>17.78067</v>
      </c>
      <c r="AC271" s="4" t="n">
        <v>18.595661</v>
      </c>
      <c r="AD271" s="4" t="n">
        <v>18.783278</v>
      </c>
      <c r="AE271" s="4" t="n">
        <v>19.240187057</v>
      </c>
      <c r="AF271" s="4" t="n">
        <v>19.24681243</v>
      </c>
      <c r="AG271" s="4" t="n">
        <v>19.00032905</v>
      </c>
      <c r="AH271" s="4" t="n">
        <v>18.08955157</v>
      </c>
      <c r="AI271" s="4" t="n">
        <v>19.20881637</v>
      </c>
      <c r="AJ271" s="4" t="n">
        <v>18.76123594</v>
      </c>
      <c r="AK271" s="4" t="n">
        <v>18.83331631</v>
      </c>
      <c r="AL271" s="4" t="n">
        <v>19.47734943</v>
      </c>
      <c r="AM271" s="4" t="n">
        <v>19.46702497</v>
      </c>
      <c r="AN271" s="4" t="n">
        <v>20.05332073</v>
      </c>
      <c r="AO271" s="4" t="n">
        <v>18.37527584</v>
      </c>
      <c r="AP271" s="4" t="n">
        <v>18.152353098</v>
      </c>
      <c r="AQ271" s="4" t="n">
        <v>17.833256</v>
      </c>
      <c r="AR271" s="4" t="n">
        <v>18.1023</v>
      </c>
      <c r="AS271" s="4" t="n">
        <v>18.47406</v>
      </c>
      <c r="AT271" s="4" t="n">
        <v>19.019329</v>
      </c>
      <c r="AU271" s="4" t="n">
        <v>19.019329</v>
      </c>
      <c r="AV271" s="4" t="n">
        <v>18.274756</v>
      </c>
      <c r="AW271" s="0" t="n">
        <v>16.696432</v>
      </c>
      <c r="AX271" s="0" t="n">
        <v>17.192863</v>
      </c>
    </row>
    <row r="272" customFormat="false" ht="13.8" hidden="false" customHeight="false" outlineLevel="0" collapsed="false">
      <c r="A272" s="3" t="n">
        <v>42640</v>
      </c>
      <c r="B272" s="4" t="n">
        <f aca="false">AVERAGE(Z272:AS272)</f>
        <v>18.73534964525</v>
      </c>
      <c r="C272" s="4" t="n">
        <f aca="false">_xlfn.STDEV.P(Z272:AS272)</f>
        <v>0.593153724512153</v>
      </c>
      <c r="D272" s="4"/>
      <c r="E272" s="4" t="n">
        <v>18.245337</v>
      </c>
      <c r="F272" s="4" t="n">
        <v>18.901647</v>
      </c>
      <c r="G272" s="4" t="n">
        <v>18.756287</v>
      </c>
      <c r="H272" s="4" t="n">
        <v>18.243701</v>
      </c>
      <c r="I272" s="4" t="n">
        <v>18.415538</v>
      </c>
      <c r="J272" s="4" t="n">
        <v>17.931922</v>
      </c>
      <c r="K272" s="4" t="n">
        <v>18.571641</v>
      </c>
      <c r="L272" s="4" t="n">
        <v>17.570443</v>
      </c>
      <c r="M272" s="4" t="n">
        <v>18.372309</v>
      </c>
      <c r="N272" s="4" t="n">
        <v>18.458717</v>
      </c>
      <c r="O272" s="4" t="n">
        <v>18.000712</v>
      </c>
      <c r="P272" s="4" t="n">
        <v>18.320484</v>
      </c>
      <c r="Q272" s="4" t="n">
        <v>18.645018</v>
      </c>
      <c r="R272" s="4" t="n">
        <v>17.960189</v>
      </c>
      <c r="S272" s="4" t="n">
        <v>18.543786</v>
      </c>
      <c r="T272" s="4" t="n">
        <v>18.633108</v>
      </c>
      <c r="U272" s="4" t="n">
        <v>18.572951</v>
      </c>
      <c r="V272" s="4" t="n">
        <v>18.501834</v>
      </c>
      <c r="W272" s="4" t="n">
        <v>18.647982</v>
      </c>
      <c r="X272" s="4" t="n">
        <v>19.012176</v>
      </c>
      <c r="Y272" s="4" t="n">
        <v>18.872758</v>
      </c>
      <c r="Z272" s="4" t="n">
        <v>19.120801</v>
      </c>
      <c r="AA272" s="4" t="n">
        <v>18.443366</v>
      </c>
      <c r="AB272" s="4" t="n">
        <v>17.788086</v>
      </c>
      <c r="AC272" s="4" t="n">
        <v>18.566486</v>
      </c>
      <c r="AD272" s="4" t="n">
        <v>18.785019</v>
      </c>
      <c r="AE272" s="4" t="n">
        <v>19.266597642</v>
      </c>
      <c r="AF272" s="4" t="n">
        <v>19.16438989</v>
      </c>
      <c r="AG272" s="4" t="n">
        <v>19.02978332</v>
      </c>
      <c r="AH272" s="4" t="n">
        <v>18.00334362</v>
      </c>
      <c r="AI272" s="4" t="n">
        <v>19.11049684</v>
      </c>
      <c r="AJ272" s="4" t="n">
        <v>18.68951869</v>
      </c>
      <c r="AK272" s="4" t="n">
        <v>18.84874547</v>
      </c>
      <c r="AL272" s="4" t="n">
        <v>19.37359137</v>
      </c>
      <c r="AM272" s="4" t="n">
        <v>19.51546053</v>
      </c>
      <c r="AN272" s="4" t="n">
        <v>20.06242343</v>
      </c>
      <c r="AO272" s="4" t="n">
        <v>18.53477601</v>
      </c>
      <c r="AP272" s="4" t="n">
        <v>18.074269093</v>
      </c>
      <c r="AQ272" s="4" t="n">
        <v>17.787628</v>
      </c>
      <c r="AR272" s="4" t="n">
        <v>18.118689</v>
      </c>
      <c r="AS272" s="4" t="n">
        <v>18.423522</v>
      </c>
      <c r="AT272" s="4" t="n">
        <v>19.008753</v>
      </c>
      <c r="AU272" s="4" t="n">
        <v>19.008753</v>
      </c>
      <c r="AV272" s="4" t="n">
        <v>18.212258</v>
      </c>
      <c r="AW272" s="0" t="n">
        <v>16.757541</v>
      </c>
      <c r="AX272" s="0" t="n">
        <v>17.177514</v>
      </c>
    </row>
    <row r="273" customFormat="false" ht="13.8" hidden="false" customHeight="false" outlineLevel="0" collapsed="false">
      <c r="A273" s="3" t="n">
        <v>42641</v>
      </c>
      <c r="B273" s="4" t="n">
        <f aca="false">AVERAGE(Z273:AS273)</f>
        <v>18.75728397155</v>
      </c>
      <c r="C273" s="4" t="n">
        <f aca="false">_xlfn.STDEV.P(Z273:AS273)</f>
        <v>0.56956984887426</v>
      </c>
      <c r="D273" s="4"/>
      <c r="E273" s="4" t="n">
        <v>18.178351</v>
      </c>
      <c r="F273" s="4" t="n">
        <v>18.876698</v>
      </c>
      <c r="G273" s="4" t="n">
        <v>18.762862</v>
      </c>
      <c r="H273" s="4" t="n">
        <v>18.19138</v>
      </c>
      <c r="I273" s="4" t="n">
        <v>18.416685</v>
      </c>
      <c r="J273" s="4" t="n">
        <v>17.914779</v>
      </c>
      <c r="K273" s="4" t="n">
        <v>18.537237</v>
      </c>
      <c r="L273" s="4" t="n">
        <v>17.554976</v>
      </c>
      <c r="M273" s="4" t="n">
        <v>18.332225</v>
      </c>
      <c r="N273" s="4" t="n">
        <v>18.468035</v>
      </c>
      <c r="O273" s="4" t="n">
        <v>17.958198</v>
      </c>
      <c r="P273" s="4" t="n">
        <v>18.308455</v>
      </c>
      <c r="Q273" s="4" t="n">
        <v>18.613973</v>
      </c>
      <c r="R273" s="4" t="n">
        <v>17.919028</v>
      </c>
      <c r="S273" s="4" t="n">
        <v>18.65373</v>
      </c>
      <c r="T273" s="4" t="n">
        <v>18.660342</v>
      </c>
      <c r="U273" s="4" t="n">
        <v>18.471966</v>
      </c>
      <c r="V273" s="4" t="n">
        <v>18.442051</v>
      </c>
      <c r="W273" s="4" t="n">
        <v>18.49178</v>
      </c>
      <c r="X273" s="4" t="n">
        <v>18.963877</v>
      </c>
      <c r="Y273" s="4" t="n">
        <v>18.931335</v>
      </c>
      <c r="Z273" s="4" t="n">
        <v>19.143072</v>
      </c>
      <c r="AA273" s="4" t="n">
        <v>18.478624</v>
      </c>
      <c r="AB273" s="4" t="n">
        <v>17.784888</v>
      </c>
      <c r="AC273" s="4" t="n">
        <v>18.595715</v>
      </c>
      <c r="AD273" s="4" t="n">
        <v>18.83635</v>
      </c>
      <c r="AE273" s="4" t="n">
        <v>19.231367892</v>
      </c>
      <c r="AF273" s="4" t="n">
        <v>19.1664643</v>
      </c>
      <c r="AG273" s="4" t="n">
        <v>19.08093251</v>
      </c>
      <c r="AH273" s="4" t="n">
        <v>18.00290455</v>
      </c>
      <c r="AI273" s="4" t="n">
        <v>19.04024376</v>
      </c>
      <c r="AJ273" s="4" t="n">
        <v>18.77899773</v>
      </c>
      <c r="AK273" s="4" t="n">
        <v>18.79404862</v>
      </c>
      <c r="AL273" s="4" t="n">
        <v>19.34900959</v>
      </c>
      <c r="AM273" s="4" t="n">
        <v>19.57377718</v>
      </c>
      <c r="AN273" s="4" t="n">
        <v>19.97871078</v>
      </c>
      <c r="AO273" s="4" t="n">
        <v>18.71805637</v>
      </c>
      <c r="AP273" s="4" t="n">
        <v>18.087935149</v>
      </c>
      <c r="AQ273" s="4" t="n">
        <v>17.885345</v>
      </c>
      <c r="AR273" s="4" t="n">
        <v>18.218636</v>
      </c>
      <c r="AS273" s="4" t="n">
        <v>18.400601</v>
      </c>
      <c r="AT273" s="4" t="n">
        <v>18.986107</v>
      </c>
      <c r="AU273" s="4" t="n">
        <v>18.986107</v>
      </c>
      <c r="AV273" s="4" t="n">
        <v>18.214563</v>
      </c>
      <c r="AW273" s="0" t="n">
        <v>16.787292</v>
      </c>
      <c r="AX273" s="0" t="n">
        <v>17.151717</v>
      </c>
    </row>
    <row r="274" customFormat="false" ht="13.8" hidden="false" customHeight="false" outlineLevel="0" collapsed="false">
      <c r="A274" s="3" t="n">
        <v>42642</v>
      </c>
      <c r="B274" s="4" t="n">
        <f aca="false">AVERAGE(Z274:AS274)</f>
        <v>18.74952472335</v>
      </c>
      <c r="C274" s="4" t="n">
        <f aca="false">_xlfn.STDEV.P(Z274:AS274)</f>
        <v>0.54096006433284</v>
      </c>
      <c r="D274" s="4"/>
      <c r="E274" s="4" t="n">
        <v>18.241837</v>
      </c>
      <c r="F274" s="4" t="n">
        <v>18.945082</v>
      </c>
      <c r="G274" s="4" t="n">
        <v>18.712258</v>
      </c>
      <c r="H274" s="4" t="n">
        <v>18.202562</v>
      </c>
      <c r="I274" s="4" t="n">
        <v>18.400463</v>
      </c>
      <c r="J274" s="4" t="n">
        <v>17.810124</v>
      </c>
      <c r="K274" s="4" t="n">
        <v>18.517814</v>
      </c>
      <c r="L274" s="4" t="n">
        <v>17.44002</v>
      </c>
      <c r="M274" s="4" t="n">
        <v>18.329552</v>
      </c>
      <c r="N274" s="4" t="n">
        <v>18.502137</v>
      </c>
      <c r="O274" s="4" t="n">
        <v>17.921742</v>
      </c>
      <c r="P274" s="4" t="n">
        <v>18.351886</v>
      </c>
      <c r="Q274" s="4" t="n">
        <v>18.627624</v>
      </c>
      <c r="R274" s="4" t="n">
        <v>17.921521</v>
      </c>
      <c r="S274" s="4" t="n">
        <v>18.603893</v>
      </c>
      <c r="T274" s="4" t="n">
        <v>18.694255</v>
      </c>
      <c r="U274" s="4" t="n">
        <v>18.434673</v>
      </c>
      <c r="V274" s="4" t="n">
        <v>18.367002</v>
      </c>
      <c r="W274" s="4" t="n">
        <v>18.436171</v>
      </c>
      <c r="X274" s="4" t="n">
        <v>18.873405</v>
      </c>
      <c r="Y274" s="4" t="n">
        <v>18.934081</v>
      </c>
      <c r="Z274" s="4" t="n">
        <v>19.137877</v>
      </c>
      <c r="AA274" s="4" t="n">
        <v>18.437389</v>
      </c>
      <c r="AB274" s="4" t="n">
        <v>17.812714</v>
      </c>
      <c r="AC274" s="4" t="n">
        <v>18.5715</v>
      </c>
      <c r="AD274" s="4" t="n">
        <v>18.892595</v>
      </c>
      <c r="AE274" s="4" t="n">
        <v>19.295413942</v>
      </c>
      <c r="AF274" s="4" t="n">
        <v>19.10317039</v>
      </c>
      <c r="AG274" s="4" t="n">
        <v>19.08632972</v>
      </c>
      <c r="AH274" s="4" t="n">
        <v>18.04797631</v>
      </c>
      <c r="AI274" s="4" t="n">
        <v>18.89115325</v>
      </c>
      <c r="AJ274" s="4" t="n">
        <v>18.83315808</v>
      </c>
      <c r="AK274" s="4" t="n">
        <v>18.81463021</v>
      </c>
      <c r="AL274" s="4" t="n">
        <v>19.25709335</v>
      </c>
      <c r="AM274" s="4" t="n">
        <v>19.50472114</v>
      </c>
      <c r="AN274" s="4" t="n">
        <v>19.88125691</v>
      </c>
      <c r="AO274" s="4" t="n">
        <v>18.72751411</v>
      </c>
      <c r="AP274" s="4" t="n">
        <v>18.069009055</v>
      </c>
      <c r="AQ274" s="4" t="n">
        <v>17.886568</v>
      </c>
      <c r="AR274" s="4" t="n">
        <v>18.2996</v>
      </c>
      <c r="AS274" s="4" t="n">
        <v>18.440825</v>
      </c>
      <c r="AT274" s="4" t="n">
        <v>18.932435</v>
      </c>
      <c r="AU274" s="4" t="n">
        <v>18.932435</v>
      </c>
      <c r="AV274" s="4" t="n">
        <v>18.205286</v>
      </c>
      <c r="AW274" s="0" t="n">
        <v>16.838255</v>
      </c>
      <c r="AX274" s="0" t="n">
        <v>17.224336</v>
      </c>
    </row>
    <row r="275" customFormat="false" ht="13.8" hidden="false" customHeight="false" outlineLevel="0" collapsed="false">
      <c r="A275" s="3" t="n">
        <v>42643</v>
      </c>
      <c r="B275" s="4" t="n">
        <f aca="false">AVERAGE(Z275:AS275)</f>
        <v>18.73523328455</v>
      </c>
      <c r="C275" s="4" t="n">
        <f aca="false">_xlfn.STDEV.P(Z275:AS275)</f>
        <v>0.529645746876079</v>
      </c>
      <c r="D275" s="4"/>
      <c r="E275" s="4" t="n">
        <v>18.173016</v>
      </c>
      <c r="F275" s="4" t="n">
        <v>18.836183</v>
      </c>
      <c r="G275" s="4" t="n">
        <v>18.754664</v>
      </c>
      <c r="H275" s="4" t="n">
        <v>18.175646</v>
      </c>
      <c r="I275" s="4" t="n">
        <v>18.440403</v>
      </c>
      <c r="J275" s="4" t="n">
        <v>17.849091</v>
      </c>
      <c r="K275" s="4" t="n">
        <v>18.51851</v>
      </c>
      <c r="L275" s="4" t="n">
        <v>17.456327</v>
      </c>
      <c r="M275" s="4" t="n">
        <v>18.356678</v>
      </c>
      <c r="N275" s="4" t="n">
        <v>18.547745</v>
      </c>
      <c r="O275" s="4" t="n">
        <v>17.949793</v>
      </c>
      <c r="P275" s="4" t="n">
        <v>18.364257</v>
      </c>
      <c r="Q275" s="4" t="n">
        <v>18.655195</v>
      </c>
      <c r="R275" s="4" t="n">
        <v>17.969548</v>
      </c>
      <c r="S275" s="4" t="n">
        <v>18.598966</v>
      </c>
      <c r="T275" s="4" t="n">
        <v>18.735907</v>
      </c>
      <c r="U275" s="4" t="n">
        <v>18.523356</v>
      </c>
      <c r="V275" s="4" t="n">
        <v>18.402898</v>
      </c>
      <c r="W275" s="4" t="n">
        <v>18.39032</v>
      </c>
      <c r="X275" s="4" t="n">
        <v>18.883854</v>
      </c>
      <c r="Y275" s="4" t="n">
        <v>18.965689</v>
      </c>
      <c r="Z275" s="4" t="n">
        <v>18.99885</v>
      </c>
      <c r="AA275" s="4" t="n">
        <v>18.330462</v>
      </c>
      <c r="AB275" s="4" t="n">
        <v>17.830931</v>
      </c>
      <c r="AC275" s="4" t="n">
        <v>18.565915</v>
      </c>
      <c r="AD275" s="4" t="n">
        <v>18.875457</v>
      </c>
      <c r="AE275" s="4" t="n">
        <v>19.213771949</v>
      </c>
      <c r="AF275" s="4" t="n">
        <v>19.07517816</v>
      </c>
      <c r="AG275" s="4" t="n">
        <v>19.06409354</v>
      </c>
      <c r="AH275" s="4" t="n">
        <v>18.07498377</v>
      </c>
      <c r="AI275" s="4" t="n">
        <v>18.90130332</v>
      </c>
      <c r="AJ275" s="4" t="n">
        <v>18.82086903</v>
      </c>
      <c r="AK275" s="4" t="n">
        <v>18.8464633</v>
      </c>
      <c r="AL275" s="4" t="n">
        <v>19.21324964</v>
      </c>
      <c r="AM275" s="4" t="n">
        <v>19.5797531</v>
      </c>
      <c r="AN275" s="4" t="n">
        <v>19.80338033</v>
      </c>
      <c r="AO275" s="4" t="n">
        <v>18.82826182</v>
      </c>
      <c r="AP275" s="4" t="n">
        <v>18.088467732</v>
      </c>
      <c r="AQ275" s="4" t="n">
        <v>17.848604</v>
      </c>
      <c r="AR275" s="4" t="n">
        <v>18.282817</v>
      </c>
      <c r="AS275" s="4" t="n">
        <v>18.461854</v>
      </c>
      <c r="AT275" s="4" t="n">
        <v>18.872945</v>
      </c>
      <c r="AU275" s="4" t="n">
        <v>18.872945</v>
      </c>
      <c r="AV275" s="4" t="n">
        <v>18.150049</v>
      </c>
      <c r="AW275" s="0" t="n">
        <v>16.866991</v>
      </c>
      <c r="AX275" s="0" t="n">
        <v>17.274995</v>
      </c>
    </row>
    <row r="276" customFormat="false" ht="13.8" hidden="false" customHeight="false" outlineLevel="0" collapsed="false">
      <c r="A276" s="3" t="n">
        <v>42644</v>
      </c>
      <c r="B276" s="4" t="n">
        <f aca="false">AVERAGE(Z276:AS276)</f>
        <v>18.71931925735</v>
      </c>
      <c r="C276" s="4" t="n">
        <f aca="false">_xlfn.STDEV.P(Z276:AS276)</f>
        <v>0.516172093471382</v>
      </c>
      <c r="D276" s="4"/>
      <c r="E276" s="4" t="n">
        <v>18.235282</v>
      </c>
      <c r="F276" s="4" t="n">
        <v>18.860847</v>
      </c>
      <c r="G276" s="4" t="n">
        <v>18.699302</v>
      </c>
      <c r="H276" s="4" t="n">
        <v>18.219066</v>
      </c>
      <c r="I276" s="4" t="n">
        <v>18.383741</v>
      </c>
      <c r="J276" s="4" t="n">
        <v>17.79777</v>
      </c>
      <c r="K276" s="4" t="n">
        <v>18.565236</v>
      </c>
      <c r="L276" s="4" t="n">
        <v>17.452964</v>
      </c>
      <c r="M276" s="4" t="n">
        <v>18.395456</v>
      </c>
      <c r="N276" s="4" t="n">
        <v>18.641007</v>
      </c>
      <c r="O276" s="4" t="n">
        <v>17.908803</v>
      </c>
      <c r="P276" s="4" t="n">
        <v>18.307027</v>
      </c>
      <c r="Q276" s="4" t="n">
        <v>18.538321</v>
      </c>
      <c r="R276" s="4" t="n">
        <v>17.9243</v>
      </c>
      <c r="S276" s="4" t="n">
        <v>18.610667</v>
      </c>
      <c r="T276" s="4" t="n">
        <v>18.690306</v>
      </c>
      <c r="U276" s="4" t="n">
        <v>18.521495</v>
      </c>
      <c r="V276" s="4" t="n">
        <v>18.428456</v>
      </c>
      <c r="W276" s="4" t="n">
        <v>18.353501</v>
      </c>
      <c r="X276" s="4" t="n">
        <v>18.947318</v>
      </c>
      <c r="Y276" s="4" t="n">
        <v>18.906254</v>
      </c>
      <c r="Z276" s="4" t="n">
        <v>18.946178</v>
      </c>
      <c r="AA276" s="4" t="n">
        <v>18.301709</v>
      </c>
      <c r="AB276" s="4" t="n">
        <v>17.838466</v>
      </c>
      <c r="AC276" s="4" t="n">
        <v>18.545052</v>
      </c>
      <c r="AD276" s="4" t="n">
        <v>18.913339</v>
      </c>
      <c r="AE276" s="4" t="n">
        <v>19.148113635</v>
      </c>
      <c r="AF276" s="4" t="n">
        <v>19.06440692</v>
      </c>
      <c r="AG276" s="4" t="n">
        <v>19.01398459</v>
      </c>
      <c r="AH276" s="4" t="n">
        <v>18.12730878</v>
      </c>
      <c r="AI276" s="4" t="n">
        <v>18.85708601</v>
      </c>
      <c r="AJ276" s="4" t="n">
        <v>18.81231406</v>
      </c>
      <c r="AK276" s="4" t="n">
        <v>18.92001355</v>
      </c>
      <c r="AL276" s="4" t="n">
        <v>19.23457543</v>
      </c>
      <c r="AM276" s="4" t="n">
        <v>19.60776155</v>
      </c>
      <c r="AN276" s="4" t="n">
        <v>19.66972372</v>
      </c>
      <c r="AO276" s="4" t="n">
        <v>18.81444574</v>
      </c>
      <c r="AP276" s="4" t="n">
        <v>18.095560162</v>
      </c>
      <c r="AQ276" s="4" t="n">
        <v>17.859812</v>
      </c>
      <c r="AR276" s="4" t="n">
        <v>18.213815</v>
      </c>
      <c r="AS276" s="4" t="n">
        <v>18.40272</v>
      </c>
      <c r="AT276" s="4" t="n">
        <v>18.880728</v>
      </c>
      <c r="AU276" s="4" t="n">
        <v>18.880728</v>
      </c>
      <c r="AV276" s="4" t="n">
        <v>18.131206</v>
      </c>
      <c r="AW276" s="0" t="n">
        <v>16.823897</v>
      </c>
      <c r="AX276" s="0" t="n">
        <v>17.224988</v>
      </c>
    </row>
    <row r="277" customFormat="false" ht="13.8" hidden="false" customHeight="false" outlineLevel="0" collapsed="false">
      <c r="A277" s="3" t="n">
        <v>42645</v>
      </c>
      <c r="B277" s="4" t="n">
        <f aca="false">AVERAGE(Z277:AS277)</f>
        <v>18.70187594815</v>
      </c>
      <c r="C277" s="4" t="n">
        <f aca="false">_xlfn.STDEV.P(Z277:AS277)</f>
        <v>0.503993490840778</v>
      </c>
      <c r="D277" s="4"/>
      <c r="E277" s="4" t="n">
        <v>18.209388</v>
      </c>
      <c r="F277" s="4" t="n">
        <v>18.815349</v>
      </c>
      <c r="G277" s="4" t="n">
        <v>18.701331</v>
      </c>
      <c r="H277" s="4" t="n">
        <v>18.131114</v>
      </c>
      <c r="I277" s="4" t="n">
        <v>18.347795</v>
      </c>
      <c r="J277" s="4" t="n">
        <v>17.942992</v>
      </c>
      <c r="K277" s="4" t="n">
        <v>18.612564</v>
      </c>
      <c r="L277" s="4" t="n">
        <v>17.542353</v>
      </c>
      <c r="M277" s="4" t="n">
        <v>18.386545</v>
      </c>
      <c r="N277" s="4" t="n">
        <v>18.715192</v>
      </c>
      <c r="O277" s="4" t="n">
        <v>17.902238</v>
      </c>
      <c r="P277" s="4" t="n">
        <v>18.276032</v>
      </c>
      <c r="Q277" s="4" t="n">
        <v>18.499608</v>
      </c>
      <c r="R277" s="4" t="n">
        <v>18.053691</v>
      </c>
      <c r="S277" s="4" t="n">
        <v>18.566045</v>
      </c>
      <c r="T277" s="4" t="n">
        <v>18.652029</v>
      </c>
      <c r="U277" s="4" t="n">
        <v>18.542528</v>
      </c>
      <c r="V277" s="4" t="n">
        <v>18.326596</v>
      </c>
      <c r="W277" s="4" t="n">
        <v>18.375059</v>
      </c>
      <c r="X277" s="4" t="n">
        <v>18.973291</v>
      </c>
      <c r="Y277" s="4" t="n">
        <v>18.850161</v>
      </c>
      <c r="Z277" s="4" t="n">
        <v>18.796023</v>
      </c>
      <c r="AA277" s="4" t="n">
        <v>18.280186</v>
      </c>
      <c r="AB277" s="4" t="n">
        <v>17.865664</v>
      </c>
      <c r="AC277" s="4" t="n">
        <v>18.523329</v>
      </c>
      <c r="AD277" s="4" t="n">
        <v>18.882753</v>
      </c>
      <c r="AE277" s="4" t="n">
        <v>19.135503331</v>
      </c>
      <c r="AF277" s="4" t="n">
        <v>19.07641177</v>
      </c>
      <c r="AG277" s="4" t="n">
        <v>19.02601742</v>
      </c>
      <c r="AH277" s="4" t="n">
        <v>18.14184955</v>
      </c>
      <c r="AI277" s="4" t="n">
        <v>18.84932259</v>
      </c>
      <c r="AJ277" s="4" t="n">
        <v>18.86428831</v>
      </c>
      <c r="AK277" s="4" t="n">
        <v>18.91630972</v>
      </c>
      <c r="AL277" s="4" t="n">
        <v>19.2141717</v>
      </c>
      <c r="AM277" s="4" t="n">
        <v>19.5080263</v>
      </c>
      <c r="AN277" s="4" t="n">
        <v>19.602489</v>
      </c>
      <c r="AO277" s="4" t="n">
        <v>18.91155191</v>
      </c>
      <c r="AP277" s="4" t="n">
        <v>18.075534362</v>
      </c>
      <c r="AQ277" s="4" t="n">
        <v>17.860608</v>
      </c>
      <c r="AR277" s="4" t="n">
        <v>18.155076</v>
      </c>
      <c r="AS277" s="4" t="n">
        <v>18.352404</v>
      </c>
      <c r="AT277" s="4" t="n">
        <v>18.923403</v>
      </c>
      <c r="AU277" s="4" t="n">
        <v>18.923403</v>
      </c>
      <c r="AV277" s="4" t="n">
        <v>18.178219</v>
      </c>
      <c r="AW277" s="0" t="n">
        <v>16.849618</v>
      </c>
      <c r="AX277" s="0" t="n">
        <v>17.146245</v>
      </c>
    </row>
    <row r="278" customFormat="false" ht="13.8" hidden="false" customHeight="false" outlineLevel="0" collapsed="false">
      <c r="A278" s="3" t="n">
        <v>42646</v>
      </c>
      <c r="B278" s="4" t="n">
        <f aca="false">AVERAGE(Z278:AS278)</f>
        <v>18.6938363454</v>
      </c>
      <c r="C278" s="4" t="n">
        <f aca="false">_xlfn.STDEV.P(Z278:AS278)</f>
        <v>0.496386618381466</v>
      </c>
      <c r="D278" s="4"/>
      <c r="E278" s="4" t="n">
        <v>18.295576</v>
      </c>
      <c r="F278" s="4" t="n">
        <v>18.867698</v>
      </c>
      <c r="G278" s="4" t="n">
        <v>18.62708</v>
      </c>
      <c r="H278" s="4" t="n">
        <v>18.07723</v>
      </c>
      <c r="I278" s="4" t="n">
        <v>18.241783</v>
      </c>
      <c r="J278" s="4" t="n">
        <v>17.806599</v>
      </c>
      <c r="K278" s="4" t="n">
        <v>18.685428</v>
      </c>
      <c r="L278" s="4" t="n">
        <v>17.559389</v>
      </c>
      <c r="M278" s="4" t="n">
        <v>18.371515</v>
      </c>
      <c r="N278" s="4" t="n">
        <v>18.769734</v>
      </c>
      <c r="O278" s="4" t="n">
        <v>17.913718</v>
      </c>
      <c r="P278" s="4" t="n">
        <v>18.280266</v>
      </c>
      <c r="Q278" s="4" t="n">
        <v>18.466082</v>
      </c>
      <c r="R278" s="4" t="n">
        <v>18.121261</v>
      </c>
      <c r="S278" s="4" t="n">
        <v>18.506589</v>
      </c>
      <c r="T278" s="4" t="n">
        <v>18.562846</v>
      </c>
      <c r="U278" s="4" t="n">
        <v>18.517599</v>
      </c>
      <c r="V278" s="4" t="n">
        <v>18.266132</v>
      </c>
      <c r="W278" s="4" t="n">
        <v>18.429848</v>
      </c>
      <c r="X278" s="4" t="n">
        <v>19.012188</v>
      </c>
      <c r="Y278" s="4" t="n">
        <v>18.810384</v>
      </c>
      <c r="Z278" s="4" t="n">
        <v>18.681695</v>
      </c>
      <c r="AA278" s="4" t="n">
        <v>18.165155</v>
      </c>
      <c r="AB278" s="4" t="n">
        <v>17.908968</v>
      </c>
      <c r="AC278" s="4" t="n">
        <v>18.557368</v>
      </c>
      <c r="AD278" s="4" t="n">
        <v>18.814839</v>
      </c>
      <c r="AE278" s="4" t="n">
        <v>19.158557868</v>
      </c>
      <c r="AF278" s="4" t="n">
        <v>19.15333462</v>
      </c>
      <c r="AG278" s="4" t="n">
        <v>18.9349283</v>
      </c>
      <c r="AH278" s="4" t="n">
        <v>18.15988262</v>
      </c>
      <c r="AI278" s="4" t="n">
        <v>18.85302553</v>
      </c>
      <c r="AJ278" s="4" t="n">
        <v>18.93235022</v>
      </c>
      <c r="AK278" s="4" t="n">
        <v>18.81974412</v>
      </c>
      <c r="AL278" s="4" t="n">
        <v>19.19300632</v>
      </c>
      <c r="AM278" s="4" t="n">
        <v>19.48096263</v>
      </c>
      <c r="AN278" s="4" t="n">
        <v>19.63471494</v>
      </c>
      <c r="AO278" s="4" t="n">
        <v>18.88125636</v>
      </c>
      <c r="AP278" s="4" t="n">
        <v>18.14216938</v>
      </c>
      <c r="AQ278" s="4" t="n">
        <v>17.890536</v>
      </c>
      <c r="AR278" s="4" t="n">
        <v>18.184848</v>
      </c>
      <c r="AS278" s="4" t="n">
        <v>18.329385</v>
      </c>
      <c r="AT278" s="4" t="n">
        <v>18.950011</v>
      </c>
      <c r="AU278" s="4" t="n">
        <v>18.950011</v>
      </c>
      <c r="AV278" s="4" t="n">
        <v>18.18351</v>
      </c>
      <c r="AW278" s="0" t="n">
        <v>16.848173</v>
      </c>
      <c r="AX278" s="0" t="n">
        <v>17.099926</v>
      </c>
    </row>
    <row r="279" customFormat="false" ht="13.8" hidden="false" customHeight="false" outlineLevel="0" collapsed="false">
      <c r="A279" s="3" t="n">
        <v>42647</v>
      </c>
      <c r="B279" s="4" t="n">
        <f aca="false">AVERAGE(Z279:AS279)</f>
        <v>18.68625710805</v>
      </c>
      <c r="C279" s="4" t="n">
        <f aca="false">_xlfn.STDEV.P(Z279:AS279)</f>
        <v>0.469099881186778</v>
      </c>
      <c r="D279" s="4"/>
      <c r="E279" s="4" t="n">
        <v>18.252252</v>
      </c>
      <c r="F279" s="4" t="n">
        <v>18.789248</v>
      </c>
      <c r="G279" s="4" t="n">
        <v>18.6543</v>
      </c>
      <c r="H279" s="4" t="n">
        <v>18.008219</v>
      </c>
      <c r="I279" s="4" t="n">
        <v>18.256266</v>
      </c>
      <c r="J279" s="4" t="n">
        <v>17.798681</v>
      </c>
      <c r="K279" s="4" t="n">
        <v>18.54581</v>
      </c>
      <c r="L279" s="4" t="n">
        <v>17.66374</v>
      </c>
      <c r="M279" s="4" t="n">
        <v>18.195229</v>
      </c>
      <c r="N279" s="4" t="n">
        <v>18.732007</v>
      </c>
      <c r="O279" s="4" t="n">
        <v>17.889748</v>
      </c>
      <c r="P279" s="4" t="n">
        <v>18.18408</v>
      </c>
      <c r="Q279" s="4" t="n">
        <v>18.37685</v>
      </c>
      <c r="R279" s="4" t="n">
        <v>18.10557</v>
      </c>
      <c r="S279" s="4" t="n">
        <v>18.499924</v>
      </c>
      <c r="T279" s="4" t="n">
        <v>18.487306</v>
      </c>
      <c r="U279" s="4" t="n">
        <v>18.458501</v>
      </c>
      <c r="V279" s="4" t="n">
        <v>18.290978</v>
      </c>
      <c r="W279" s="4" t="n">
        <v>18.473816</v>
      </c>
      <c r="X279" s="4" t="n">
        <v>19.014626</v>
      </c>
      <c r="Y279" s="4" t="n">
        <v>18.780413</v>
      </c>
      <c r="Z279" s="4" t="n">
        <v>18.623808</v>
      </c>
      <c r="AA279" s="4" t="n">
        <v>18.087095</v>
      </c>
      <c r="AB279" s="4" t="n">
        <v>17.900579</v>
      </c>
      <c r="AC279" s="4" t="n">
        <v>18.575652</v>
      </c>
      <c r="AD279" s="4" t="n">
        <v>18.773056</v>
      </c>
      <c r="AE279" s="4" t="n">
        <v>19.124593216</v>
      </c>
      <c r="AF279" s="4" t="n">
        <v>19.25727064</v>
      </c>
      <c r="AG279" s="4" t="n">
        <v>18.82146837</v>
      </c>
      <c r="AH279" s="4" t="n">
        <v>18.20250597</v>
      </c>
      <c r="AI279" s="4" t="n">
        <v>18.93161252</v>
      </c>
      <c r="AJ279" s="4" t="n">
        <v>18.96348337</v>
      </c>
      <c r="AK279" s="4" t="n">
        <v>18.81851839</v>
      </c>
      <c r="AL279" s="4" t="n">
        <v>19.12693685</v>
      </c>
      <c r="AM279" s="4" t="n">
        <v>19.40063337</v>
      </c>
      <c r="AN279" s="4" t="n">
        <v>19.51255584</v>
      </c>
      <c r="AO279" s="4" t="n">
        <v>18.8454607</v>
      </c>
      <c r="AP279" s="4" t="n">
        <v>18.202452925</v>
      </c>
      <c r="AQ279" s="4" t="n">
        <v>18.008285</v>
      </c>
      <c r="AR279" s="4" t="n">
        <v>18.150494</v>
      </c>
      <c r="AS279" s="4" t="n">
        <v>18.398681</v>
      </c>
      <c r="AT279" s="4" t="n">
        <v>18.876656</v>
      </c>
      <c r="AU279" s="4" t="n">
        <v>18.876656</v>
      </c>
      <c r="AV279" s="4" t="n">
        <v>18.100443</v>
      </c>
      <c r="AW279" s="0" t="n">
        <v>16.807197</v>
      </c>
      <c r="AX279" s="0" t="n">
        <v>17.019833</v>
      </c>
    </row>
    <row r="280" customFormat="false" ht="13.8" hidden="false" customHeight="false" outlineLevel="0" collapsed="false">
      <c r="A280" s="3" t="n">
        <v>42648</v>
      </c>
      <c r="B280" s="4" t="n">
        <f aca="false">AVERAGE(Z280:AS280)</f>
        <v>18.67005627495</v>
      </c>
      <c r="C280" s="4" t="n">
        <f aca="false">_xlfn.STDEV.P(Z280:AS280)</f>
        <v>0.456490170259583</v>
      </c>
      <c r="D280" s="4"/>
      <c r="E280" s="4" t="n">
        <v>18.259714</v>
      </c>
      <c r="F280" s="4" t="n">
        <v>18.817866</v>
      </c>
      <c r="G280" s="4" t="n">
        <v>18.62295</v>
      </c>
      <c r="H280" s="4" t="n">
        <v>18.019716</v>
      </c>
      <c r="I280" s="4" t="n">
        <v>18.098518</v>
      </c>
      <c r="J280" s="4" t="n">
        <v>17.790375</v>
      </c>
      <c r="K280" s="4" t="n">
        <v>18.50794</v>
      </c>
      <c r="L280" s="4" t="n">
        <v>17.595224</v>
      </c>
      <c r="M280" s="4" t="n">
        <v>18.114549</v>
      </c>
      <c r="N280" s="4" t="n">
        <v>18.694437</v>
      </c>
      <c r="O280" s="4" t="n">
        <v>17.944365</v>
      </c>
      <c r="P280" s="4" t="n">
        <v>18.212405</v>
      </c>
      <c r="Q280" s="4" t="n">
        <v>18.304638</v>
      </c>
      <c r="R280" s="4" t="n">
        <v>18.101577</v>
      </c>
      <c r="S280" s="4" t="n">
        <v>18.51766</v>
      </c>
      <c r="T280" s="4" t="n">
        <v>18.435127</v>
      </c>
      <c r="U280" s="4" t="n">
        <v>18.446845</v>
      </c>
      <c r="V280" s="4" t="n">
        <v>18.374629</v>
      </c>
      <c r="W280" s="4" t="n">
        <v>18.40646</v>
      </c>
      <c r="X280" s="4" t="n">
        <v>19.028655</v>
      </c>
      <c r="Y280" s="4" t="n">
        <v>18.761331</v>
      </c>
      <c r="Z280" s="4" t="n">
        <v>18.640622</v>
      </c>
      <c r="AA280" s="4" t="n">
        <v>18.051919</v>
      </c>
      <c r="AB280" s="4" t="n">
        <v>17.971786</v>
      </c>
      <c r="AC280" s="4" t="n">
        <v>18.520856</v>
      </c>
      <c r="AD280" s="4" t="n">
        <v>18.913138</v>
      </c>
      <c r="AE280" s="4" t="n">
        <v>19.072641677</v>
      </c>
      <c r="AF280" s="4" t="n">
        <v>19.18308381</v>
      </c>
      <c r="AG280" s="4" t="n">
        <v>18.786279</v>
      </c>
      <c r="AH280" s="4" t="n">
        <v>18.18934123</v>
      </c>
      <c r="AI280" s="4" t="n">
        <v>18.84197602</v>
      </c>
      <c r="AJ280" s="4" t="n">
        <v>18.93057743</v>
      </c>
      <c r="AK280" s="4" t="n">
        <v>18.78533911</v>
      </c>
      <c r="AL280" s="4" t="n">
        <v>19.03358824</v>
      </c>
      <c r="AM280" s="4" t="n">
        <v>19.36005755</v>
      </c>
      <c r="AN280" s="4" t="n">
        <v>19.55452774</v>
      </c>
      <c r="AO280" s="4" t="n">
        <v>18.82870042</v>
      </c>
      <c r="AP280" s="4" t="n">
        <v>18.129997272</v>
      </c>
      <c r="AQ280" s="4" t="n">
        <v>18.054266</v>
      </c>
      <c r="AR280" s="4" t="n">
        <v>18.137667</v>
      </c>
      <c r="AS280" s="4" t="n">
        <v>18.414762</v>
      </c>
      <c r="AT280" s="4" t="n">
        <v>18.88855</v>
      </c>
      <c r="AU280" s="4" t="n">
        <v>18.88855</v>
      </c>
      <c r="AV280" s="4" t="n">
        <v>18.064661</v>
      </c>
      <c r="AW280" s="0" t="n">
        <v>16.760589</v>
      </c>
      <c r="AX280" s="0" t="n">
        <v>16.900659</v>
      </c>
    </row>
    <row r="281" customFormat="false" ht="13.8" hidden="false" customHeight="false" outlineLevel="0" collapsed="false">
      <c r="A281" s="3" t="n">
        <v>42649</v>
      </c>
      <c r="B281" s="4" t="n">
        <f aca="false">AVERAGE(Z281:AS281)</f>
        <v>18.63881855055</v>
      </c>
      <c r="C281" s="4" t="n">
        <f aca="false">_xlfn.STDEV.P(Z281:AS281)</f>
        <v>0.472520611863119</v>
      </c>
      <c r="D281" s="4"/>
      <c r="E281" s="4" t="n">
        <v>18.12427</v>
      </c>
      <c r="F281" s="4" t="n">
        <v>18.757682</v>
      </c>
      <c r="G281" s="4" t="n">
        <v>18.684657</v>
      </c>
      <c r="H281" s="4" t="n">
        <v>18.01187</v>
      </c>
      <c r="I281" s="4" t="n">
        <v>18.092148</v>
      </c>
      <c r="J281" s="4" t="n">
        <v>17.943064</v>
      </c>
      <c r="K281" s="4" t="n">
        <v>18.504769</v>
      </c>
      <c r="L281" s="4" t="n">
        <v>17.64326</v>
      </c>
      <c r="M281" s="4" t="n">
        <v>18.051382</v>
      </c>
      <c r="N281" s="4" t="n">
        <v>18.650774</v>
      </c>
      <c r="O281" s="4" t="n">
        <v>17.998239</v>
      </c>
      <c r="P281" s="4" t="n">
        <v>18.191582</v>
      </c>
      <c r="Q281" s="4" t="n">
        <v>18.366994</v>
      </c>
      <c r="R281" s="4" t="n">
        <v>18.099181</v>
      </c>
      <c r="S281" s="4" t="n">
        <v>18.524682</v>
      </c>
      <c r="T281" s="4" t="n">
        <v>18.362046</v>
      </c>
      <c r="U281" s="4" t="n">
        <v>18.402232</v>
      </c>
      <c r="V281" s="4" t="n">
        <v>18.37162</v>
      </c>
      <c r="W281" s="4" t="n">
        <v>18.434869</v>
      </c>
      <c r="X281" s="4" t="n">
        <v>19.041665</v>
      </c>
      <c r="Y281" s="4" t="n">
        <v>18.656214</v>
      </c>
      <c r="Z281" s="4" t="n">
        <v>18.661946</v>
      </c>
      <c r="AA281" s="4" t="n">
        <v>17.998587</v>
      </c>
      <c r="AB281" s="4" t="n">
        <v>17.981145</v>
      </c>
      <c r="AC281" s="4" t="n">
        <v>18.434973</v>
      </c>
      <c r="AD281" s="4" t="n">
        <v>18.792324</v>
      </c>
      <c r="AE281" s="4" t="n">
        <v>19.000447435</v>
      </c>
      <c r="AF281" s="4" t="n">
        <v>19.17076644</v>
      </c>
      <c r="AG281" s="4" t="n">
        <v>18.67793172</v>
      </c>
      <c r="AH281" s="4" t="n">
        <v>18.09927614</v>
      </c>
      <c r="AI281" s="4" t="n">
        <v>18.77321966</v>
      </c>
      <c r="AJ281" s="4" t="n">
        <v>18.95762354</v>
      </c>
      <c r="AK281" s="4" t="n">
        <v>18.77875911</v>
      </c>
      <c r="AL281" s="4" t="n">
        <v>19.07826918</v>
      </c>
      <c r="AM281" s="4" t="n">
        <v>19.33047098</v>
      </c>
      <c r="AN281" s="4" t="n">
        <v>19.62495997</v>
      </c>
      <c r="AO281" s="4" t="n">
        <v>18.81899058</v>
      </c>
      <c r="AP281" s="4" t="n">
        <v>18.007317256</v>
      </c>
      <c r="AQ281" s="4" t="n">
        <v>18.082888</v>
      </c>
      <c r="AR281" s="4" t="n">
        <v>18.13049</v>
      </c>
      <c r="AS281" s="4" t="n">
        <v>18.375986</v>
      </c>
      <c r="AT281" s="4" t="n">
        <v>18.865877</v>
      </c>
      <c r="AU281" s="4" t="n">
        <v>18.865877</v>
      </c>
      <c r="AV281" s="4" t="n">
        <v>17.893552</v>
      </c>
      <c r="AW281" s="0" t="n">
        <v>16.669361</v>
      </c>
      <c r="AX281" s="0" t="n">
        <v>16.878655</v>
      </c>
    </row>
    <row r="282" customFormat="false" ht="13.8" hidden="false" customHeight="false" outlineLevel="0" collapsed="false">
      <c r="A282" s="3" t="n">
        <v>42650</v>
      </c>
      <c r="B282" s="4" t="n">
        <f aca="false">AVERAGE(Z282:AS282)</f>
        <v>18.6039811485</v>
      </c>
      <c r="C282" s="4" t="n">
        <f aca="false">_xlfn.STDEV.P(Z282:AS282)</f>
        <v>0.465370189123269</v>
      </c>
      <c r="D282" s="4"/>
      <c r="E282" s="4" t="n">
        <v>18.09367</v>
      </c>
      <c r="F282" s="4" t="n">
        <v>18.709494</v>
      </c>
      <c r="G282" s="4" t="n">
        <v>18.630049</v>
      </c>
      <c r="H282" s="4" t="n">
        <v>18.082388</v>
      </c>
      <c r="I282" s="4" t="n">
        <v>17.964267</v>
      </c>
      <c r="J282" s="4" t="n">
        <v>17.743857</v>
      </c>
      <c r="K282" s="4" t="n">
        <v>18.580764</v>
      </c>
      <c r="L282" s="4" t="n">
        <v>17.585419</v>
      </c>
      <c r="M282" s="4" t="n">
        <v>17.884358</v>
      </c>
      <c r="N282" s="4" t="n">
        <v>18.663864</v>
      </c>
      <c r="O282" s="4" t="n">
        <v>18.057412</v>
      </c>
      <c r="P282" s="4" t="n">
        <v>18.163829</v>
      </c>
      <c r="Q282" s="4" t="n">
        <v>18.450304</v>
      </c>
      <c r="R282" s="4" t="n">
        <v>18.167858</v>
      </c>
      <c r="S282" s="4" t="n">
        <v>18.50885</v>
      </c>
      <c r="T282" s="4" t="n">
        <v>18.241137</v>
      </c>
      <c r="U282" s="4" t="n">
        <v>18.423297</v>
      </c>
      <c r="V282" s="4" t="n">
        <v>18.383762</v>
      </c>
      <c r="W282" s="4" t="n">
        <v>18.564417</v>
      </c>
      <c r="X282" s="4" t="n">
        <v>19.072706</v>
      </c>
      <c r="Y282" s="4" t="n">
        <v>18.578895</v>
      </c>
      <c r="Z282" s="4" t="n">
        <v>18.647643</v>
      </c>
      <c r="AA282" s="4" t="n">
        <v>17.989811</v>
      </c>
      <c r="AB282" s="4" t="n">
        <v>18.013681</v>
      </c>
      <c r="AC282" s="4" t="n">
        <v>18.357327</v>
      </c>
      <c r="AD282" s="4" t="n">
        <v>18.697286</v>
      </c>
      <c r="AE282" s="4" t="n">
        <v>18.968393729</v>
      </c>
      <c r="AF282" s="4" t="n">
        <v>19.17134009</v>
      </c>
      <c r="AG282" s="4" t="n">
        <v>18.72184283</v>
      </c>
      <c r="AH282" s="4" t="n">
        <v>18.07310893</v>
      </c>
      <c r="AI282" s="4" t="n">
        <v>18.68981835</v>
      </c>
      <c r="AJ282" s="4" t="n">
        <v>18.89588335</v>
      </c>
      <c r="AK282" s="4" t="n">
        <v>18.7256263</v>
      </c>
      <c r="AL282" s="4" t="n">
        <v>19.0118302</v>
      </c>
      <c r="AM282" s="4" t="n">
        <v>19.31586975</v>
      </c>
      <c r="AN282" s="4" t="n">
        <v>19.54251095</v>
      </c>
      <c r="AO282" s="4" t="n">
        <v>18.79847181</v>
      </c>
      <c r="AP282" s="4" t="n">
        <v>17.901946681</v>
      </c>
      <c r="AQ282" s="4" t="n">
        <v>18.051031</v>
      </c>
      <c r="AR282" s="4" t="n">
        <v>18.111918</v>
      </c>
      <c r="AS282" s="4" t="n">
        <v>18.394283</v>
      </c>
      <c r="AT282" s="4" t="n">
        <v>18.830212</v>
      </c>
      <c r="AU282" s="4" t="n">
        <v>18.830212</v>
      </c>
      <c r="AV282" s="4" t="n">
        <v>17.913333</v>
      </c>
      <c r="AW282" s="0" t="n">
        <v>16.669273</v>
      </c>
      <c r="AX282" s="0" t="n">
        <v>16.882712</v>
      </c>
    </row>
    <row r="283" customFormat="false" ht="13.8" hidden="false" customHeight="false" outlineLevel="0" collapsed="false">
      <c r="A283" s="3" t="n">
        <v>42651</v>
      </c>
      <c r="B283" s="4" t="n">
        <f aca="false">AVERAGE(Z283:AS283)</f>
        <v>18.58064278435</v>
      </c>
      <c r="C283" s="4" t="n">
        <f aca="false">_xlfn.STDEV.P(Z283:AS283)</f>
        <v>0.453354244684973</v>
      </c>
      <c r="D283" s="4"/>
      <c r="E283" s="4" t="n">
        <v>18.092048</v>
      </c>
      <c r="F283" s="4" t="n">
        <v>18.694284</v>
      </c>
      <c r="G283" s="4" t="n">
        <v>18.685457</v>
      </c>
      <c r="H283" s="4" t="n">
        <v>18.095437</v>
      </c>
      <c r="I283" s="4" t="n">
        <v>17.975414</v>
      </c>
      <c r="J283" s="4" t="n">
        <v>17.743792</v>
      </c>
      <c r="K283" s="4" t="n">
        <v>18.506533</v>
      </c>
      <c r="L283" s="4" t="n">
        <v>17.609661</v>
      </c>
      <c r="M283" s="4" t="n">
        <v>17.773037</v>
      </c>
      <c r="N283" s="4" t="n">
        <v>18.64526</v>
      </c>
      <c r="O283" s="4" t="n">
        <v>18.053113</v>
      </c>
      <c r="P283" s="4" t="n">
        <v>18.239705</v>
      </c>
      <c r="Q283" s="4" t="n">
        <v>18.389297</v>
      </c>
      <c r="R283" s="4" t="n">
        <v>18.193687</v>
      </c>
      <c r="S283" s="4" t="n">
        <v>18.520941</v>
      </c>
      <c r="T283" s="4" t="n">
        <v>18.206226</v>
      </c>
      <c r="U283" s="4" t="n">
        <v>18.359431</v>
      </c>
      <c r="V283" s="4" t="n">
        <v>18.261661</v>
      </c>
      <c r="W283" s="4" t="n">
        <v>18.412915</v>
      </c>
      <c r="X283" s="4" t="n">
        <v>19.002803</v>
      </c>
      <c r="Y283" s="4" t="n">
        <v>18.553231</v>
      </c>
      <c r="Z283" s="4" t="n">
        <v>18.653489</v>
      </c>
      <c r="AA283" s="4" t="n">
        <v>17.949331</v>
      </c>
      <c r="AB283" s="4" t="n">
        <v>18.016358</v>
      </c>
      <c r="AC283" s="4" t="n">
        <v>18.389002</v>
      </c>
      <c r="AD283" s="4" t="n">
        <v>18.691312</v>
      </c>
      <c r="AE283" s="4" t="n">
        <v>18.897348229</v>
      </c>
      <c r="AF283" s="4" t="n">
        <v>19.14137586</v>
      </c>
      <c r="AG283" s="4" t="n">
        <v>18.62376157</v>
      </c>
      <c r="AH283" s="4" t="n">
        <v>18.11684526</v>
      </c>
      <c r="AI283" s="4" t="n">
        <v>18.64273785</v>
      </c>
      <c r="AJ283" s="4" t="n">
        <v>18.91459158</v>
      </c>
      <c r="AK283" s="4" t="n">
        <v>18.70846702</v>
      </c>
      <c r="AL283" s="4" t="n">
        <v>18.96967235</v>
      </c>
      <c r="AM283" s="4" t="n">
        <v>19.35373127</v>
      </c>
      <c r="AN283" s="4" t="n">
        <v>19.44066755</v>
      </c>
      <c r="AO283" s="4" t="n">
        <v>18.74284029</v>
      </c>
      <c r="AP283" s="4" t="n">
        <v>17.867824858</v>
      </c>
      <c r="AQ283" s="4" t="n">
        <v>18.098108</v>
      </c>
      <c r="AR283" s="4" t="n">
        <v>18.082078</v>
      </c>
      <c r="AS283" s="4" t="n">
        <v>18.313314</v>
      </c>
      <c r="AT283" s="4" t="n">
        <v>18.76384</v>
      </c>
      <c r="AU283" s="4" t="n">
        <v>18.76384</v>
      </c>
      <c r="AV283" s="4" t="n">
        <v>17.899286</v>
      </c>
      <c r="AW283" s="0" t="n">
        <v>16.610797</v>
      </c>
      <c r="AX283" s="0" t="n">
        <v>16.839732</v>
      </c>
    </row>
    <row r="284" customFormat="false" ht="13.8" hidden="false" customHeight="false" outlineLevel="0" collapsed="false">
      <c r="A284" s="3" t="n">
        <v>42652</v>
      </c>
      <c r="B284" s="4" t="n">
        <f aca="false">AVERAGE(Z284:AS284)</f>
        <v>18.5396223887</v>
      </c>
      <c r="C284" s="4" t="n">
        <f aca="false">_xlfn.STDEV.P(Z284:AS284)</f>
        <v>0.454913743931231</v>
      </c>
      <c r="D284" s="4"/>
      <c r="E284" s="4" t="n">
        <v>18.144492</v>
      </c>
      <c r="F284" s="4" t="n">
        <v>18.769832</v>
      </c>
      <c r="G284" s="4" t="n">
        <v>18.607928</v>
      </c>
      <c r="H284" s="4" t="n">
        <v>18.139151</v>
      </c>
      <c r="I284" s="4" t="n">
        <v>17.910857</v>
      </c>
      <c r="J284" s="4" t="n">
        <v>17.613195</v>
      </c>
      <c r="K284" s="4" t="n">
        <v>18.460693</v>
      </c>
      <c r="L284" s="4" t="n">
        <v>17.524875</v>
      </c>
      <c r="M284" s="4" t="n">
        <v>17.731641</v>
      </c>
      <c r="N284" s="4" t="n">
        <v>18.661297</v>
      </c>
      <c r="O284" s="4" t="n">
        <v>18.049116</v>
      </c>
      <c r="P284" s="4" t="n">
        <v>18.205656</v>
      </c>
      <c r="Q284" s="4" t="n">
        <v>18.468546</v>
      </c>
      <c r="R284" s="4" t="n">
        <v>18.131528</v>
      </c>
      <c r="S284" s="4" t="n">
        <v>18.545896</v>
      </c>
      <c r="T284" s="4" t="n">
        <v>18.137393</v>
      </c>
      <c r="U284" s="4" t="n">
        <v>18.377569</v>
      </c>
      <c r="V284" s="4" t="n">
        <v>18.213345</v>
      </c>
      <c r="W284" s="4" t="n">
        <v>18.31339</v>
      </c>
      <c r="X284" s="4" t="n">
        <v>18.910718</v>
      </c>
      <c r="Y284" s="4" t="n">
        <v>18.511918</v>
      </c>
      <c r="Z284" s="4" t="n">
        <v>18.606027</v>
      </c>
      <c r="AA284" s="4" t="n">
        <v>17.921825</v>
      </c>
      <c r="AB284" s="4" t="n">
        <v>17.99542</v>
      </c>
      <c r="AC284" s="4" t="n">
        <v>18.262873</v>
      </c>
      <c r="AD284" s="4" t="n">
        <v>18.616399</v>
      </c>
      <c r="AE284" s="4" t="n">
        <v>18.80953079</v>
      </c>
      <c r="AF284" s="4" t="n">
        <v>19.10685383</v>
      </c>
      <c r="AG284" s="4" t="n">
        <v>18.57724192</v>
      </c>
      <c r="AH284" s="4" t="n">
        <v>18.04824898</v>
      </c>
      <c r="AI284" s="4" t="n">
        <v>18.62398713</v>
      </c>
      <c r="AJ284" s="4" t="n">
        <v>18.88263205</v>
      </c>
      <c r="AK284" s="4" t="n">
        <v>18.65268399</v>
      </c>
      <c r="AL284" s="4" t="n">
        <v>18.9482895</v>
      </c>
      <c r="AM284" s="4" t="n">
        <v>19.34090539</v>
      </c>
      <c r="AN284" s="4" t="n">
        <v>19.41809583</v>
      </c>
      <c r="AO284" s="4" t="n">
        <v>18.73758662</v>
      </c>
      <c r="AP284" s="4" t="n">
        <v>17.885207744</v>
      </c>
      <c r="AQ284" s="4" t="n">
        <v>18.13035</v>
      </c>
      <c r="AR284" s="4" t="n">
        <v>18.010724</v>
      </c>
      <c r="AS284" s="4" t="n">
        <v>18.217566</v>
      </c>
      <c r="AT284" s="4" t="n">
        <v>18.703543</v>
      </c>
      <c r="AU284" s="4" t="n">
        <v>18.703543</v>
      </c>
      <c r="AV284" s="4" t="n">
        <v>17.894437</v>
      </c>
      <c r="AW284" s="0" t="n">
        <v>16.597049</v>
      </c>
      <c r="AX284" s="0" t="n">
        <v>16.858381</v>
      </c>
    </row>
    <row r="285" customFormat="false" ht="13.8" hidden="false" customHeight="false" outlineLevel="0" collapsed="false">
      <c r="A285" s="3" t="n">
        <v>42653</v>
      </c>
      <c r="B285" s="4" t="n">
        <f aca="false">AVERAGE(Z285:AS285)</f>
        <v>18.51116513825</v>
      </c>
      <c r="C285" s="4" t="n">
        <f aca="false">_xlfn.STDEV.P(Z285:AS285)</f>
        <v>0.446354590544525</v>
      </c>
      <c r="D285" s="4"/>
      <c r="E285" s="4" t="n">
        <v>18.013489</v>
      </c>
      <c r="F285" s="4" t="n">
        <v>18.720123</v>
      </c>
      <c r="G285" s="4" t="n">
        <v>18.605427</v>
      </c>
      <c r="H285" s="4" t="n">
        <v>18.059776</v>
      </c>
      <c r="I285" s="4" t="n">
        <v>17.970246</v>
      </c>
      <c r="J285" s="4" t="n">
        <v>17.595169</v>
      </c>
      <c r="K285" s="4" t="n">
        <v>18.387127</v>
      </c>
      <c r="L285" s="4" t="n">
        <v>17.434372</v>
      </c>
      <c r="M285" s="4" t="n">
        <v>17.746542</v>
      </c>
      <c r="N285" s="4" t="n">
        <v>18.605924</v>
      </c>
      <c r="O285" s="4" t="n">
        <v>18.071648</v>
      </c>
      <c r="P285" s="4" t="n">
        <v>18.2412</v>
      </c>
      <c r="Q285" s="4" t="n">
        <v>18.382274</v>
      </c>
      <c r="R285" s="4" t="n">
        <v>18.082824</v>
      </c>
      <c r="S285" s="4" t="n">
        <v>18.557744</v>
      </c>
      <c r="T285" s="4" t="n">
        <v>18.086755</v>
      </c>
      <c r="U285" s="4" t="n">
        <v>18.367515</v>
      </c>
      <c r="V285" s="4" t="n">
        <v>18.1514</v>
      </c>
      <c r="W285" s="4" t="n">
        <v>18.245542</v>
      </c>
      <c r="X285" s="4" t="n">
        <v>18.840388</v>
      </c>
      <c r="Y285" s="4" t="n">
        <v>18.500929</v>
      </c>
      <c r="Z285" s="4" t="n">
        <v>18.565848</v>
      </c>
      <c r="AA285" s="4" t="n">
        <v>17.937145</v>
      </c>
      <c r="AB285" s="4" t="n">
        <v>18.057628</v>
      </c>
      <c r="AC285" s="4" t="n">
        <v>18.192676</v>
      </c>
      <c r="AD285" s="4" t="n">
        <v>18.554348</v>
      </c>
      <c r="AE285" s="4" t="n">
        <v>18.809029455</v>
      </c>
      <c r="AF285" s="4" t="n">
        <v>19.02802543</v>
      </c>
      <c r="AG285" s="4" t="n">
        <v>18.51940779</v>
      </c>
      <c r="AH285" s="4" t="n">
        <v>18.00914562</v>
      </c>
      <c r="AI285" s="4" t="n">
        <v>18.56080546</v>
      </c>
      <c r="AJ285" s="4" t="n">
        <v>18.88205517</v>
      </c>
      <c r="AK285" s="4" t="n">
        <v>18.57138089</v>
      </c>
      <c r="AL285" s="4" t="n">
        <v>18.93002576</v>
      </c>
      <c r="AM285" s="4" t="n">
        <v>19.36862973</v>
      </c>
      <c r="AN285" s="4" t="n">
        <v>19.38377157</v>
      </c>
      <c r="AO285" s="4" t="n">
        <v>18.64626193</v>
      </c>
      <c r="AP285" s="4" t="n">
        <v>17.88409596</v>
      </c>
      <c r="AQ285" s="4" t="n">
        <v>18.074222</v>
      </c>
      <c r="AR285" s="4" t="n">
        <v>18.029895</v>
      </c>
      <c r="AS285" s="4" t="n">
        <v>18.218906</v>
      </c>
      <c r="AT285" s="4" t="n">
        <v>18.643546</v>
      </c>
      <c r="AU285" s="4" t="n">
        <v>18.643546</v>
      </c>
      <c r="AV285" s="4" t="n">
        <v>17.874341</v>
      </c>
      <c r="AW285" s="0" t="n">
        <v>16.507676</v>
      </c>
      <c r="AX285" s="0" t="n">
        <v>16.860696</v>
      </c>
    </row>
    <row r="286" customFormat="false" ht="13.8" hidden="false" customHeight="false" outlineLevel="0" collapsed="false">
      <c r="A286" s="3" t="n">
        <v>42654</v>
      </c>
      <c r="B286" s="4" t="n">
        <f aca="false">AVERAGE(Z286:AS286)</f>
        <v>18.4768657388</v>
      </c>
      <c r="C286" s="4" t="n">
        <f aca="false">_xlfn.STDEV.P(Z286:AS286)</f>
        <v>0.436220849086455</v>
      </c>
      <c r="D286" s="4"/>
      <c r="E286" s="4" t="n">
        <v>18.006797</v>
      </c>
      <c r="F286" s="4" t="n">
        <v>18.777596</v>
      </c>
      <c r="G286" s="4" t="n">
        <v>18.590147</v>
      </c>
      <c r="H286" s="4" t="n">
        <v>17.973421</v>
      </c>
      <c r="I286" s="4" t="n">
        <v>17.957628</v>
      </c>
      <c r="J286" s="4" t="n">
        <v>17.618831</v>
      </c>
      <c r="K286" s="4" t="n">
        <v>18.466181</v>
      </c>
      <c r="L286" s="4" t="n">
        <v>17.349408</v>
      </c>
      <c r="M286" s="4" t="n">
        <v>17.816571</v>
      </c>
      <c r="N286" s="4" t="n">
        <v>18.629138</v>
      </c>
      <c r="O286" s="4" t="n">
        <v>18.085656</v>
      </c>
      <c r="P286" s="4" t="n">
        <v>18.202978</v>
      </c>
      <c r="Q286" s="4" t="n">
        <v>18.303915</v>
      </c>
      <c r="R286" s="4" t="n">
        <v>18.091602</v>
      </c>
      <c r="S286" s="4" t="n">
        <v>18.480188</v>
      </c>
      <c r="T286" s="4" t="n">
        <v>18.101126</v>
      </c>
      <c r="U286" s="4" t="n">
        <v>18.424146</v>
      </c>
      <c r="V286" s="4" t="n">
        <v>18.137327</v>
      </c>
      <c r="W286" s="4" t="n">
        <v>18.19221</v>
      </c>
      <c r="X286" s="4" t="n">
        <v>18.750722</v>
      </c>
      <c r="Y286" s="4" t="n">
        <v>18.473504</v>
      </c>
      <c r="Z286" s="4" t="n">
        <v>18.558503</v>
      </c>
      <c r="AA286" s="4" t="n">
        <v>17.8833</v>
      </c>
      <c r="AB286" s="4" t="n">
        <v>18.04116</v>
      </c>
      <c r="AC286" s="4" t="n">
        <v>18.09664</v>
      </c>
      <c r="AD286" s="4" t="n">
        <v>18.549646</v>
      </c>
      <c r="AE286" s="4" t="n">
        <v>18.831862922</v>
      </c>
      <c r="AF286" s="4" t="n">
        <v>18.95729899</v>
      </c>
      <c r="AG286" s="4" t="n">
        <v>18.53421838</v>
      </c>
      <c r="AH286" s="4" t="n">
        <v>18.04331386</v>
      </c>
      <c r="AI286" s="4" t="n">
        <v>18.51142058</v>
      </c>
      <c r="AJ286" s="4" t="n">
        <v>18.86524734</v>
      </c>
      <c r="AK286" s="4" t="n">
        <v>18.48757881</v>
      </c>
      <c r="AL286" s="4" t="n">
        <v>18.87674076</v>
      </c>
      <c r="AM286" s="4" t="n">
        <v>19.32510027</v>
      </c>
      <c r="AN286" s="4" t="n">
        <v>19.2739433</v>
      </c>
      <c r="AO286" s="4" t="n">
        <v>18.56694959</v>
      </c>
      <c r="AP286" s="4" t="n">
        <v>17.780901974</v>
      </c>
      <c r="AQ286" s="4" t="n">
        <v>18.07949</v>
      </c>
      <c r="AR286" s="4" t="n">
        <v>18.063876</v>
      </c>
      <c r="AS286" s="4" t="n">
        <v>18.210123</v>
      </c>
      <c r="AT286" s="4" t="n">
        <v>18.612574</v>
      </c>
      <c r="AU286" s="4" t="n">
        <v>18.612574</v>
      </c>
      <c r="AV286" s="4" t="n">
        <v>17.815494</v>
      </c>
      <c r="AW286" s="0" t="n">
        <v>16.376623</v>
      </c>
      <c r="AX286" s="0" t="n">
        <v>16.80894</v>
      </c>
    </row>
    <row r="287" customFormat="false" ht="13.8" hidden="false" customHeight="false" outlineLevel="0" collapsed="false">
      <c r="A287" s="3" t="n">
        <v>42655</v>
      </c>
      <c r="B287" s="4" t="n">
        <f aca="false">AVERAGE(Z287:AS287)</f>
        <v>18.43983866065</v>
      </c>
      <c r="C287" s="4" t="n">
        <f aca="false">_xlfn.STDEV.P(Z287:AS287)</f>
        <v>0.414183496219266</v>
      </c>
      <c r="D287" s="4"/>
      <c r="E287" s="4" t="n">
        <v>17.984056</v>
      </c>
      <c r="F287" s="4" t="n">
        <v>18.77505</v>
      </c>
      <c r="G287" s="4" t="n">
        <v>18.673351</v>
      </c>
      <c r="H287" s="4" t="n">
        <v>17.883952</v>
      </c>
      <c r="I287" s="4" t="n">
        <v>18.060897</v>
      </c>
      <c r="J287" s="4" t="n">
        <v>17.672498</v>
      </c>
      <c r="K287" s="4" t="n">
        <v>18.376344</v>
      </c>
      <c r="L287" s="4" t="n">
        <v>17.354444</v>
      </c>
      <c r="M287" s="4" t="n">
        <v>17.737549</v>
      </c>
      <c r="N287" s="4" t="n">
        <v>18.592731</v>
      </c>
      <c r="O287" s="4" t="n">
        <v>18.057398</v>
      </c>
      <c r="P287" s="4" t="n">
        <v>18.182112</v>
      </c>
      <c r="Q287" s="4" t="n">
        <v>18.231603</v>
      </c>
      <c r="R287" s="4" t="n">
        <v>18.139856</v>
      </c>
      <c r="S287" s="4" t="n">
        <v>18.389363</v>
      </c>
      <c r="T287" s="4" t="n">
        <v>18.082149</v>
      </c>
      <c r="U287" s="4" t="n">
        <v>18.450203</v>
      </c>
      <c r="V287" s="4" t="n">
        <v>18.064442</v>
      </c>
      <c r="W287" s="4" t="n">
        <v>18.235507</v>
      </c>
      <c r="X287" s="4" t="n">
        <v>18.820162</v>
      </c>
      <c r="Y287" s="4" t="n">
        <v>18.434166</v>
      </c>
      <c r="Z287" s="4" t="n">
        <v>18.26967</v>
      </c>
      <c r="AA287" s="4" t="n">
        <v>17.928687</v>
      </c>
      <c r="AB287" s="4" t="n">
        <v>18.056949</v>
      </c>
      <c r="AC287" s="4" t="n">
        <v>18.08767</v>
      </c>
      <c r="AD287" s="4" t="n">
        <v>18.580926</v>
      </c>
      <c r="AE287" s="4" t="n">
        <v>18.715803564</v>
      </c>
      <c r="AF287" s="4" t="n">
        <v>18.82409293</v>
      </c>
      <c r="AG287" s="4" t="n">
        <v>18.50786278</v>
      </c>
      <c r="AH287" s="4" t="n">
        <v>18.07107947</v>
      </c>
      <c r="AI287" s="4" t="n">
        <v>18.5507775</v>
      </c>
      <c r="AJ287" s="4" t="n">
        <v>18.86155982</v>
      </c>
      <c r="AK287" s="4" t="n">
        <v>18.40192303</v>
      </c>
      <c r="AL287" s="4" t="n">
        <v>18.87481531</v>
      </c>
      <c r="AM287" s="4" t="n">
        <v>19.25063397</v>
      </c>
      <c r="AN287" s="4" t="n">
        <v>19.22194863</v>
      </c>
      <c r="AO287" s="4" t="n">
        <v>18.50955879</v>
      </c>
      <c r="AP287" s="4" t="n">
        <v>17.783726419</v>
      </c>
      <c r="AQ287" s="4" t="n">
        <v>18.044994</v>
      </c>
      <c r="AR287" s="4" t="n">
        <v>17.970574</v>
      </c>
      <c r="AS287" s="4" t="n">
        <v>18.283521</v>
      </c>
      <c r="AT287" s="4" t="n">
        <v>18.546307</v>
      </c>
      <c r="AU287" s="4" t="n">
        <v>18.546307</v>
      </c>
      <c r="AV287" s="4" t="n">
        <v>17.876984</v>
      </c>
      <c r="AW287" s="0" t="n">
        <v>16.312485</v>
      </c>
      <c r="AX287" s="0" t="n">
        <v>16.875465</v>
      </c>
    </row>
    <row r="288" customFormat="false" ht="13.8" hidden="false" customHeight="false" outlineLevel="0" collapsed="false">
      <c r="A288" s="3" t="n">
        <v>42656</v>
      </c>
      <c r="B288" s="4" t="n">
        <f aca="false">AVERAGE(Z288:AS288)</f>
        <v>18.41238619185</v>
      </c>
      <c r="C288" s="4" t="n">
        <f aca="false">_xlfn.STDEV.P(Z288:AS288)</f>
        <v>0.423500752087537</v>
      </c>
      <c r="D288" s="4"/>
      <c r="E288" s="4" t="n">
        <v>18.062221</v>
      </c>
      <c r="F288" s="4" t="n">
        <v>18.778369</v>
      </c>
      <c r="G288" s="4" t="n">
        <v>18.511172</v>
      </c>
      <c r="H288" s="4" t="n">
        <v>17.90619</v>
      </c>
      <c r="I288" s="4" t="n">
        <v>17.969667</v>
      </c>
      <c r="J288" s="4" t="n">
        <v>17.568651</v>
      </c>
      <c r="K288" s="4" t="n">
        <v>18.353143</v>
      </c>
      <c r="L288" s="4" t="n">
        <v>17.318742</v>
      </c>
      <c r="M288" s="4" t="n">
        <v>17.782539</v>
      </c>
      <c r="N288" s="4" t="n">
        <v>18.475731</v>
      </c>
      <c r="O288" s="4" t="n">
        <v>18.032482</v>
      </c>
      <c r="P288" s="4" t="n">
        <v>18.249116</v>
      </c>
      <c r="Q288" s="4" t="n">
        <v>18.202869</v>
      </c>
      <c r="R288" s="4" t="n">
        <v>18.160068</v>
      </c>
      <c r="S288" s="4" t="n">
        <v>18.33597</v>
      </c>
      <c r="T288" s="4" t="n">
        <v>18.124692</v>
      </c>
      <c r="U288" s="4" t="n">
        <v>18.407587</v>
      </c>
      <c r="V288" s="4" t="n">
        <v>18.098971</v>
      </c>
      <c r="W288" s="4" t="n">
        <v>18.218038</v>
      </c>
      <c r="X288" s="4" t="n">
        <v>18.868742</v>
      </c>
      <c r="Y288" s="4" t="n">
        <v>18.443926</v>
      </c>
      <c r="Z288" s="4" t="n">
        <v>18.2034</v>
      </c>
      <c r="AA288" s="4" t="n">
        <v>17.840055</v>
      </c>
      <c r="AB288" s="4" t="n">
        <v>17.996341</v>
      </c>
      <c r="AC288" s="4" t="n">
        <v>18.085452</v>
      </c>
      <c r="AD288" s="4" t="n">
        <v>18.602881</v>
      </c>
      <c r="AE288" s="4" t="n">
        <v>18.720300857</v>
      </c>
      <c r="AF288" s="4" t="n">
        <v>18.85536783</v>
      </c>
      <c r="AG288" s="4" t="n">
        <v>18.56899152</v>
      </c>
      <c r="AH288" s="4" t="n">
        <v>18.07882448</v>
      </c>
      <c r="AI288" s="4" t="n">
        <v>18.46673472</v>
      </c>
      <c r="AJ288" s="4" t="n">
        <v>18.81864787</v>
      </c>
      <c r="AK288" s="4" t="n">
        <v>18.37635412</v>
      </c>
      <c r="AL288" s="4" t="n">
        <v>18.73283217</v>
      </c>
      <c r="AM288" s="4" t="n">
        <v>19.25875701</v>
      </c>
      <c r="AN288" s="4" t="n">
        <v>19.18236279</v>
      </c>
      <c r="AO288" s="4" t="n">
        <v>18.52131125</v>
      </c>
      <c r="AP288" s="4" t="n">
        <v>17.73676122</v>
      </c>
      <c r="AQ288" s="4" t="n">
        <v>17.998141</v>
      </c>
      <c r="AR288" s="4" t="n">
        <v>17.930287</v>
      </c>
      <c r="AS288" s="4" t="n">
        <v>18.273921</v>
      </c>
      <c r="AT288" s="4" t="n">
        <v>18.502803</v>
      </c>
      <c r="AU288" s="4" t="n">
        <v>18.502803</v>
      </c>
      <c r="AV288" s="4" t="n">
        <v>17.872403</v>
      </c>
      <c r="AW288" s="0" t="n">
        <v>16.265003</v>
      </c>
      <c r="AX288" s="0" t="n">
        <v>16.910232</v>
      </c>
    </row>
    <row r="289" customFormat="false" ht="13.8" hidden="false" customHeight="false" outlineLevel="0" collapsed="false">
      <c r="A289" s="3" t="n">
        <v>42657</v>
      </c>
      <c r="B289" s="4" t="n">
        <f aca="false">AVERAGE(Z289:AS289)</f>
        <v>18.3894300062</v>
      </c>
      <c r="C289" s="4" t="n">
        <f aca="false">_xlfn.STDEV.P(Z289:AS289)</f>
        <v>0.431136441730104</v>
      </c>
      <c r="D289" s="4"/>
      <c r="E289" s="4" t="n">
        <v>17.952662</v>
      </c>
      <c r="F289" s="4" t="n">
        <v>18.788986</v>
      </c>
      <c r="G289" s="4" t="n">
        <v>18.462509</v>
      </c>
      <c r="H289" s="4" t="n">
        <v>17.819308</v>
      </c>
      <c r="I289" s="4" t="n">
        <v>17.986694</v>
      </c>
      <c r="J289" s="4" t="n">
        <v>17.566851</v>
      </c>
      <c r="K289" s="4" t="n">
        <v>18.26917</v>
      </c>
      <c r="L289" s="4" t="n">
        <v>17.277379</v>
      </c>
      <c r="M289" s="4" t="n">
        <v>17.839508</v>
      </c>
      <c r="N289" s="4" t="n">
        <v>18.431459</v>
      </c>
      <c r="O289" s="4" t="n">
        <v>18.065153</v>
      </c>
      <c r="P289" s="4" t="n">
        <v>18.131022</v>
      </c>
      <c r="Q289" s="4" t="n">
        <v>18.107087</v>
      </c>
      <c r="R289" s="4" t="n">
        <v>18.212527</v>
      </c>
      <c r="S289" s="4" t="n">
        <v>18.206828</v>
      </c>
      <c r="T289" s="4" t="n">
        <v>18.07551</v>
      </c>
      <c r="U289" s="4" t="n">
        <v>18.306792</v>
      </c>
      <c r="V289" s="4" t="n">
        <v>18.096758</v>
      </c>
      <c r="W289" s="4" t="n">
        <v>18.184789</v>
      </c>
      <c r="X289" s="4" t="n">
        <v>18.87068</v>
      </c>
      <c r="Y289" s="4" t="n">
        <v>18.472145</v>
      </c>
      <c r="Z289" s="4" t="n">
        <v>18.191747</v>
      </c>
      <c r="AA289" s="4" t="n">
        <v>17.814562</v>
      </c>
      <c r="AB289" s="4" t="n">
        <v>18.002966</v>
      </c>
      <c r="AC289" s="4" t="n">
        <v>18.056411</v>
      </c>
      <c r="AD289" s="4" t="n">
        <v>18.598082</v>
      </c>
      <c r="AE289" s="4" t="n">
        <v>18.744396169</v>
      </c>
      <c r="AF289" s="4" t="n">
        <v>18.87350594</v>
      </c>
      <c r="AG289" s="4" t="n">
        <v>18.59562441</v>
      </c>
      <c r="AH289" s="4" t="n">
        <v>18.13468681</v>
      </c>
      <c r="AI289" s="4" t="n">
        <v>18.39621585</v>
      </c>
      <c r="AJ289" s="4" t="n">
        <v>18.80054791</v>
      </c>
      <c r="AK289" s="4" t="n">
        <v>18.31689405</v>
      </c>
      <c r="AL289" s="4" t="n">
        <v>18.64569585</v>
      </c>
      <c r="AM289" s="4" t="n">
        <v>19.27507715</v>
      </c>
      <c r="AN289" s="4" t="n">
        <v>19.10823745</v>
      </c>
      <c r="AO289" s="4" t="n">
        <v>18.53972203</v>
      </c>
      <c r="AP289" s="4" t="n">
        <v>17.685715505</v>
      </c>
      <c r="AQ289" s="4" t="n">
        <v>17.885872</v>
      </c>
      <c r="AR289" s="4" t="n">
        <v>17.905193</v>
      </c>
      <c r="AS289" s="4" t="n">
        <v>18.217448</v>
      </c>
      <c r="AT289" s="4" t="n">
        <v>18.484396</v>
      </c>
      <c r="AU289" s="4" t="n">
        <v>18.484396</v>
      </c>
      <c r="AV289" s="4" t="n">
        <v>17.853318</v>
      </c>
      <c r="AW289" s="0" t="n">
        <v>16.193741</v>
      </c>
      <c r="AX289" s="0" t="n">
        <v>16.827808</v>
      </c>
    </row>
    <row r="290" customFormat="false" ht="13.8" hidden="false" customHeight="false" outlineLevel="0" collapsed="false">
      <c r="A290" s="3" t="n">
        <v>42658</v>
      </c>
      <c r="B290" s="4" t="n">
        <f aca="false">AVERAGE(Z290:AS290)</f>
        <v>18.35476722365</v>
      </c>
      <c r="C290" s="4" t="n">
        <f aca="false">_xlfn.STDEV.P(Z290:AS290)</f>
        <v>0.446237697159162</v>
      </c>
      <c r="D290" s="4"/>
      <c r="E290" s="4" t="n">
        <v>17.946326</v>
      </c>
      <c r="F290" s="4" t="n">
        <v>18.89743</v>
      </c>
      <c r="G290" s="4" t="n">
        <v>18.401799</v>
      </c>
      <c r="H290" s="4" t="n">
        <v>17.841536</v>
      </c>
      <c r="I290" s="4" t="n">
        <v>17.968808</v>
      </c>
      <c r="J290" s="4" t="n">
        <v>17.431128</v>
      </c>
      <c r="K290" s="4" t="n">
        <v>18.247708</v>
      </c>
      <c r="L290" s="4" t="n">
        <v>17.264722</v>
      </c>
      <c r="M290" s="4" t="n">
        <v>17.828383</v>
      </c>
      <c r="N290" s="4" t="n">
        <v>18.420045</v>
      </c>
      <c r="O290" s="4" t="n">
        <v>18.040623</v>
      </c>
      <c r="P290" s="4" t="n">
        <v>18.079248</v>
      </c>
      <c r="Q290" s="4" t="n">
        <v>18.145717</v>
      </c>
      <c r="R290" s="4" t="n">
        <v>18.191211</v>
      </c>
      <c r="S290" s="4" t="n">
        <v>18.214498</v>
      </c>
      <c r="T290" s="4" t="n">
        <v>18.067164</v>
      </c>
      <c r="U290" s="4" t="n">
        <v>18.277809</v>
      </c>
      <c r="V290" s="4" t="n">
        <v>18.106377</v>
      </c>
      <c r="W290" s="4" t="n">
        <v>18.166887</v>
      </c>
      <c r="X290" s="4" t="n">
        <v>18.786863</v>
      </c>
      <c r="Y290" s="4" t="n">
        <v>18.490581</v>
      </c>
      <c r="Z290" s="4" t="n">
        <v>18.078537</v>
      </c>
      <c r="AA290" s="4" t="n">
        <v>17.782814</v>
      </c>
      <c r="AB290" s="4" t="n">
        <v>17.986152</v>
      </c>
      <c r="AC290" s="4" t="n">
        <v>18.070379</v>
      </c>
      <c r="AD290" s="4" t="n">
        <v>18.530636</v>
      </c>
      <c r="AE290" s="4" t="n">
        <v>18.663849813</v>
      </c>
      <c r="AF290" s="4" t="n">
        <v>18.913931</v>
      </c>
      <c r="AG290" s="4" t="n">
        <v>18.66752317</v>
      </c>
      <c r="AH290" s="4" t="n">
        <v>18.02829449</v>
      </c>
      <c r="AI290" s="4" t="n">
        <v>18.34707005</v>
      </c>
      <c r="AJ290" s="4" t="n">
        <v>18.77338982</v>
      </c>
      <c r="AK290" s="4" t="n">
        <v>18.16778</v>
      </c>
      <c r="AL290" s="4" t="n">
        <v>18.66135805</v>
      </c>
      <c r="AM290" s="4" t="n">
        <v>19.28278523</v>
      </c>
      <c r="AN290" s="4" t="n">
        <v>19.03659501</v>
      </c>
      <c r="AO290" s="4" t="n">
        <v>18.57982671</v>
      </c>
      <c r="AP290" s="4" t="n">
        <v>17.66727913</v>
      </c>
      <c r="AQ290" s="4" t="n">
        <v>17.798597</v>
      </c>
      <c r="AR290" s="4" t="n">
        <v>17.881008</v>
      </c>
      <c r="AS290" s="4" t="n">
        <v>18.177539</v>
      </c>
      <c r="AT290" s="4" t="n">
        <v>18.46629</v>
      </c>
      <c r="AU290" s="4" t="n">
        <v>18.46629</v>
      </c>
      <c r="AV290" s="4" t="n">
        <v>17.899321</v>
      </c>
      <c r="AW290" s="0" t="n">
        <v>16.212572</v>
      </c>
      <c r="AX290" s="0" t="n">
        <v>16.784836</v>
      </c>
    </row>
    <row r="291" customFormat="false" ht="13.8" hidden="false" customHeight="false" outlineLevel="0" collapsed="false">
      <c r="A291" s="3" t="n">
        <v>42659</v>
      </c>
      <c r="B291" s="4" t="n">
        <f aca="false">AVERAGE(Z291:AS291)</f>
        <v>18.3246656178</v>
      </c>
      <c r="C291" s="4" t="n">
        <f aca="false">_xlfn.STDEV.P(Z291:AS291)</f>
        <v>0.434521650005485</v>
      </c>
      <c r="D291" s="4"/>
      <c r="E291" s="4" t="n">
        <v>17.912222</v>
      </c>
      <c r="F291" s="4" t="n">
        <v>18.720959</v>
      </c>
      <c r="G291" s="4" t="n">
        <v>18.436625</v>
      </c>
      <c r="H291" s="4" t="n">
        <v>17.754221</v>
      </c>
      <c r="I291" s="4" t="n">
        <v>18.01671</v>
      </c>
      <c r="J291" s="4" t="n">
        <v>17.447242</v>
      </c>
      <c r="K291" s="4" t="n">
        <v>18.098355</v>
      </c>
      <c r="L291" s="4" t="n">
        <v>17.28483</v>
      </c>
      <c r="M291" s="4" t="n">
        <v>17.779028</v>
      </c>
      <c r="N291" s="4" t="n">
        <v>18.442569</v>
      </c>
      <c r="O291" s="4" t="n">
        <v>18.045874</v>
      </c>
      <c r="P291" s="4" t="n">
        <v>18.056538</v>
      </c>
      <c r="Q291" s="4" t="n">
        <v>18.122645</v>
      </c>
      <c r="R291" s="4" t="n">
        <v>18.127767</v>
      </c>
      <c r="S291" s="4" t="n">
        <v>18.221933</v>
      </c>
      <c r="T291" s="4" t="n">
        <v>18.001509</v>
      </c>
      <c r="U291" s="4" t="n">
        <v>18.247418</v>
      </c>
      <c r="V291" s="4" t="n">
        <v>18.066057</v>
      </c>
      <c r="W291" s="4" t="n">
        <v>18.13588</v>
      </c>
      <c r="X291" s="4" t="n">
        <v>18.706594</v>
      </c>
      <c r="Y291" s="4" t="n">
        <v>18.561232</v>
      </c>
      <c r="Z291" s="4" t="n">
        <v>18.065106</v>
      </c>
      <c r="AA291" s="4" t="n">
        <v>17.867581</v>
      </c>
      <c r="AB291" s="4" t="n">
        <v>18.027573</v>
      </c>
      <c r="AC291" s="4" t="n">
        <v>18.049987</v>
      </c>
      <c r="AD291" s="4" t="n">
        <v>18.54035</v>
      </c>
      <c r="AE291" s="4" t="n">
        <v>18.478739007</v>
      </c>
      <c r="AF291" s="4" t="n">
        <v>18.83580501</v>
      </c>
      <c r="AG291" s="4" t="n">
        <v>18.7155371</v>
      </c>
      <c r="AH291" s="4" t="n">
        <v>17.98350336</v>
      </c>
      <c r="AI291" s="4" t="n">
        <v>18.25564451</v>
      </c>
      <c r="AJ291" s="4" t="n">
        <v>18.74874193</v>
      </c>
      <c r="AK291" s="4" t="n">
        <v>18.14643375</v>
      </c>
      <c r="AL291" s="4" t="n">
        <v>18.67043097</v>
      </c>
      <c r="AM291" s="4" t="n">
        <v>19.2459809</v>
      </c>
      <c r="AN291" s="4" t="n">
        <v>18.97059837</v>
      </c>
      <c r="AO291" s="4" t="n">
        <v>18.52494245</v>
      </c>
      <c r="AP291" s="4" t="n">
        <v>17.572594999</v>
      </c>
      <c r="AQ291" s="4" t="n">
        <v>17.765384</v>
      </c>
      <c r="AR291" s="4" t="n">
        <v>17.908848</v>
      </c>
      <c r="AS291" s="4" t="n">
        <v>18.119531</v>
      </c>
      <c r="AT291" s="4" t="n">
        <v>18.470735</v>
      </c>
      <c r="AU291" s="4" t="n">
        <v>18.470735</v>
      </c>
      <c r="AV291" s="4" t="n">
        <v>17.95324</v>
      </c>
      <c r="AW291" s="0" t="n">
        <v>16.203307</v>
      </c>
      <c r="AX291" s="0" t="n">
        <v>16.720497</v>
      </c>
    </row>
    <row r="292" customFormat="false" ht="13.8" hidden="false" customHeight="false" outlineLevel="0" collapsed="false">
      <c r="A292" s="3" t="n">
        <v>42660</v>
      </c>
      <c r="B292" s="4" t="n">
        <f aca="false">AVERAGE(Z292:AS292)</f>
        <v>18.2716258361</v>
      </c>
      <c r="C292" s="4" t="n">
        <f aca="false">_xlfn.STDEV.P(Z292:AS292)</f>
        <v>0.437522608426648</v>
      </c>
      <c r="D292" s="4"/>
      <c r="E292" s="4" t="n">
        <v>17.935603</v>
      </c>
      <c r="F292" s="4" t="n">
        <v>18.644687</v>
      </c>
      <c r="G292" s="4" t="n">
        <v>18.405221</v>
      </c>
      <c r="H292" s="4" t="n">
        <v>17.772721</v>
      </c>
      <c r="I292" s="4" t="n">
        <v>17.967312</v>
      </c>
      <c r="J292" s="4" t="n">
        <v>17.382448</v>
      </c>
      <c r="K292" s="4" t="n">
        <v>18.09919</v>
      </c>
      <c r="L292" s="4" t="n">
        <v>17.156297</v>
      </c>
      <c r="M292" s="4" t="n">
        <v>17.76245</v>
      </c>
      <c r="N292" s="4" t="n">
        <v>18.440113</v>
      </c>
      <c r="O292" s="4" t="n">
        <v>18.092324</v>
      </c>
      <c r="P292" s="4" t="n">
        <v>18.166584</v>
      </c>
      <c r="Q292" s="4" t="n">
        <v>18.030663</v>
      </c>
      <c r="R292" s="4" t="n">
        <v>18.003018</v>
      </c>
      <c r="S292" s="4" t="n">
        <v>18.234784</v>
      </c>
      <c r="T292" s="4" t="n">
        <v>17.971767</v>
      </c>
      <c r="U292" s="4" t="n">
        <v>18.160416</v>
      </c>
      <c r="V292" s="4" t="n">
        <v>18.097523</v>
      </c>
      <c r="W292" s="4" t="n">
        <v>18.02668</v>
      </c>
      <c r="X292" s="4" t="n">
        <v>18.649196</v>
      </c>
      <c r="Y292" s="4" t="n">
        <v>18.539868</v>
      </c>
      <c r="Z292" s="4" t="n">
        <v>18.041987</v>
      </c>
      <c r="AA292" s="4" t="n">
        <v>17.790383</v>
      </c>
      <c r="AB292" s="4" t="n">
        <v>17.934004</v>
      </c>
      <c r="AC292" s="4" t="n">
        <v>18.086915</v>
      </c>
      <c r="AD292" s="4" t="n">
        <v>18.524953</v>
      </c>
      <c r="AE292" s="4" t="n">
        <v>18.295908098</v>
      </c>
      <c r="AF292" s="4" t="n">
        <v>18.77753316</v>
      </c>
      <c r="AG292" s="4" t="n">
        <v>18.73277661</v>
      </c>
      <c r="AH292" s="4" t="n">
        <v>17.96620954</v>
      </c>
      <c r="AI292" s="4" t="n">
        <v>18.22312221</v>
      </c>
      <c r="AJ292" s="4" t="n">
        <v>18.6954758</v>
      </c>
      <c r="AK292" s="4" t="n">
        <v>18.14888108</v>
      </c>
      <c r="AL292" s="4" t="n">
        <v>18.63062373</v>
      </c>
      <c r="AM292" s="4" t="n">
        <v>19.14788373</v>
      </c>
      <c r="AN292" s="4" t="n">
        <v>18.87995333</v>
      </c>
      <c r="AO292" s="4" t="n">
        <v>18.49914267</v>
      </c>
      <c r="AP292" s="4" t="n">
        <v>17.401013764</v>
      </c>
      <c r="AQ292" s="4" t="n">
        <v>17.744637</v>
      </c>
      <c r="AR292" s="4" t="n">
        <v>17.859753</v>
      </c>
      <c r="AS292" s="4" t="n">
        <v>18.051361</v>
      </c>
      <c r="AT292" s="4" t="n">
        <v>18.415192</v>
      </c>
      <c r="AU292" s="4" t="n">
        <v>18.415192</v>
      </c>
      <c r="AV292" s="4" t="n">
        <v>17.872705</v>
      </c>
      <c r="AW292" s="0" t="n">
        <v>16.172991</v>
      </c>
      <c r="AX292" s="0" t="n">
        <v>16.696889</v>
      </c>
    </row>
    <row r="293" customFormat="false" ht="13.8" hidden="false" customHeight="false" outlineLevel="0" collapsed="false">
      <c r="A293" s="3" t="n">
        <v>42661</v>
      </c>
      <c r="B293" s="4" t="n">
        <f aca="false">AVERAGE(Z293:AS293)</f>
        <v>18.227000371</v>
      </c>
      <c r="C293" s="4" t="n">
        <f aca="false">_xlfn.STDEV.P(Z293:AS293)</f>
        <v>0.436523301372926</v>
      </c>
      <c r="D293" s="4"/>
      <c r="E293" s="4" t="n">
        <v>17.794893</v>
      </c>
      <c r="F293" s="4" t="n">
        <v>18.51757</v>
      </c>
      <c r="G293" s="4" t="n">
        <v>18.454006</v>
      </c>
      <c r="H293" s="4" t="n">
        <v>17.649319</v>
      </c>
      <c r="I293" s="4" t="n">
        <v>18.012641</v>
      </c>
      <c r="J293" s="4" t="n">
        <v>17.410615</v>
      </c>
      <c r="K293" s="4" t="n">
        <v>18.048385</v>
      </c>
      <c r="L293" s="4" t="n">
        <v>17.115023</v>
      </c>
      <c r="M293" s="4" t="n">
        <v>17.704652</v>
      </c>
      <c r="N293" s="4" t="n">
        <v>18.308334</v>
      </c>
      <c r="O293" s="4" t="n">
        <v>18.03712</v>
      </c>
      <c r="P293" s="4" t="n">
        <v>18.111883</v>
      </c>
      <c r="Q293" s="4" t="n">
        <v>17.868296</v>
      </c>
      <c r="R293" s="4" t="n">
        <v>17.99954</v>
      </c>
      <c r="S293" s="4" t="n">
        <v>18.168827</v>
      </c>
      <c r="T293" s="4" t="n">
        <v>17.972972</v>
      </c>
      <c r="U293" s="4" t="n">
        <v>18.049853</v>
      </c>
      <c r="V293" s="4" t="n">
        <v>18.067736</v>
      </c>
      <c r="W293" s="4" t="n">
        <v>18.043837</v>
      </c>
      <c r="X293" s="4" t="n">
        <v>18.670263</v>
      </c>
      <c r="Y293" s="4" t="n">
        <v>18.476563</v>
      </c>
      <c r="Z293" s="4" t="n">
        <v>17.992246</v>
      </c>
      <c r="AA293" s="4" t="n">
        <v>17.760176</v>
      </c>
      <c r="AB293" s="4" t="n">
        <v>17.928973</v>
      </c>
      <c r="AC293" s="4" t="n">
        <v>18.119946</v>
      </c>
      <c r="AD293" s="4" t="n">
        <v>18.527052</v>
      </c>
      <c r="AE293" s="4" t="n">
        <v>18.120846795</v>
      </c>
      <c r="AF293" s="4" t="n">
        <v>18.71329504</v>
      </c>
      <c r="AG293" s="4" t="n">
        <v>18.59790421</v>
      </c>
      <c r="AH293" s="4" t="n">
        <v>17.94450053</v>
      </c>
      <c r="AI293" s="4" t="n">
        <v>18.23985847</v>
      </c>
      <c r="AJ293" s="4" t="n">
        <v>18.67099447</v>
      </c>
      <c r="AK293" s="4" t="n">
        <v>18.13501536</v>
      </c>
      <c r="AL293" s="4" t="n">
        <v>18.54044217</v>
      </c>
      <c r="AM293" s="4" t="n">
        <v>19.13225496</v>
      </c>
      <c r="AN293" s="4" t="n">
        <v>18.85769155</v>
      </c>
      <c r="AO293" s="4" t="n">
        <v>18.45810215</v>
      </c>
      <c r="AP293" s="4" t="n">
        <v>17.345935715</v>
      </c>
      <c r="AQ293" s="4" t="n">
        <v>17.739429</v>
      </c>
      <c r="AR293" s="4" t="n">
        <v>17.754953</v>
      </c>
      <c r="AS293" s="4" t="n">
        <v>17.960391</v>
      </c>
      <c r="AT293" s="4" t="n">
        <v>18.408078</v>
      </c>
      <c r="AU293" s="4" t="n">
        <v>18.408078</v>
      </c>
      <c r="AV293" s="4" t="n">
        <v>17.811323</v>
      </c>
      <c r="AW293" s="0" t="n">
        <v>16.194713</v>
      </c>
      <c r="AX293" s="0" t="n">
        <v>16.59178</v>
      </c>
    </row>
    <row r="294" customFormat="false" ht="13.8" hidden="false" customHeight="false" outlineLevel="0" collapsed="false">
      <c r="A294" s="3" t="n">
        <v>42662</v>
      </c>
      <c r="B294" s="4" t="n">
        <f aca="false">AVERAGE(Z294:AS294)</f>
        <v>18.18199889605</v>
      </c>
      <c r="C294" s="4" t="n">
        <f aca="false">_xlfn.STDEV.P(Z294:AS294)</f>
        <v>0.437804193762227</v>
      </c>
      <c r="D294" s="4"/>
      <c r="E294" s="4" t="n">
        <v>17.762307</v>
      </c>
      <c r="F294" s="4" t="n">
        <v>18.520484</v>
      </c>
      <c r="G294" s="4" t="n">
        <v>18.28946</v>
      </c>
      <c r="H294" s="4" t="n">
        <v>17.642824</v>
      </c>
      <c r="I294" s="4" t="n">
        <v>17.881047</v>
      </c>
      <c r="J294" s="4" t="n">
        <v>17.318367</v>
      </c>
      <c r="K294" s="4" t="n">
        <v>18.054631</v>
      </c>
      <c r="L294" s="4" t="n">
        <v>16.976978</v>
      </c>
      <c r="M294" s="4" t="n">
        <v>17.5942</v>
      </c>
      <c r="N294" s="4" t="n">
        <v>18.15762</v>
      </c>
      <c r="O294" s="4" t="n">
        <v>17.909828</v>
      </c>
      <c r="P294" s="4" t="n">
        <v>18.032431</v>
      </c>
      <c r="Q294" s="4" t="n">
        <v>17.676138</v>
      </c>
      <c r="R294" s="4" t="n">
        <v>17.961793</v>
      </c>
      <c r="S294" s="4" t="n">
        <v>18.060922</v>
      </c>
      <c r="T294" s="4" t="n">
        <v>17.987399</v>
      </c>
      <c r="U294" s="4" t="n">
        <v>18.006032</v>
      </c>
      <c r="V294" s="4" t="n">
        <v>18.074821</v>
      </c>
      <c r="W294" s="4" t="n">
        <v>17.988853</v>
      </c>
      <c r="X294" s="4" t="n">
        <v>18.650975</v>
      </c>
      <c r="Y294" s="4" t="n">
        <v>18.362356</v>
      </c>
      <c r="Z294" s="4" t="n">
        <v>17.864284</v>
      </c>
      <c r="AA294" s="4" t="n">
        <v>17.75336</v>
      </c>
      <c r="AB294" s="4" t="n">
        <v>17.915473</v>
      </c>
      <c r="AC294" s="4" t="n">
        <v>18.169926</v>
      </c>
      <c r="AD294" s="4" t="n">
        <v>18.472293</v>
      </c>
      <c r="AE294" s="4" t="n">
        <v>18.075560631</v>
      </c>
      <c r="AF294" s="4" t="n">
        <v>18.63791201</v>
      </c>
      <c r="AG294" s="4" t="n">
        <v>18.59957757</v>
      </c>
      <c r="AH294" s="4" t="n">
        <v>17.97153259</v>
      </c>
      <c r="AI294" s="4" t="n">
        <v>18.16393276</v>
      </c>
      <c r="AJ294" s="4" t="n">
        <v>18.64389054</v>
      </c>
      <c r="AK294" s="4" t="n">
        <v>18.07140096</v>
      </c>
      <c r="AL294" s="4" t="n">
        <v>18.50352815</v>
      </c>
      <c r="AM294" s="4" t="n">
        <v>19.06868393</v>
      </c>
      <c r="AN294" s="4" t="n">
        <v>18.81564341</v>
      </c>
      <c r="AO294" s="4" t="n">
        <v>18.37606572</v>
      </c>
      <c r="AP294" s="4" t="n">
        <v>17.30062865</v>
      </c>
      <c r="AQ294" s="4" t="n">
        <v>17.66643</v>
      </c>
      <c r="AR294" s="4" t="n">
        <v>17.63855</v>
      </c>
      <c r="AS294" s="4" t="n">
        <v>17.931305</v>
      </c>
      <c r="AT294" s="4" t="n">
        <v>18.38492</v>
      </c>
      <c r="AU294" s="4" t="n">
        <v>18.38492</v>
      </c>
      <c r="AV294" s="4" t="n">
        <v>17.676233</v>
      </c>
      <c r="AW294" s="0" t="n">
        <v>16.208528</v>
      </c>
      <c r="AX294" s="0" t="n">
        <v>16.558611</v>
      </c>
    </row>
    <row r="295" customFormat="false" ht="13.8" hidden="false" customHeight="false" outlineLevel="0" collapsed="false">
      <c r="A295" s="3" t="n">
        <v>42663</v>
      </c>
      <c r="B295" s="4" t="n">
        <f aca="false">AVERAGE(Z295:AS295)</f>
        <v>18.1244628289</v>
      </c>
      <c r="C295" s="4" t="n">
        <f aca="false">_xlfn.STDEV.P(Z295:AS295)</f>
        <v>0.438485361543396</v>
      </c>
      <c r="D295" s="4"/>
      <c r="E295" s="4" t="n">
        <v>17.680656</v>
      </c>
      <c r="F295" s="4" t="n">
        <v>18.437163</v>
      </c>
      <c r="G295" s="4" t="n">
        <v>18.201353</v>
      </c>
      <c r="H295" s="4" t="n">
        <v>17.640443</v>
      </c>
      <c r="I295" s="4" t="n">
        <v>17.852291</v>
      </c>
      <c r="J295" s="4" t="n">
        <v>17.34942</v>
      </c>
      <c r="K295" s="4" t="n">
        <v>18.078706</v>
      </c>
      <c r="L295" s="4" t="n">
        <v>17.008293</v>
      </c>
      <c r="M295" s="4" t="n">
        <v>17.41643</v>
      </c>
      <c r="N295" s="4" t="n">
        <v>18.19906</v>
      </c>
      <c r="O295" s="4" t="n">
        <v>17.891572</v>
      </c>
      <c r="P295" s="4" t="n">
        <v>17.987243</v>
      </c>
      <c r="Q295" s="4" t="n">
        <v>17.571719</v>
      </c>
      <c r="R295" s="4" t="n">
        <v>17.910748</v>
      </c>
      <c r="S295" s="4" t="n">
        <v>18.077719</v>
      </c>
      <c r="T295" s="4" t="n">
        <v>18.042936</v>
      </c>
      <c r="U295" s="4" t="n">
        <v>17.976744</v>
      </c>
      <c r="V295" s="4" t="n">
        <v>17.989729</v>
      </c>
      <c r="W295" s="4" t="n">
        <v>17.792137</v>
      </c>
      <c r="X295" s="4" t="n">
        <v>18.491245</v>
      </c>
      <c r="Y295" s="4" t="n">
        <v>18.370849</v>
      </c>
      <c r="Z295" s="4" t="n">
        <v>17.840114</v>
      </c>
      <c r="AA295" s="4" t="n">
        <v>17.661172</v>
      </c>
      <c r="AB295" s="4" t="n">
        <v>17.83842</v>
      </c>
      <c r="AC295" s="4" t="n">
        <v>18.240572</v>
      </c>
      <c r="AD295" s="4" t="n">
        <v>18.341635</v>
      </c>
      <c r="AE295" s="4" t="n">
        <v>18.045500449</v>
      </c>
      <c r="AF295" s="4" t="n">
        <v>18.6506436</v>
      </c>
      <c r="AG295" s="4" t="n">
        <v>18.52007505</v>
      </c>
      <c r="AH295" s="4" t="n">
        <v>17.99387468</v>
      </c>
      <c r="AI295" s="4" t="n">
        <v>18.16202765</v>
      </c>
      <c r="AJ295" s="4" t="n">
        <v>18.54548306</v>
      </c>
      <c r="AK295" s="4" t="n">
        <v>18.026605</v>
      </c>
      <c r="AL295" s="4" t="n">
        <v>18.49320258</v>
      </c>
      <c r="AM295" s="4" t="n">
        <v>18.9300219</v>
      </c>
      <c r="AN295" s="4" t="n">
        <v>18.73341367</v>
      </c>
      <c r="AO295" s="4" t="n">
        <v>18.32920131</v>
      </c>
      <c r="AP295" s="4" t="n">
        <v>17.238989629</v>
      </c>
      <c r="AQ295" s="4" t="n">
        <v>17.5995</v>
      </c>
      <c r="AR295" s="4" t="n">
        <v>17.485277</v>
      </c>
      <c r="AS295" s="4" t="n">
        <v>17.813528</v>
      </c>
      <c r="AT295" s="4" t="n">
        <v>18.351113</v>
      </c>
      <c r="AU295" s="4" t="n">
        <v>18.351113</v>
      </c>
      <c r="AV295" s="4" t="n">
        <v>17.645969</v>
      </c>
      <c r="AW295" s="0" t="n">
        <v>16.063056</v>
      </c>
      <c r="AX295" s="0" t="n">
        <v>16.573105</v>
      </c>
    </row>
    <row r="296" customFormat="false" ht="13.8" hidden="false" customHeight="false" outlineLevel="0" collapsed="false">
      <c r="A296" s="3" t="n">
        <v>42664</v>
      </c>
      <c r="B296" s="4" t="n">
        <f aca="false">AVERAGE(Z296:AS296)</f>
        <v>18.08021845065</v>
      </c>
      <c r="C296" s="4" t="n">
        <f aca="false">_xlfn.STDEV.P(Z296:AS296)</f>
        <v>0.422978662112896</v>
      </c>
      <c r="D296" s="4"/>
      <c r="E296" s="4" t="n">
        <v>17.723326</v>
      </c>
      <c r="F296" s="4" t="n">
        <v>18.45345</v>
      </c>
      <c r="G296" s="4" t="n">
        <v>18.027111</v>
      </c>
      <c r="H296" s="4" t="n">
        <v>17.747621</v>
      </c>
      <c r="I296" s="4" t="n">
        <v>17.755362</v>
      </c>
      <c r="J296" s="4" t="n">
        <v>17.341375</v>
      </c>
      <c r="K296" s="4" t="n">
        <v>18.117827</v>
      </c>
      <c r="L296" s="4" t="n">
        <v>16.94922</v>
      </c>
      <c r="M296" s="4" t="n">
        <v>17.395826</v>
      </c>
      <c r="N296" s="4" t="n">
        <v>18.240834</v>
      </c>
      <c r="O296" s="4" t="n">
        <v>17.851515</v>
      </c>
      <c r="P296" s="4" t="n">
        <v>17.940126</v>
      </c>
      <c r="Q296" s="4" t="n">
        <v>17.576802</v>
      </c>
      <c r="R296" s="4" t="n">
        <v>17.860084</v>
      </c>
      <c r="S296" s="4" t="n">
        <v>17.964275</v>
      </c>
      <c r="T296" s="4" t="n">
        <v>17.953528</v>
      </c>
      <c r="U296" s="4" t="n">
        <v>17.851606</v>
      </c>
      <c r="V296" s="4" t="n">
        <v>17.888829</v>
      </c>
      <c r="W296" s="4" t="n">
        <v>17.720677</v>
      </c>
      <c r="X296" s="4" t="n">
        <v>18.432862</v>
      </c>
      <c r="Y296" s="4" t="n">
        <v>18.292208</v>
      </c>
      <c r="Z296" s="4" t="n">
        <v>17.801594</v>
      </c>
      <c r="AA296" s="4" t="n">
        <v>17.655394</v>
      </c>
      <c r="AB296" s="4" t="n">
        <v>17.839583</v>
      </c>
      <c r="AC296" s="4" t="n">
        <v>18.21329</v>
      </c>
      <c r="AD296" s="4" t="n">
        <v>18.283599</v>
      </c>
      <c r="AE296" s="4" t="n">
        <v>18.057985155</v>
      </c>
      <c r="AF296" s="4" t="n">
        <v>18.58843275</v>
      </c>
      <c r="AG296" s="4" t="n">
        <v>18.43602916</v>
      </c>
      <c r="AH296" s="4" t="n">
        <v>17.92212281</v>
      </c>
      <c r="AI296" s="4" t="n">
        <v>18.14303587</v>
      </c>
      <c r="AJ296" s="4" t="n">
        <v>18.52035596</v>
      </c>
      <c r="AK296" s="4" t="n">
        <v>18.01472073</v>
      </c>
      <c r="AL296" s="4" t="n">
        <v>18.46069493</v>
      </c>
      <c r="AM296" s="4" t="n">
        <v>18.76915567</v>
      </c>
      <c r="AN296" s="4" t="n">
        <v>18.63556002</v>
      </c>
      <c r="AO296" s="4" t="n">
        <v>18.33395365</v>
      </c>
      <c r="AP296" s="4" t="n">
        <v>17.214745308</v>
      </c>
      <c r="AQ296" s="4" t="n">
        <v>17.598231</v>
      </c>
      <c r="AR296" s="4" t="n">
        <v>17.36857</v>
      </c>
      <c r="AS296" s="4" t="n">
        <v>17.747316</v>
      </c>
      <c r="AT296" s="4" t="n">
        <v>18.335045</v>
      </c>
      <c r="AU296" s="4" t="n">
        <v>18.335045</v>
      </c>
      <c r="AV296" s="4" t="n">
        <v>17.618421</v>
      </c>
      <c r="AW296" s="0" t="n">
        <v>15.966266</v>
      </c>
      <c r="AX296" s="0" t="n">
        <v>16.604308</v>
      </c>
    </row>
    <row r="297" customFormat="false" ht="13.8" hidden="false" customHeight="false" outlineLevel="0" collapsed="false">
      <c r="A297" s="3" t="n">
        <v>42665</v>
      </c>
      <c r="B297" s="4" t="n">
        <f aca="false">AVERAGE(Z297:AS297)</f>
        <v>18.0261178355</v>
      </c>
      <c r="C297" s="4" t="n">
        <f aca="false">_xlfn.STDEV.P(Z297:AS297)</f>
        <v>0.436284363989312</v>
      </c>
      <c r="D297" s="4"/>
      <c r="E297" s="4" t="n">
        <v>17.601281</v>
      </c>
      <c r="F297" s="4" t="n">
        <v>18.396179</v>
      </c>
      <c r="G297" s="4" t="n">
        <v>17.952815</v>
      </c>
      <c r="H297" s="4" t="n">
        <v>17.717306</v>
      </c>
      <c r="I297" s="4" t="n">
        <v>17.700633</v>
      </c>
      <c r="J297" s="4" t="n">
        <v>17.433755</v>
      </c>
      <c r="K297" s="4" t="n">
        <v>18.02458</v>
      </c>
      <c r="L297" s="4" t="n">
        <v>16.905017</v>
      </c>
      <c r="M297" s="4" t="n">
        <v>17.364352</v>
      </c>
      <c r="N297" s="4" t="n">
        <v>18.176879</v>
      </c>
      <c r="O297" s="4" t="n">
        <v>17.841602</v>
      </c>
      <c r="P297" s="4" t="n">
        <v>17.792389</v>
      </c>
      <c r="Q297" s="4" t="n">
        <v>17.596462</v>
      </c>
      <c r="R297" s="4" t="n">
        <v>17.824935</v>
      </c>
      <c r="S297" s="4" t="n">
        <v>17.884099</v>
      </c>
      <c r="T297" s="4" t="n">
        <v>17.943273</v>
      </c>
      <c r="U297" s="4" t="n">
        <v>17.750415</v>
      </c>
      <c r="V297" s="4" t="n">
        <v>17.839811</v>
      </c>
      <c r="W297" s="4" t="n">
        <v>17.641957</v>
      </c>
      <c r="X297" s="4" t="n">
        <v>18.440495</v>
      </c>
      <c r="Y297" s="4" t="n">
        <v>18.298338</v>
      </c>
      <c r="Z297" s="4" t="n">
        <v>17.754992</v>
      </c>
      <c r="AA297" s="4" t="n">
        <v>17.463264</v>
      </c>
      <c r="AB297" s="4" t="n">
        <v>17.824925</v>
      </c>
      <c r="AC297" s="4" t="n">
        <v>18.139685</v>
      </c>
      <c r="AD297" s="4" t="n">
        <v>18.224047</v>
      </c>
      <c r="AE297" s="4" t="n">
        <v>18.039868723</v>
      </c>
      <c r="AF297" s="4" t="n">
        <v>18.5854467</v>
      </c>
      <c r="AG297" s="4" t="n">
        <v>18.37768861</v>
      </c>
      <c r="AH297" s="4" t="n">
        <v>17.87536528</v>
      </c>
      <c r="AI297" s="4" t="n">
        <v>18.06415929</v>
      </c>
      <c r="AJ297" s="4" t="n">
        <v>18.5252987</v>
      </c>
      <c r="AK297" s="4" t="n">
        <v>17.93309335</v>
      </c>
      <c r="AL297" s="4" t="n">
        <v>18.41524223</v>
      </c>
      <c r="AM297" s="4" t="n">
        <v>18.7052627</v>
      </c>
      <c r="AN297" s="4" t="n">
        <v>18.62734009</v>
      </c>
      <c r="AO297" s="4" t="n">
        <v>18.24885274</v>
      </c>
      <c r="AP297" s="4" t="n">
        <v>17.163860297</v>
      </c>
      <c r="AQ297" s="4" t="n">
        <v>17.567082</v>
      </c>
      <c r="AR297" s="4" t="n">
        <v>17.32032</v>
      </c>
      <c r="AS297" s="4" t="n">
        <v>17.666563</v>
      </c>
      <c r="AT297" s="4" t="n">
        <v>18.367017</v>
      </c>
      <c r="AU297" s="4" t="n">
        <v>18.367017</v>
      </c>
      <c r="AV297" s="4" t="n">
        <v>17.587882</v>
      </c>
      <c r="AW297" s="0" t="n">
        <v>15.989683</v>
      </c>
      <c r="AX297" s="0" t="n">
        <v>16.642817</v>
      </c>
    </row>
    <row r="298" customFormat="false" ht="13.8" hidden="false" customHeight="false" outlineLevel="0" collapsed="false">
      <c r="A298" s="3" t="n">
        <v>42666</v>
      </c>
      <c r="B298" s="4" t="n">
        <f aca="false">AVERAGE(Z298:AS298)</f>
        <v>17.9888246637</v>
      </c>
      <c r="C298" s="4" t="n">
        <f aca="false">_xlfn.STDEV.P(Z298:AS298)</f>
        <v>0.423916172668816</v>
      </c>
      <c r="D298" s="4"/>
      <c r="E298" s="4" t="n">
        <v>17.583694</v>
      </c>
      <c r="F298" s="4" t="n">
        <v>18.351931</v>
      </c>
      <c r="G298" s="4" t="n">
        <v>17.821052</v>
      </c>
      <c r="H298" s="4" t="n">
        <v>17.655729</v>
      </c>
      <c r="I298" s="4" t="n">
        <v>17.626084</v>
      </c>
      <c r="J298" s="4" t="n">
        <v>17.34807</v>
      </c>
      <c r="K298" s="4" t="n">
        <v>17.965228</v>
      </c>
      <c r="L298" s="4" t="n">
        <v>16.818904</v>
      </c>
      <c r="M298" s="4" t="n">
        <v>17.35467</v>
      </c>
      <c r="N298" s="4" t="n">
        <v>18.158445</v>
      </c>
      <c r="O298" s="4" t="n">
        <v>17.785044</v>
      </c>
      <c r="P298" s="4" t="n">
        <v>17.685668</v>
      </c>
      <c r="Q298" s="4" t="n">
        <v>17.482444</v>
      </c>
      <c r="R298" s="4" t="n">
        <v>17.810525</v>
      </c>
      <c r="S298" s="4" t="n">
        <v>17.831594</v>
      </c>
      <c r="T298" s="4" t="n">
        <v>17.892633</v>
      </c>
      <c r="U298" s="4" t="n">
        <v>17.666593</v>
      </c>
      <c r="V298" s="4" t="n">
        <v>17.692937</v>
      </c>
      <c r="W298" s="4" t="n">
        <v>17.6138</v>
      </c>
      <c r="X298" s="4" t="n">
        <v>18.442407</v>
      </c>
      <c r="Y298" s="4" t="n">
        <v>18.169531</v>
      </c>
      <c r="Z298" s="4" t="n">
        <v>17.752633</v>
      </c>
      <c r="AA298" s="4" t="n">
        <v>17.398017</v>
      </c>
      <c r="AB298" s="4" t="n">
        <v>17.899348</v>
      </c>
      <c r="AC298" s="4" t="n">
        <v>18.062659</v>
      </c>
      <c r="AD298" s="4" t="n">
        <v>18.165972</v>
      </c>
      <c r="AE298" s="4" t="n">
        <v>17.969414912</v>
      </c>
      <c r="AF298" s="4" t="n">
        <v>18.51521695</v>
      </c>
      <c r="AG298" s="4" t="n">
        <v>18.35682116</v>
      </c>
      <c r="AH298" s="4" t="n">
        <v>17.87377446</v>
      </c>
      <c r="AI298" s="4" t="n">
        <v>18.01185438</v>
      </c>
      <c r="AJ298" s="4" t="n">
        <v>18.4827978</v>
      </c>
      <c r="AK298" s="4" t="n">
        <v>17.88321061</v>
      </c>
      <c r="AL298" s="4" t="n">
        <v>18.30539086</v>
      </c>
      <c r="AM298" s="4" t="n">
        <v>18.57927145</v>
      </c>
      <c r="AN298" s="4" t="n">
        <v>18.6499725</v>
      </c>
      <c r="AO298" s="4" t="n">
        <v>18.21562994</v>
      </c>
      <c r="AP298" s="4" t="n">
        <v>17.102037252</v>
      </c>
      <c r="AQ298" s="4" t="n">
        <v>17.600379</v>
      </c>
      <c r="AR298" s="4" t="n">
        <v>17.299924</v>
      </c>
      <c r="AS298" s="4" t="n">
        <v>17.652169</v>
      </c>
      <c r="AT298" s="4" t="n">
        <v>18.331687</v>
      </c>
      <c r="AU298" s="4" t="n">
        <v>18.331687</v>
      </c>
      <c r="AV298" s="4" t="n">
        <v>17.514319</v>
      </c>
      <c r="AW298" s="0" t="n">
        <v>16.010346</v>
      </c>
      <c r="AX298" s="0" t="n">
        <v>16.586446</v>
      </c>
    </row>
    <row r="299" customFormat="false" ht="13.8" hidden="false" customHeight="false" outlineLevel="0" collapsed="false">
      <c r="A299" s="3" t="n">
        <v>42667</v>
      </c>
      <c r="B299" s="4" t="n">
        <f aca="false">AVERAGE(Z299:AS299)</f>
        <v>17.94745639755</v>
      </c>
      <c r="C299" s="4" t="n">
        <f aca="false">_xlfn.STDEV.P(Z299:AS299)</f>
        <v>0.437739243907956</v>
      </c>
      <c r="D299" s="4"/>
      <c r="E299" s="4" t="n">
        <v>17.434869</v>
      </c>
      <c r="F299" s="4" t="n">
        <v>18.28497</v>
      </c>
      <c r="G299" s="4" t="n">
        <v>17.867571</v>
      </c>
      <c r="H299" s="4" t="n">
        <v>17.507724</v>
      </c>
      <c r="I299" s="4" t="n">
        <v>17.609962</v>
      </c>
      <c r="J299" s="4" t="n">
        <v>17.428376</v>
      </c>
      <c r="K299" s="4" t="n">
        <v>17.911185</v>
      </c>
      <c r="L299" s="4" t="n">
        <v>16.832371</v>
      </c>
      <c r="M299" s="4" t="n">
        <v>17.309429</v>
      </c>
      <c r="N299" s="4" t="n">
        <v>18.150724</v>
      </c>
      <c r="O299" s="4" t="n">
        <v>17.707069</v>
      </c>
      <c r="P299" s="4" t="n">
        <v>17.641738</v>
      </c>
      <c r="Q299" s="4" t="n">
        <v>17.416771</v>
      </c>
      <c r="R299" s="4" t="n">
        <v>17.759623</v>
      </c>
      <c r="S299" s="4" t="n">
        <v>17.73993</v>
      </c>
      <c r="T299" s="4" t="n">
        <v>17.882971</v>
      </c>
      <c r="U299" s="4" t="n">
        <v>17.535753</v>
      </c>
      <c r="V299" s="4" t="n">
        <v>17.579744</v>
      </c>
      <c r="W299" s="4" t="n">
        <v>17.597897</v>
      </c>
      <c r="X299" s="4" t="n">
        <v>18.397963</v>
      </c>
      <c r="Y299" s="4" t="n">
        <v>18.038297</v>
      </c>
      <c r="Z299" s="4" t="n">
        <v>17.657357</v>
      </c>
      <c r="AA299" s="4" t="n">
        <v>17.404447</v>
      </c>
      <c r="AB299" s="4" t="n">
        <v>17.896164</v>
      </c>
      <c r="AC299" s="4" t="n">
        <v>18.114712</v>
      </c>
      <c r="AD299" s="4" t="n">
        <v>18.103132</v>
      </c>
      <c r="AE299" s="4" t="n">
        <v>17.959497087</v>
      </c>
      <c r="AF299" s="4" t="n">
        <v>18.45558281</v>
      </c>
      <c r="AG299" s="4" t="n">
        <v>18.33204903</v>
      </c>
      <c r="AH299" s="4" t="n">
        <v>17.84766686</v>
      </c>
      <c r="AI299" s="4" t="n">
        <v>18.01087474</v>
      </c>
      <c r="AJ299" s="4" t="n">
        <v>18.46892406</v>
      </c>
      <c r="AK299" s="4" t="n">
        <v>17.80739964</v>
      </c>
      <c r="AL299" s="4" t="n">
        <v>18.22088261</v>
      </c>
      <c r="AM299" s="4" t="n">
        <v>18.54419657</v>
      </c>
      <c r="AN299" s="4" t="n">
        <v>18.65242218</v>
      </c>
      <c r="AO299" s="4" t="n">
        <v>18.12757505</v>
      </c>
      <c r="AP299" s="4" t="n">
        <v>16.995431314</v>
      </c>
      <c r="AQ299" s="4" t="n">
        <v>17.581969</v>
      </c>
      <c r="AR299" s="4" t="n">
        <v>17.222473</v>
      </c>
      <c r="AS299" s="4" t="n">
        <v>17.546372</v>
      </c>
      <c r="AT299" s="4" t="n">
        <v>18.264016</v>
      </c>
      <c r="AU299" s="4" t="n">
        <v>18.264016</v>
      </c>
      <c r="AV299" s="4" t="n">
        <v>17.454019</v>
      </c>
      <c r="AW299" s="0" t="n">
        <v>16.022826</v>
      </c>
      <c r="AX299" s="0" t="n">
        <v>16.482311</v>
      </c>
    </row>
    <row r="300" customFormat="false" ht="13.8" hidden="false" customHeight="false" outlineLevel="0" collapsed="false">
      <c r="A300" s="3" t="n">
        <v>42668</v>
      </c>
      <c r="B300" s="4" t="n">
        <f aca="false">AVERAGE(Z300:AS300)</f>
        <v>17.9034217357</v>
      </c>
      <c r="C300" s="4" t="n">
        <f aca="false">_xlfn.STDEV.P(Z300:AS300)</f>
        <v>0.450235810396335</v>
      </c>
      <c r="D300" s="4"/>
      <c r="E300" s="4" t="n">
        <v>17.388641</v>
      </c>
      <c r="F300" s="4" t="n">
        <v>18.296613</v>
      </c>
      <c r="G300" s="4" t="n">
        <v>17.758322</v>
      </c>
      <c r="H300" s="4" t="n">
        <v>17.537632</v>
      </c>
      <c r="I300" s="4" t="n">
        <v>17.58407</v>
      </c>
      <c r="J300" s="4" t="n">
        <v>17.320952</v>
      </c>
      <c r="K300" s="4" t="n">
        <v>17.884811</v>
      </c>
      <c r="L300" s="4" t="n">
        <v>16.779614</v>
      </c>
      <c r="M300" s="4" t="n">
        <v>17.27122</v>
      </c>
      <c r="N300" s="4" t="n">
        <v>18.001548</v>
      </c>
      <c r="O300" s="4" t="n">
        <v>17.674942</v>
      </c>
      <c r="P300" s="4" t="n">
        <v>17.613029</v>
      </c>
      <c r="Q300" s="4" t="n">
        <v>17.458511</v>
      </c>
      <c r="R300" s="4" t="n">
        <v>17.670762</v>
      </c>
      <c r="S300" s="4" t="n">
        <v>17.63093</v>
      </c>
      <c r="T300" s="4" t="n">
        <v>17.818479</v>
      </c>
      <c r="U300" s="4" t="n">
        <v>17.544627</v>
      </c>
      <c r="V300" s="4" t="n">
        <v>17.54469</v>
      </c>
      <c r="W300" s="4" t="n">
        <v>17.5882</v>
      </c>
      <c r="X300" s="4" t="n">
        <v>18.301696</v>
      </c>
      <c r="Y300" s="4" t="n">
        <v>18.008412</v>
      </c>
      <c r="Z300" s="4" t="n">
        <v>17.64932</v>
      </c>
      <c r="AA300" s="4" t="n">
        <v>17.341784</v>
      </c>
      <c r="AB300" s="4" t="n">
        <v>17.727194</v>
      </c>
      <c r="AC300" s="4" t="n">
        <v>18.057871</v>
      </c>
      <c r="AD300" s="4" t="n">
        <v>18.130576</v>
      </c>
      <c r="AE300" s="4" t="n">
        <v>17.987103063</v>
      </c>
      <c r="AF300" s="4" t="n">
        <v>18.43313513</v>
      </c>
      <c r="AG300" s="4" t="n">
        <v>18.3136216</v>
      </c>
      <c r="AH300" s="4" t="n">
        <v>17.87677192</v>
      </c>
      <c r="AI300" s="4" t="n">
        <v>17.99545728</v>
      </c>
      <c r="AJ300" s="4" t="n">
        <v>18.40837197</v>
      </c>
      <c r="AK300" s="4" t="n">
        <v>17.72145485</v>
      </c>
      <c r="AL300" s="4" t="n">
        <v>18.13902926</v>
      </c>
      <c r="AM300" s="4" t="n">
        <v>18.5012795</v>
      </c>
      <c r="AN300" s="4" t="n">
        <v>18.6397623</v>
      </c>
      <c r="AO300" s="4" t="n">
        <v>18.04038286</v>
      </c>
      <c r="AP300" s="4" t="n">
        <v>16.912418981</v>
      </c>
      <c r="AQ300" s="4" t="n">
        <v>17.588294</v>
      </c>
      <c r="AR300" s="4" t="n">
        <v>17.166985</v>
      </c>
      <c r="AS300" s="4" t="n">
        <v>17.437622</v>
      </c>
      <c r="AT300" s="4" t="n">
        <v>18.22294</v>
      </c>
      <c r="AU300" s="4" t="n">
        <v>18.22294</v>
      </c>
      <c r="AV300" s="4" t="n">
        <v>17.319928</v>
      </c>
      <c r="AW300" s="0" t="n">
        <v>15.987435</v>
      </c>
      <c r="AX300" s="0" t="n">
        <v>16.36606</v>
      </c>
    </row>
    <row r="301" customFormat="false" ht="13.8" hidden="false" customHeight="false" outlineLevel="0" collapsed="false">
      <c r="A301" s="3" t="n">
        <v>42669</v>
      </c>
      <c r="B301" s="4" t="n">
        <f aca="false">AVERAGE(Z301:AS301)</f>
        <v>17.85367394215</v>
      </c>
      <c r="C301" s="4" t="n">
        <f aca="false">_xlfn.STDEV.P(Z301:AS301)</f>
        <v>0.4500297560856</v>
      </c>
      <c r="D301" s="4" t="n">
        <v>17.609864</v>
      </c>
      <c r="E301" s="4" t="n">
        <v>17.251478</v>
      </c>
      <c r="F301" s="4" t="n">
        <v>18.204975</v>
      </c>
      <c r="G301" s="4" t="n">
        <v>17.708344</v>
      </c>
      <c r="H301" s="4" t="n">
        <v>17.352836</v>
      </c>
      <c r="I301" s="4" t="n">
        <v>17.665459</v>
      </c>
      <c r="J301" s="4" t="n">
        <v>17.330178</v>
      </c>
      <c r="K301" s="4" t="n">
        <v>17.794494</v>
      </c>
      <c r="L301" s="4" t="n">
        <v>16.814272</v>
      </c>
      <c r="M301" s="4" t="n">
        <v>17.26627</v>
      </c>
      <c r="N301" s="4" t="n">
        <v>17.969259</v>
      </c>
      <c r="O301" s="4" t="n">
        <v>17.677601</v>
      </c>
      <c r="P301" s="4" t="n">
        <v>17.549387</v>
      </c>
      <c r="Q301" s="4" t="n">
        <v>17.33904</v>
      </c>
      <c r="R301" s="4" t="n">
        <v>17.633693</v>
      </c>
      <c r="S301" s="4" t="n">
        <v>17.520733</v>
      </c>
      <c r="T301" s="4" t="n">
        <v>17.796486</v>
      </c>
      <c r="U301" s="4" t="n">
        <v>17.468661</v>
      </c>
      <c r="V301" s="4" t="n">
        <v>17.511801</v>
      </c>
      <c r="W301" s="4" t="n">
        <v>17.500804</v>
      </c>
      <c r="X301" s="4" t="n">
        <v>18.29198</v>
      </c>
      <c r="Y301" s="4" t="n">
        <v>17.958556</v>
      </c>
      <c r="Z301" s="4" t="n">
        <v>17.634872</v>
      </c>
      <c r="AA301" s="4" t="n">
        <v>17.266151</v>
      </c>
      <c r="AB301" s="4" t="n">
        <v>17.592341</v>
      </c>
      <c r="AC301" s="4" t="n">
        <v>17.990878</v>
      </c>
      <c r="AD301" s="4" t="n">
        <v>18.120865</v>
      </c>
      <c r="AE301" s="4" t="n">
        <v>18.00822645</v>
      </c>
      <c r="AF301" s="4" t="n">
        <v>18.32086893</v>
      </c>
      <c r="AG301" s="4" t="n">
        <v>18.26892857</v>
      </c>
      <c r="AH301" s="4" t="n">
        <v>17.87140069</v>
      </c>
      <c r="AI301" s="4" t="n">
        <v>17.8578196</v>
      </c>
      <c r="AJ301" s="4" t="n">
        <v>18.33123493</v>
      </c>
      <c r="AK301" s="4" t="n">
        <v>17.63922453</v>
      </c>
      <c r="AL301" s="4" t="n">
        <v>18.13585508</v>
      </c>
      <c r="AM301" s="4" t="n">
        <v>18.50146602</v>
      </c>
      <c r="AN301" s="4" t="n">
        <v>18.56238538</v>
      </c>
      <c r="AO301" s="4" t="n">
        <v>17.99178565</v>
      </c>
      <c r="AP301" s="4" t="n">
        <v>16.838652013</v>
      </c>
      <c r="AQ301" s="4" t="n">
        <v>17.5737</v>
      </c>
      <c r="AR301" s="4" t="n">
        <v>17.160268</v>
      </c>
      <c r="AS301" s="4" t="n">
        <v>17.406556</v>
      </c>
      <c r="AT301" s="4" t="n">
        <v>18.180308</v>
      </c>
      <c r="AU301" s="4" t="n">
        <v>18.180308</v>
      </c>
      <c r="AV301" s="4" t="n">
        <v>17.180639</v>
      </c>
      <c r="AW301" s="0" t="n">
        <v>15.983873</v>
      </c>
      <c r="AX301" s="0" t="n">
        <v>16.253377</v>
      </c>
    </row>
    <row r="302" customFormat="false" ht="13.8" hidden="false" customHeight="false" outlineLevel="0" collapsed="false">
      <c r="A302" s="3" t="n">
        <v>42670</v>
      </c>
      <c r="B302" s="4" t="n">
        <f aca="false">AVERAGE(Z302:AS302)</f>
        <v>17.81008182475</v>
      </c>
      <c r="C302" s="4" t="n">
        <f aca="false">_xlfn.STDEV.P(Z302:AS302)</f>
        <v>0.446410432166025</v>
      </c>
      <c r="D302" s="4" t="n">
        <v>17.621664</v>
      </c>
      <c r="E302" s="4" t="n">
        <v>17.259552</v>
      </c>
      <c r="F302" s="4" t="n">
        <v>18.194101</v>
      </c>
      <c r="G302" s="4" t="n">
        <v>17.623098</v>
      </c>
      <c r="H302" s="4" t="n">
        <v>17.359564</v>
      </c>
      <c r="I302" s="4" t="n">
        <v>17.540546</v>
      </c>
      <c r="J302" s="4" t="n">
        <v>17.291093</v>
      </c>
      <c r="K302" s="4" t="n">
        <v>17.800183</v>
      </c>
      <c r="L302" s="4" t="n">
        <v>16.673275</v>
      </c>
      <c r="M302" s="4" t="n">
        <v>17.190291</v>
      </c>
      <c r="N302" s="4" t="n">
        <v>17.97652</v>
      </c>
      <c r="O302" s="4" t="n">
        <v>17.58769</v>
      </c>
      <c r="P302" s="4" t="n">
        <v>17.4181</v>
      </c>
      <c r="Q302" s="4" t="n">
        <v>17.201649</v>
      </c>
      <c r="R302" s="4" t="n">
        <v>17.597155</v>
      </c>
      <c r="S302" s="4" t="n">
        <v>17.451877</v>
      </c>
      <c r="T302" s="4" t="n">
        <v>17.794528</v>
      </c>
      <c r="U302" s="4" t="n">
        <v>17.36821</v>
      </c>
      <c r="V302" s="4" t="n">
        <v>17.410822</v>
      </c>
      <c r="W302" s="4" t="n">
        <v>17.427081</v>
      </c>
      <c r="X302" s="4" t="n">
        <v>18.255716</v>
      </c>
      <c r="Y302" s="4" t="n">
        <v>17.812024</v>
      </c>
      <c r="Z302" s="4" t="n">
        <v>17.643259</v>
      </c>
      <c r="AA302" s="4" t="n">
        <v>17.312058</v>
      </c>
      <c r="AB302" s="4" t="n">
        <v>17.557725</v>
      </c>
      <c r="AC302" s="4" t="n">
        <v>18.044399</v>
      </c>
      <c r="AD302" s="4" t="n">
        <v>18.085054</v>
      </c>
      <c r="AE302" s="4" t="n">
        <v>18.037902388</v>
      </c>
      <c r="AF302" s="4" t="n">
        <v>18.21979499</v>
      </c>
      <c r="AG302" s="4" t="n">
        <v>18.17441524</v>
      </c>
      <c r="AH302" s="4" t="n">
        <v>17.8903867</v>
      </c>
      <c r="AI302" s="4" t="n">
        <v>17.74040522</v>
      </c>
      <c r="AJ302" s="4" t="n">
        <v>18.26588817</v>
      </c>
      <c r="AK302" s="4" t="n">
        <v>17.60274749</v>
      </c>
      <c r="AL302" s="4" t="n">
        <v>18.04541698</v>
      </c>
      <c r="AM302" s="4" t="n">
        <v>18.47905743</v>
      </c>
      <c r="AN302" s="4" t="n">
        <v>18.5386814</v>
      </c>
      <c r="AO302" s="4" t="n">
        <v>17.87694089</v>
      </c>
      <c r="AP302" s="4" t="n">
        <v>16.812491597</v>
      </c>
      <c r="AQ302" s="4" t="n">
        <v>17.473012</v>
      </c>
      <c r="AR302" s="4" t="n">
        <v>17.123437</v>
      </c>
      <c r="AS302" s="4" t="n">
        <v>17.278564</v>
      </c>
      <c r="AT302" s="4" t="n">
        <v>18.115981</v>
      </c>
      <c r="AU302" s="4" t="n">
        <v>18.115981</v>
      </c>
      <c r="AV302" s="4" t="n">
        <v>17.115684</v>
      </c>
      <c r="AW302" s="0" t="n">
        <v>16.006768</v>
      </c>
      <c r="AX302" s="0" t="n">
        <v>16.183551</v>
      </c>
    </row>
    <row r="303" customFormat="false" ht="13.8" hidden="false" customHeight="false" outlineLevel="0" collapsed="false">
      <c r="A303" s="3" t="n">
        <v>42671</v>
      </c>
      <c r="B303" s="4" t="n">
        <f aca="false">AVERAGE(Z303:AS303)</f>
        <v>17.74857076475</v>
      </c>
      <c r="C303" s="4" t="n">
        <f aca="false">_xlfn.STDEV.P(Z303:AS303)</f>
        <v>0.457076640590919</v>
      </c>
      <c r="D303" s="4" t="n">
        <v>17.787936</v>
      </c>
      <c r="E303" s="4" t="n">
        <v>17.151642</v>
      </c>
      <c r="F303" s="4" t="n">
        <v>18.119576</v>
      </c>
      <c r="G303" s="4" t="n">
        <v>17.639167</v>
      </c>
      <c r="H303" s="4" t="n">
        <v>17.243074</v>
      </c>
      <c r="I303" s="4" t="n">
        <v>17.542951</v>
      </c>
      <c r="J303" s="4" t="n">
        <v>17.364364</v>
      </c>
      <c r="K303" s="4" t="n">
        <v>17.673935</v>
      </c>
      <c r="L303" s="4" t="n">
        <v>16.597259</v>
      </c>
      <c r="M303" s="4" t="n">
        <v>17.135865</v>
      </c>
      <c r="N303" s="4" t="n">
        <v>17.942575</v>
      </c>
      <c r="O303" s="4" t="n">
        <v>17.438805</v>
      </c>
      <c r="P303" s="4" t="n">
        <v>17.286358</v>
      </c>
      <c r="Q303" s="4" t="n">
        <v>17.196295</v>
      </c>
      <c r="R303" s="4" t="n">
        <v>17.505803</v>
      </c>
      <c r="S303" s="4" t="n">
        <v>17.446569</v>
      </c>
      <c r="T303" s="4" t="n">
        <v>17.753526</v>
      </c>
      <c r="U303" s="4" t="n">
        <v>17.334417</v>
      </c>
      <c r="V303" s="4" t="n">
        <v>17.333878</v>
      </c>
      <c r="W303" s="4" t="n">
        <v>17.402286</v>
      </c>
      <c r="X303" s="4" t="n">
        <v>18.211816</v>
      </c>
      <c r="Y303" s="4" t="n">
        <v>17.703338</v>
      </c>
      <c r="Z303" s="4" t="n">
        <v>17.591913</v>
      </c>
      <c r="AA303" s="4" t="n">
        <v>17.224074</v>
      </c>
      <c r="AB303" s="4" t="n">
        <v>17.528449</v>
      </c>
      <c r="AC303" s="4" t="n">
        <v>18.002069</v>
      </c>
      <c r="AD303" s="4" t="n">
        <v>18.028654</v>
      </c>
      <c r="AE303" s="4" t="n">
        <v>18.036223608</v>
      </c>
      <c r="AF303" s="4" t="n">
        <v>18.17618072</v>
      </c>
      <c r="AG303" s="4" t="n">
        <v>18.06220889</v>
      </c>
      <c r="AH303" s="4" t="n">
        <v>17.83404099</v>
      </c>
      <c r="AI303" s="4" t="n">
        <v>17.67198805</v>
      </c>
      <c r="AJ303" s="4" t="n">
        <v>18.26840171</v>
      </c>
      <c r="AK303" s="4" t="n">
        <v>17.58078725</v>
      </c>
      <c r="AL303" s="4" t="n">
        <v>17.92139687</v>
      </c>
      <c r="AM303" s="4" t="n">
        <v>18.4278417</v>
      </c>
      <c r="AN303" s="4" t="n">
        <v>18.44985239</v>
      </c>
      <c r="AO303" s="4" t="n">
        <v>17.81386256</v>
      </c>
      <c r="AP303" s="4" t="n">
        <v>16.711442557</v>
      </c>
      <c r="AQ303" s="4" t="n">
        <v>17.42453</v>
      </c>
      <c r="AR303" s="4" t="n">
        <v>16.996154</v>
      </c>
      <c r="AS303" s="4" t="n">
        <v>17.221345</v>
      </c>
      <c r="AT303" s="4" t="n">
        <v>18.09056</v>
      </c>
      <c r="AU303" s="4" t="n">
        <v>18.09056</v>
      </c>
      <c r="AV303" s="4" t="n">
        <v>17.049274</v>
      </c>
      <c r="AW303" s="0" t="n">
        <v>15.933039</v>
      </c>
      <c r="AX303" s="0" t="n">
        <v>16.125686</v>
      </c>
    </row>
    <row r="304" customFormat="false" ht="13.8" hidden="false" customHeight="false" outlineLevel="0" collapsed="false">
      <c r="A304" s="3" t="n">
        <v>42672</v>
      </c>
      <c r="B304" s="4" t="n">
        <f aca="false">AVERAGE(Z304:AS304)</f>
        <v>17.6859965587</v>
      </c>
      <c r="C304" s="4" t="n">
        <f aca="false">_xlfn.STDEV.P(Z304:AS304)</f>
        <v>0.461472623773896</v>
      </c>
      <c r="D304" s="4" t="n">
        <v>17.650103</v>
      </c>
      <c r="E304" s="4" t="n">
        <v>17.191632</v>
      </c>
      <c r="F304" s="4" t="n">
        <v>18.049319</v>
      </c>
      <c r="G304" s="4" t="n">
        <v>17.491773</v>
      </c>
      <c r="H304" s="4" t="n">
        <v>17.292803</v>
      </c>
      <c r="I304" s="4" t="n">
        <v>17.424759</v>
      </c>
      <c r="J304" s="4" t="n">
        <v>17.318268</v>
      </c>
      <c r="K304" s="4" t="n">
        <v>17.592725</v>
      </c>
      <c r="L304" s="4" t="n">
        <v>16.475906</v>
      </c>
      <c r="M304" s="4" t="n">
        <v>17.103722</v>
      </c>
      <c r="N304" s="4" t="n">
        <v>17.806989</v>
      </c>
      <c r="O304" s="4" t="n">
        <v>17.238322</v>
      </c>
      <c r="P304" s="4" t="n">
        <v>17.18441</v>
      </c>
      <c r="Q304" s="4" t="n">
        <v>17.079618</v>
      </c>
      <c r="R304" s="4" t="n">
        <v>17.466339</v>
      </c>
      <c r="S304" s="4" t="n">
        <v>17.407187</v>
      </c>
      <c r="T304" s="4" t="n">
        <v>17.741531</v>
      </c>
      <c r="U304" s="4" t="n">
        <v>17.061937</v>
      </c>
      <c r="V304" s="4" t="n">
        <v>17.280732</v>
      </c>
      <c r="W304" s="4" t="n">
        <v>17.34997</v>
      </c>
      <c r="X304" s="4" t="n">
        <v>18.121811</v>
      </c>
      <c r="Y304" s="4" t="n">
        <v>17.580155</v>
      </c>
      <c r="Z304" s="4" t="n">
        <v>17.517163</v>
      </c>
      <c r="AA304" s="4" t="n">
        <v>17.123073</v>
      </c>
      <c r="AB304" s="4" t="n">
        <v>17.441314</v>
      </c>
      <c r="AC304" s="4" t="n">
        <v>17.942212</v>
      </c>
      <c r="AD304" s="4" t="n">
        <v>17.932256</v>
      </c>
      <c r="AE304" s="4" t="n">
        <v>18.059954222</v>
      </c>
      <c r="AF304" s="4" t="n">
        <v>18.04001533</v>
      </c>
      <c r="AG304" s="4" t="n">
        <v>17.97025348</v>
      </c>
      <c r="AH304" s="4" t="n">
        <v>17.80030506</v>
      </c>
      <c r="AI304" s="4" t="n">
        <v>17.6384871</v>
      </c>
      <c r="AJ304" s="4" t="n">
        <v>18.1895735</v>
      </c>
      <c r="AK304" s="4" t="n">
        <v>17.59197065</v>
      </c>
      <c r="AL304" s="4" t="n">
        <v>17.88818295</v>
      </c>
      <c r="AM304" s="4" t="n">
        <v>18.3937371</v>
      </c>
      <c r="AN304" s="4" t="n">
        <v>18.38447554</v>
      </c>
      <c r="AO304" s="4" t="n">
        <v>17.78433108</v>
      </c>
      <c r="AP304" s="4" t="n">
        <v>16.692967162</v>
      </c>
      <c r="AQ304" s="4" t="n">
        <v>17.296945</v>
      </c>
      <c r="AR304" s="4" t="n">
        <v>16.893389</v>
      </c>
      <c r="AS304" s="4" t="n">
        <v>17.139326</v>
      </c>
      <c r="AT304" s="4" t="n">
        <v>18.067049</v>
      </c>
      <c r="AU304" s="4" t="n">
        <v>18.067049</v>
      </c>
      <c r="AV304" s="4" t="n">
        <v>16.983458</v>
      </c>
      <c r="AW304" s="0" t="n">
        <v>15.846217</v>
      </c>
      <c r="AX304" s="0" t="n">
        <v>16.003348</v>
      </c>
    </row>
    <row r="305" customFormat="false" ht="13.8" hidden="false" customHeight="false" outlineLevel="0" collapsed="false">
      <c r="A305" s="3" t="n">
        <v>42673</v>
      </c>
      <c r="B305" s="4" t="n">
        <f aca="false">AVERAGE(Z305:AS305)</f>
        <v>17.6182058803</v>
      </c>
      <c r="C305" s="4" t="n">
        <f aca="false">_xlfn.STDEV.P(Z305:AS305)</f>
        <v>0.467565902391455</v>
      </c>
      <c r="D305" s="4" t="n">
        <v>17.655367</v>
      </c>
      <c r="E305" s="4" t="n">
        <v>17.035684</v>
      </c>
      <c r="F305" s="4" t="n">
        <v>17.917059</v>
      </c>
      <c r="G305" s="4" t="n">
        <v>17.45132</v>
      </c>
      <c r="H305" s="4" t="n">
        <v>17.136855</v>
      </c>
      <c r="I305" s="4" t="n">
        <v>17.417231</v>
      </c>
      <c r="J305" s="4" t="n">
        <v>17.343147</v>
      </c>
      <c r="K305" s="4" t="n">
        <v>17.552331</v>
      </c>
      <c r="L305" s="4" t="n">
        <v>16.461605</v>
      </c>
      <c r="M305" s="4" t="n">
        <v>17.11633</v>
      </c>
      <c r="N305" s="4" t="n">
        <v>17.746629</v>
      </c>
      <c r="O305" s="4" t="n">
        <v>17.181055</v>
      </c>
      <c r="P305" s="4" t="n">
        <v>17.175503</v>
      </c>
      <c r="Q305" s="4" t="n">
        <v>17.066672</v>
      </c>
      <c r="R305" s="4" t="n">
        <v>17.359972</v>
      </c>
      <c r="S305" s="4" t="n">
        <v>17.419434</v>
      </c>
      <c r="T305" s="4" t="n">
        <v>17.735064</v>
      </c>
      <c r="U305" s="4" t="n">
        <v>17.076449</v>
      </c>
      <c r="V305" s="4" t="n">
        <v>17.248929</v>
      </c>
      <c r="W305" s="4" t="n">
        <v>17.277398</v>
      </c>
      <c r="X305" s="4" t="n">
        <v>18.021553</v>
      </c>
      <c r="Y305" s="4" t="n">
        <v>17.57647</v>
      </c>
      <c r="Z305" s="4" t="n">
        <v>17.386533</v>
      </c>
      <c r="AA305" s="4" t="n">
        <v>17.073227</v>
      </c>
      <c r="AB305" s="4" t="n">
        <v>17.429221</v>
      </c>
      <c r="AC305" s="4" t="n">
        <v>17.837401</v>
      </c>
      <c r="AD305" s="4" t="n">
        <v>17.859455</v>
      </c>
      <c r="AE305" s="4" t="n">
        <v>17.924578413</v>
      </c>
      <c r="AF305" s="4" t="n">
        <v>17.99950391</v>
      </c>
      <c r="AG305" s="4" t="n">
        <v>17.91597852</v>
      </c>
      <c r="AH305" s="4" t="n">
        <v>17.79008624</v>
      </c>
      <c r="AI305" s="4" t="n">
        <v>17.65729568</v>
      </c>
      <c r="AJ305" s="4" t="n">
        <v>18.12635011</v>
      </c>
      <c r="AK305" s="4" t="n">
        <v>17.55662111</v>
      </c>
      <c r="AL305" s="4" t="n">
        <v>17.81020904</v>
      </c>
      <c r="AM305" s="4" t="n">
        <v>18.33857772</v>
      </c>
      <c r="AN305" s="4" t="n">
        <v>18.2869961</v>
      </c>
      <c r="AO305" s="4" t="n">
        <v>17.7275774</v>
      </c>
      <c r="AP305" s="4" t="n">
        <v>16.571728363</v>
      </c>
      <c r="AQ305" s="4" t="n">
        <v>17.223428</v>
      </c>
      <c r="AR305" s="4" t="n">
        <v>16.800685</v>
      </c>
      <c r="AS305" s="4" t="n">
        <v>17.048665</v>
      </c>
      <c r="AT305" s="4" t="n">
        <v>17.984076</v>
      </c>
      <c r="AU305" s="4" t="n">
        <v>17.984076</v>
      </c>
      <c r="AV305" s="4" t="n">
        <v>16.865297</v>
      </c>
      <c r="AW305" s="0" t="n">
        <v>15.810571</v>
      </c>
      <c r="AX305" s="0" t="n">
        <v>15.952873</v>
      </c>
    </row>
    <row r="306" customFormat="false" ht="13.8" hidden="false" customHeight="false" outlineLevel="0" collapsed="false">
      <c r="A306" s="3" t="n">
        <v>42674</v>
      </c>
      <c r="B306" s="4" t="n">
        <f aca="false">AVERAGE(Z306:AS306)</f>
        <v>17.55949895775</v>
      </c>
      <c r="C306" s="4" t="n">
        <f aca="false">_xlfn.STDEV.P(Z306:AS306)</f>
        <v>0.468500640497374</v>
      </c>
      <c r="D306" s="4" t="n">
        <v>17.499239</v>
      </c>
      <c r="E306" s="4" t="n">
        <v>17.002784</v>
      </c>
      <c r="F306" s="4" t="n">
        <v>17.848763</v>
      </c>
      <c r="G306" s="4" t="n">
        <v>17.265935</v>
      </c>
      <c r="H306" s="4" t="n">
        <v>17.113752</v>
      </c>
      <c r="I306" s="4" t="n">
        <v>17.27051</v>
      </c>
      <c r="J306" s="4" t="n">
        <v>17.260648</v>
      </c>
      <c r="K306" s="4" t="n">
        <v>17.648058</v>
      </c>
      <c r="L306" s="4" t="n">
        <v>16.355944</v>
      </c>
      <c r="M306" s="4" t="n">
        <v>17.022655</v>
      </c>
      <c r="N306" s="4" t="n">
        <v>17.672224</v>
      </c>
      <c r="O306" s="4" t="n">
        <v>17.051284</v>
      </c>
      <c r="P306" s="4" t="n">
        <v>17.057788</v>
      </c>
      <c r="Q306" s="4" t="n">
        <v>17.056355</v>
      </c>
      <c r="R306" s="4" t="n">
        <v>17.221392</v>
      </c>
      <c r="S306" s="4" t="n">
        <v>17.442018</v>
      </c>
      <c r="T306" s="4" t="n">
        <v>17.729899</v>
      </c>
      <c r="U306" s="4" t="n">
        <v>17.07024</v>
      </c>
      <c r="V306" s="4" t="n">
        <v>17.239885</v>
      </c>
      <c r="W306" s="4" t="n">
        <v>17.215541</v>
      </c>
      <c r="X306" s="4" t="n">
        <v>17.964426</v>
      </c>
      <c r="Y306" s="4" t="n">
        <v>17.47243</v>
      </c>
      <c r="Z306" s="4" t="n">
        <v>17.261301</v>
      </c>
      <c r="AA306" s="4" t="n">
        <v>17.026251</v>
      </c>
      <c r="AB306" s="4" t="n">
        <v>17.365698</v>
      </c>
      <c r="AC306" s="4" t="n">
        <v>17.842469</v>
      </c>
      <c r="AD306" s="4" t="n">
        <v>17.838863</v>
      </c>
      <c r="AE306" s="4" t="n">
        <v>17.881894905</v>
      </c>
      <c r="AF306" s="4" t="n">
        <v>17.98618351</v>
      </c>
      <c r="AG306" s="4" t="n">
        <v>17.78813839</v>
      </c>
      <c r="AH306" s="4" t="n">
        <v>17.84558579</v>
      </c>
      <c r="AI306" s="4" t="n">
        <v>17.5144356</v>
      </c>
      <c r="AJ306" s="4" t="n">
        <v>18.05238296</v>
      </c>
      <c r="AK306" s="4" t="n">
        <v>17.4664468</v>
      </c>
      <c r="AL306" s="4" t="n">
        <v>17.69775194</v>
      </c>
      <c r="AM306" s="4" t="n">
        <v>18.32592179</v>
      </c>
      <c r="AN306" s="4" t="n">
        <v>18.19324904</v>
      </c>
      <c r="AO306" s="4" t="n">
        <v>17.59491402</v>
      </c>
      <c r="AP306" s="4" t="n">
        <v>16.53846741</v>
      </c>
      <c r="AQ306" s="4" t="n">
        <v>17.24528</v>
      </c>
      <c r="AR306" s="4" t="n">
        <v>16.7516</v>
      </c>
      <c r="AS306" s="4" t="n">
        <v>16.973145</v>
      </c>
      <c r="AT306" s="4" t="n">
        <v>17.894147</v>
      </c>
      <c r="AU306" s="4" t="n">
        <v>17.894147</v>
      </c>
      <c r="AV306" s="4" t="n">
        <v>16.812559</v>
      </c>
      <c r="AW306" s="0" t="n">
        <v>15.720858</v>
      </c>
      <c r="AX306" s="0" t="n">
        <v>15.892666</v>
      </c>
    </row>
    <row r="307" customFormat="false" ht="13.8" hidden="false" customHeight="false" outlineLevel="0" collapsed="false">
      <c r="A307" s="3" t="n">
        <v>42675</v>
      </c>
      <c r="B307" s="4" t="n">
        <f aca="false">AVERAGE(Z307:AS307)</f>
        <v>17.473311745</v>
      </c>
      <c r="C307" s="4" t="n">
        <f aca="false">_xlfn.STDEV.P(Z307:AS307)</f>
        <v>0.464989813134714</v>
      </c>
      <c r="D307" s="4" t="n">
        <v>17.512632</v>
      </c>
      <c r="E307" s="4" t="n">
        <v>16.901027</v>
      </c>
      <c r="F307" s="4" t="n">
        <v>17.711646</v>
      </c>
      <c r="G307" s="4" t="n">
        <v>17.198539</v>
      </c>
      <c r="H307" s="4" t="n">
        <v>17.020676</v>
      </c>
      <c r="I307" s="4" t="n">
        <v>17.268473</v>
      </c>
      <c r="J307" s="4" t="n">
        <v>17.27157</v>
      </c>
      <c r="K307" s="4" t="n">
        <v>17.47259</v>
      </c>
      <c r="L307" s="4" t="n">
        <v>16.35847</v>
      </c>
      <c r="M307" s="4" t="n">
        <v>16.859263</v>
      </c>
      <c r="N307" s="4" t="n">
        <v>17.561108</v>
      </c>
      <c r="O307" s="4" t="n">
        <v>16.993032</v>
      </c>
      <c r="P307" s="4" t="n">
        <v>16.991413</v>
      </c>
      <c r="Q307" s="4" t="n">
        <v>17.005473</v>
      </c>
      <c r="R307" s="4" t="n">
        <v>17.153946</v>
      </c>
      <c r="S307" s="4" t="n">
        <v>17.419596</v>
      </c>
      <c r="T307" s="4" t="n">
        <v>17.635772</v>
      </c>
      <c r="U307" s="4" t="n">
        <v>16.990351</v>
      </c>
      <c r="V307" s="4" t="n">
        <v>17.2608</v>
      </c>
      <c r="W307" s="4" t="n">
        <v>17.142193</v>
      </c>
      <c r="X307" s="4" t="n">
        <v>17.819343</v>
      </c>
      <c r="Y307" s="4" t="n">
        <v>17.345633</v>
      </c>
      <c r="Z307" s="4" t="n">
        <v>17.241931</v>
      </c>
      <c r="AA307" s="4" t="n">
        <v>16.910184</v>
      </c>
      <c r="AB307" s="4" t="n">
        <v>17.295802</v>
      </c>
      <c r="AC307" s="4" t="n">
        <v>17.711464</v>
      </c>
      <c r="AD307" s="4" t="n">
        <v>17.661093</v>
      </c>
      <c r="AE307" s="4" t="n">
        <v>17.828413541</v>
      </c>
      <c r="AF307" s="4" t="n">
        <v>17.94575526</v>
      </c>
      <c r="AG307" s="4" t="n">
        <v>17.66644092</v>
      </c>
      <c r="AH307" s="4" t="n">
        <v>17.81772639</v>
      </c>
      <c r="AI307" s="4" t="n">
        <v>17.38081901</v>
      </c>
      <c r="AJ307" s="4" t="n">
        <v>17.9055292</v>
      </c>
      <c r="AK307" s="4" t="n">
        <v>17.38648632</v>
      </c>
      <c r="AL307" s="4" t="n">
        <v>17.68467078</v>
      </c>
      <c r="AM307" s="4" t="n">
        <v>18.27316027</v>
      </c>
      <c r="AN307" s="4" t="n">
        <v>18.04935652</v>
      </c>
      <c r="AO307" s="4" t="n">
        <v>17.54441692</v>
      </c>
      <c r="AP307" s="4" t="n">
        <v>16.494447769</v>
      </c>
      <c r="AQ307" s="4" t="n">
        <v>17.140504</v>
      </c>
      <c r="AR307" s="4" t="n">
        <v>16.650882</v>
      </c>
      <c r="AS307" s="4" t="n">
        <v>16.877152</v>
      </c>
      <c r="AT307" s="4" t="n">
        <v>17.753172</v>
      </c>
      <c r="AU307" s="4" t="n">
        <v>17.753172</v>
      </c>
      <c r="AV307" s="4" t="n">
        <v>16.678731</v>
      </c>
      <c r="AW307" s="0" t="n">
        <v>15.555692</v>
      </c>
      <c r="AX307" s="0" t="n">
        <v>15.82157</v>
      </c>
    </row>
    <row r="308" customFormat="false" ht="13.8" hidden="false" customHeight="false" outlineLevel="0" collapsed="false">
      <c r="A308" s="3" t="n">
        <v>42676</v>
      </c>
      <c r="B308" s="4" t="n">
        <f aca="false">AVERAGE(Z308:AS308)</f>
        <v>17.39836290635</v>
      </c>
      <c r="C308" s="4" t="n">
        <f aca="false">_xlfn.STDEV.P(Z308:AS308)</f>
        <v>0.46945040558347</v>
      </c>
      <c r="D308" s="4" t="n">
        <v>17.458583</v>
      </c>
      <c r="E308" s="4" t="n">
        <v>16.930999</v>
      </c>
      <c r="F308" s="4" t="n">
        <v>17.710439</v>
      </c>
      <c r="G308" s="4" t="n">
        <v>17.085576</v>
      </c>
      <c r="H308" s="4" t="n">
        <v>17.033849</v>
      </c>
      <c r="I308" s="4" t="n">
        <v>17.155677</v>
      </c>
      <c r="J308" s="4" t="n">
        <v>17.264079</v>
      </c>
      <c r="K308" s="4" t="n">
        <v>17.40206</v>
      </c>
      <c r="L308" s="4" t="n">
        <v>16.300129</v>
      </c>
      <c r="M308" s="4" t="n">
        <v>16.791067</v>
      </c>
      <c r="N308" s="4" t="n">
        <v>17.455493</v>
      </c>
      <c r="O308" s="4" t="n">
        <v>16.988362</v>
      </c>
      <c r="P308" s="4" t="n">
        <v>16.880185</v>
      </c>
      <c r="Q308" s="4" t="n">
        <v>16.956895</v>
      </c>
      <c r="R308" s="4" t="n">
        <v>17.050875</v>
      </c>
      <c r="S308" s="4" t="n">
        <v>17.399103</v>
      </c>
      <c r="T308" s="4" t="n">
        <v>17.5748</v>
      </c>
      <c r="U308" s="4" t="n">
        <v>17.01706</v>
      </c>
      <c r="V308" s="4" t="n">
        <v>17.162816</v>
      </c>
      <c r="W308" s="4" t="n">
        <v>17.186439</v>
      </c>
      <c r="X308" s="4" t="n">
        <v>17.670425</v>
      </c>
      <c r="Y308" s="4" t="n">
        <v>17.34453</v>
      </c>
      <c r="Z308" s="4" t="n">
        <v>17.173438</v>
      </c>
      <c r="AA308" s="4" t="n">
        <v>16.834484</v>
      </c>
      <c r="AB308" s="4" t="n">
        <v>17.190486</v>
      </c>
      <c r="AC308" s="4" t="n">
        <v>17.617557</v>
      </c>
      <c r="AD308" s="4" t="n">
        <v>17.528342</v>
      </c>
      <c r="AE308" s="4" t="n">
        <v>17.847715748</v>
      </c>
      <c r="AF308" s="4" t="n">
        <v>17.89561709</v>
      </c>
      <c r="AG308" s="4" t="n">
        <v>17.58153951</v>
      </c>
      <c r="AH308" s="4" t="n">
        <v>17.75495846</v>
      </c>
      <c r="AI308" s="4" t="n">
        <v>17.300266</v>
      </c>
      <c r="AJ308" s="4" t="n">
        <v>17.84592388</v>
      </c>
      <c r="AK308" s="4" t="n">
        <v>17.33478165</v>
      </c>
      <c r="AL308" s="4" t="n">
        <v>17.64436093</v>
      </c>
      <c r="AM308" s="4" t="n">
        <v>18.26340782</v>
      </c>
      <c r="AN308" s="4" t="n">
        <v>17.85736278</v>
      </c>
      <c r="AO308" s="4" t="n">
        <v>17.45602743</v>
      </c>
      <c r="AP308" s="4" t="n">
        <v>16.428365829</v>
      </c>
      <c r="AQ308" s="4" t="n">
        <v>17.030519</v>
      </c>
      <c r="AR308" s="4" t="n">
        <v>16.629831</v>
      </c>
      <c r="AS308" s="4" t="n">
        <v>16.752274</v>
      </c>
      <c r="AT308" s="4" t="n">
        <v>17.653065</v>
      </c>
      <c r="AU308" s="4" t="n">
        <v>17.653065</v>
      </c>
      <c r="AV308" s="4" t="n">
        <v>16.610877</v>
      </c>
      <c r="AW308" s="0" t="n">
        <v>15.527302</v>
      </c>
      <c r="AX308" s="0" t="n">
        <v>15.771106</v>
      </c>
    </row>
    <row r="309" customFormat="false" ht="13.8" hidden="false" customHeight="false" outlineLevel="0" collapsed="false">
      <c r="A309" s="3" t="n">
        <v>42677</v>
      </c>
      <c r="B309" s="4" t="n">
        <f aca="false">AVERAGE(Z309:AS309)</f>
        <v>17.30340708405</v>
      </c>
      <c r="C309" s="4" t="n">
        <f aca="false">_xlfn.STDEV.P(Z309:AS309)</f>
        <v>0.47500208592633</v>
      </c>
      <c r="D309" s="4" t="n">
        <v>17.471824</v>
      </c>
      <c r="E309" s="4" t="n">
        <v>16.787525</v>
      </c>
      <c r="F309" s="4" t="n">
        <v>17.554111</v>
      </c>
      <c r="G309" s="4" t="n">
        <v>17.083389</v>
      </c>
      <c r="H309" s="4" t="n">
        <v>16.87615</v>
      </c>
      <c r="I309" s="4" t="n">
        <v>17.159878</v>
      </c>
      <c r="J309" s="4" t="n">
        <v>17.267672</v>
      </c>
      <c r="K309" s="4" t="n">
        <v>17.283278</v>
      </c>
      <c r="L309" s="4" t="n">
        <v>16.334489</v>
      </c>
      <c r="M309" s="4" t="n">
        <v>16.703508</v>
      </c>
      <c r="N309" s="4" t="n">
        <v>17.430991</v>
      </c>
      <c r="O309" s="4" t="n">
        <v>16.950217</v>
      </c>
      <c r="P309" s="4" t="n">
        <v>16.797141</v>
      </c>
      <c r="Q309" s="4" t="n">
        <v>16.911632</v>
      </c>
      <c r="R309" s="4" t="n">
        <v>17.042804</v>
      </c>
      <c r="S309" s="4" t="n">
        <v>17.344478</v>
      </c>
      <c r="T309" s="4" t="n">
        <v>17.546476</v>
      </c>
      <c r="U309" s="4" t="n">
        <v>16.851234</v>
      </c>
      <c r="V309" s="4" t="n">
        <v>17.108562</v>
      </c>
      <c r="W309" s="4" t="n">
        <v>17.053393</v>
      </c>
      <c r="X309" s="4" t="n">
        <v>17.579253</v>
      </c>
      <c r="Y309" s="4" t="n">
        <v>17.231498</v>
      </c>
      <c r="Z309" s="4" t="n">
        <v>17.104811</v>
      </c>
      <c r="AA309" s="4" t="n">
        <v>16.834625</v>
      </c>
      <c r="AB309" s="4" t="n">
        <v>16.999138</v>
      </c>
      <c r="AC309" s="4" t="n">
        <v>17.503755</v>
      </c>
      <c r="AD309" s="4" t="n">
        <v>17.343695</v>
      </c>
      <c r="AE309" s="4" t="n">
        <v>17.835893416</v>
      </c>
      <c r="AF309" s="4" t="n">
        <v>17.80765564</v>
      </c>
      <c r="AG309" s="4" t="n">
        <v>17.477151</v>
      </c>
      <c r="AH309" s="4" t="n">
        <v>17.6698925</v>
      </c>
      <c r="AI309" s="4" t="n">
        <v>17.19729871</v>
      </c>
      <c r="AJ309" s="4" t="n">
        <v>17.68837824</v>
      </c>
      <c r="AK309" s="4" t="n">
        <v>17.24342226</v>
      </c>
      <c r="AL309" s="4" t="n">
        <v>17.62978494</v>
      </c>
      <c r="AM309" s="4" t="n">
        <v>18.15132993</v>
      </c>
      <c r="AN309" s="4" t="n">
        <v>17.81687757</v>
      </c>
      <c r="AO309" s="4" t="n">
        <v>17.37065803</v>
      </c>
      <c r="AP309" s="4" t="n">
        <v>16.353741445</v>
      </c>
      <c r="AQ309" s="4" t="n">
        <v>16.926412</v>
      </c>
      <c r="AR309" s="4" t="n">
        <v>16.532708</v>
      </c>
      <c r="AS309" s="4" t="n">
        <v>16.580914</v>
      </c>
      <c r="AT309" s="4" t="n">
        <v>17.552226</v>
      </c>
      <c r="AU309" s="4" t="n">
        <v>17.552226</v>
      </c>
      <c r="AV309" s="4" t="n">
        <v>16.506834</v>
      </c>
      <c r="AW309" s="0" t="n">
        <v>15.47308</v>
      </c>
      <c r="AX309" s="0" t="n">
        <v>15.654848</v>
      </c>
    </row>
    <row r="310" customFormat="false" ht="13.8" hidden="false" customHeight="false" outlineLevel="0" collapsed="false">
      <c r="A310" s="3" t="n">
        <v>42678</v>
      </c>
      <c r="B310" s="4" t="n">
        <f aca="false">AVERAGE(Z310:AS310)</f>
        <v>17.1992958885</v>
      </c>
      <c r="C310" s="4" t="n">
        <f aca="false">_xlfn.STDEV.P(Z310:AS310)</f>
        <v>0.499217358240837</v>
      </c>
      <c r="D310" s="4" t="n">
        <v>17.340309</v>
      </c>
      <c r="E310" s="4" t="n">
        <v>16.753618</v>
      </c>
      <c r="F310" s="4" t="n">
        <v>17.489312</v>
      </c>
      <c r="G310" s="4" t="n">
        <v>16.904333</v>
      </c>
      <c r="H310" s="4" t="n">
        <v>16.818276</v>
      </c>
      <c r="I310" s="4" t="n">
        <v>17.049075</v>
      </c>
      <c r="J310" s="4" t="n">
        <v>17.168859</v>
      </c>
      <c r="K310" s="4" t="n">
        <v>17.223629</v>
      </c>
      <c r="L310" s="4" t="n">
        <v>16.202899</v>
      </c>
      <c r="M310" s="4" t="n">
        <v>16.738942</v>
      </c>
      <c r="N310" s="4" t="n">
        <v>17.360374</v>
      </c>
      <c r="O310" s="4" t="n">
        <v>16.901436</v>
      </c>
      <c r="P310" s="4" t="n">
        <v>16.764401</v>
      </c>
      <c r="Q310" s="4" t="n">
        <v>16.866962</v>
      </c>
      <c r="R310" s="4" t="n">
        <v>16.996577</v>
      </c>
      <c r="S310" s="4" t="n">
        <v>17.239117</v>
      </c>
      <c r="T310" s="4" t="n">
        <v>17.495124</v>
      </c>
      <c r="U310" s="4" t="n">
        <v>16.769351</v>
      </c>
      <c r="V310" s="4" t="n">
        <v>17.062414</v>
      </c>
      <c r="W310" s="4" t="n">
        <v>17.023357</v>
      </c>
      <c r="X310" s="4" t="n">
        <v>17.496998</v>
      </c>
      <c r="Y310" s="4" t="n">
        <v>17.106273</v>
      </c>
      <c r="Z310" s="4" t="n">
        <v>17.045423</v>
      </c>
      <c r="AA310" s="4" t="n">
        <v>16.752991</v>
      </c>
      <c r="AB310" s="4" t="n">
        <v>16.818426</v>
      </c>
      <c r="AC310" s="4" t="n">
        <v>17.385613</v>
      </c>
      <c r="AD310" s="4" t="n">
        <v>17.243584</v>
      </c>
      <c r="AE310" s="4" t="n">
        <v>17.826374021</v>
      </c>
      <c r="AF310" s="4" t="n">
        <v>17.70937807</v>
      </c>
      <c r="AG310" s="4" t="n">
        <v>17.36024291</v>
      </c>
      <c r="AH310" s="4" t="n">
        <v>17.59249064</v>
      </c>
      <c r="AI310" s="4" t="n">
        <v>17.07866533</v>
      </c>
      <c r="AJ310" s="4" t="n">
        <v>17.60365864</v>
      </c>
      <c r="AK310" s="4" t="n">
        <v>17.06762658</v>
      </c>
      <c r="AL310" s="4" t="n">
        <v>17.54399035</v>
      </c>
      <c r="AM310" s="4" t="n">
        <v>18.04383411</v>
      </c>
      <c r="AN310" s="4" t="n">
        <v>17.77570011</v>
      </c>
      <c r="AO310" s="4" t="n">
        <v>17.24663446</v>
      </c>
      <c r="AP310" s="4" t="n">
        <v>16.190441549</v>
      </c>
      <c r="AQ310" s="4" t="n">
        <v>16.894381</v>
      </c>
      <c r="AR310" s="4" t="n">
        <v>16.34983</v>
      </c>
      <c r="AS310" s="4" t="n">
        <v>16.456633</v>
      </c>
      <c r="AT310" s="4" t="n">
        <v>17.372916</v>
      </c>
      <c r="AU310" s="4" t="n">
        <v>17.372916</v>
      </c>
      <c r="AV310" s="4" t="n">
        <v>16.481972</v>
      </c>
      <c r="AW310" s="0" t="n">
        <v>15.405353</v>
      </c>
      <c r="AX310" s="0" t="n">
        <v>15.528868</v>
      </c>
    </row>
    <row r="311" customFormat="false" ht="13.8" hidden="false" customHeight="false" outlineLevel="0" collapsed="false">
      <c r="A311" s="3" t="n">
        <v>42679</v>
      </c>
      <c r="B311" s="4" t="n">
        <f aca="false">AVERAGE(Z311:AS311)</f>
        <v>17.12271980775</v>
      </c>
      <c r="C311" s="4" t="n">
        <f aca="false">_xlfn.STDEV.P(Z311:AS311)</f>
        <v>0.527623037537381</v>
      </c>
      <c r="D311" s="4" t="n">
        <v>17.328675</v>
      </c>
      <c r="E311" s="4" t="n">
        <v>16.637226</v>
      </c>
      <c r="F311" s="4" t="n">
        <v>17.381363</v>
      </c>
      <c r="G311" s="4" t="n">
        <v>16.815902</v>
      </c>
      <c r="H311" s="4" t="n">
        <v>16.690912</v>
      </c>
      <c r="I311" s="4" t="n">
        <v>17.006354</v>
      </c>
      <c r="J311" s="4" t="n">
        <v>17.196528</v>
      </c>
      <c r="K311" s="4" t="n">
        <v>17.121876</v>
      </c>
      <c r="L311" s="4" t="n">
        <v>16.179568</v>
      </c>
      <c r="M311" s="4" t="n">
        <v>16.580188</v>
      </c>
      <c r="N311" s="4" t="n">
        <v>17.218979</v>
      </c>
      <c r="O311" s="4" t="n">
        <v>16.8081</v>
      </c>
      <c r="P311" s="4" t="n">
        <v>16.65784</v>
      </c>
      <c r="Q311" s="4" t="n">
        <v>16.868695</v>
      </c>
      <c r="R311" s="4" t="n">
        <v>16.976636</v>
      </c>
      <c r="S311" s="4" t="n">
        <v>17.20146</v>
      </c>
      <c r="T311" s="4" t="n">
        <v>17.440559</v>
      </c>
      <c r="U311" s="4" t="n">
        <v>16.714481</v>
      </c>
      <c r="V311" s="4" t="n">
        <v>17.004932</v>
      </c>
      <c r="W311" s="4" t="n">
        <v>16.988028</v>
      </c>
      <c r="X311" s="4" t="n">
        <v>17.417527</v>
      </c>
      <c r="Y311" s="4" t="n">
        <v>17.003999</v>
      </c>
      <c r="Z311" s="4" t="n">
        <v>16.958033</v>
      </c>
      <c r="AA311" s="4" t="n">
        <v>16.654851</v>
      </c>
      <c r="AB311" s="4" t="n">
        <v>16.747374</v>
      </c>
      <c r="AC311" s="4" t="n">
        <v>17.287131</v>
      </c>
      <c r="AD311" s="4" t="n">
        <v>17.205246</v>
      </c>
      <c r="AE311" s="4" t="n">
        <v>17.720728013</v>
      </c>
      <c r="AF311" s="4" t="n">
        <v>17.6111108</v>
      </c>
      <c r="AG311" s="4" t="n">
        <v>17.29785915</v>
      </c>
      <c r="AH311" s="4" t="n">
        <v>17.60412059</v>
      </c>
      <c r="AI311" s="4" t="n">
        <v>17.00968947</v>
      </c>
      <c r="AJ311" s="4" t="n">
        <v>17.63636399</v>
      </c>
      <c r="AK311" s="4" t="n">
        <v>17.01733107</v>
      </c>
      <c r="AL311" s="4" t="n">
        <v>17.46444477</v>
      </c>
      <c r="AM311" s="4" t="n">
        <v>17.98991851</v>
      </c>
      <c r="AN311" s="4" t="n">
        <v>17.68512644</v>
      </c>
      <c r="AO311" s="4" t="n">
        <v>17.21572637</v>
      </c>
      <c r="AP311" s="4" t="n">
        <v>16.115505982</v>
      </c>
      <c r="AQ311" s="4" t="n">
        <v>16.83172</v>
      </c>
      <c r="AR311" s="4" t="n">
        <v>16.134512</v>
      </c>
      <c r="AS311" s="4" t="n">
        <v>16.267604</v>
      </c>
      <c r="AT311" s="4" t="n">
        <v>17.282165</v>
      </c>
      <c r="AU311" s="4" t="n">
        <v>17.282165</v>
      </c>
      <c r="AV311" s="4" t="n">
        <v>16.378776</v>
      </c>
      <c r="AW311" s="0" t="n">
        <v>15.365473</v>
      </c>
      <c r="AX311" s="0" t="n">
        <v>15.457087</v>
      </c>
    </row>
    <row r="312" customFormat="false" ht="13.8" hidden="false" customHeight="false" outlineLevel="0" collapsed="false">
      <c r="A312" s="3" t="n">
        <v>42680</v>
      </c>
      <c r="B312" s="4" t="n">
        <f aca="false">AVERAGE(Z312:AS312)</f>
        <v>17.0152178485</v>
      </c>
      <c r="C312" s="4" t="n">
        <f aca="false">_xlfn.STDEV.P(Z312:AS312)</f>
        <v>0.531422772035092</v>
      </c>
      <c r="D312" s="4" t="n">
        <v>17.186016</v>
      </c>
      <c r="E312" s="4" t="n">
        <v>16.696257</v>
      </c>
      <c r="F312" s="4" t="n">
        <v>17.306878</v>
      </c>
      <c r="G312" s="4" t="n">
        <v>16.737128</v>
      </c>
      <c r="H312" s="4" t="n">
        <v>16.670567</v>
      </c>
      <c r="I312" s="4" t="n">
        <v>16.893613</v>
      </c>
      <c r="J312" s="4" t="n">
        <v>17.051553</v>
      </c>
      <c r="K312" s="4" t="n">
        <v>17.111313</v>
      </c>
      <c r="L312" s="4" t="n">
        <v>16.024497</v>
      </c>
      <c r="M312" s="4" t="n">
        <v>16.558581</v>
      </c>
      <c r="N312" s="4" t="n">
        <v>17.100818</v>
      </c>
      <c r="O312" s="4" t="n">
        <v>16.753991</v>
      </c>
      <c r="P312" s="4" t="n">
        <v>16.643054</v>
      </c>
      <c r="Q312" s="4" t="n">
        <v>16.713893</v>
      </c>
      <c r="R312" s="4" t="n">
        <v>16.968488</v>
      </c>
      <c r="S312" s="4" t="n">
        <v>17.186207</v>
      </c>
      <c r="T312" s="4" t="n">
        <v>17.315819</v>
      </c>
      <c r="U312" s="4" t="n">
        <v>16.624549</v>
      </c>
      <c r="V312" s="4" t="n">
        <v>16.959627</v>
      </c>
      <c r="W312" s="4" t="n">
        <v>16.902855</v>
      </c>
      <c r="X312" s="4" t="n">
        <v>17.32597</v>
      </c>
      <c r="Y312" s="4" t="n">
        <v>17.036652</v>
      </c>
      <c r="Z312" s="4" t="n">
        <v>16.804739</v>
      </c>
      <c r="AA312" s="4" t="n">
        <v>16.547795</v>
      </c>
      <c r="AB312" s="4" t="n">
        <v>16.717734</v>
      </c>
      <c r="AC312" s="4" t="n">
        <v>17.173387</v>
      </c>
      <c r="AD312" s="4" t="n">
        <v>17.152683</v>
      </c>
      <c r="AE312" s="4" t="n">
        <v>17.559154671</v>
      </c>
      <c r="AF312" s="4" t="n">
        <v>17.47651819</v>
      </c>
      <c r="AG312" s="4" t="n">
        <v>17.23070525</v>
      </c>
      <c r="AH312" s="4" t="n">
        <v>17.47536897</v>
      </c>
      <c r="AI312" s="4" t="n">
        <v>16.92991626</v>
      </c>
      <c r="AJ312" s="4" t="n">
        <v>17.48575411</v>
      </c>
      <c r="AK312" s="4" t="n">
        <v>16.92508595</v>
      </c>
      <c r="AL312" s="4" t="n">
        <v>17.37207247</v>
      </c>
      <c r="AM312" s="4" t="n">
        <v>17.92883037</v>
      </c>
      <c r="AN312" s="4" t="n">
        <v>17.6029321</v>
      </c>
      <c r="AO312" s="4" t="n">
        <v>17.10421878</v>
      </c>
      <c r="AP312" s="4" t="n">
        <v>15.953525849</v>
      </c>
      <c r="AQ312" s="4" t="n">
        <v>16.664108</v>
      </c>
      <c r="AR312" s="4" t="n">
        <v>16.036784</v>
      </c>
      <c r="AS312" s="4" t="n">
        <v>16.163044</v>
      </c>
      <c r="AT312" s="4" t="n">
        <v>17.260266</v>
      </c>
      <c r="AU312" s="4" t="n">
        <v>17.260266</v>
      </c>
      <c r="AV312" s="4" t="n">
        <v>16.290875</v>
      </c>
      <c r="AW312" s="0" t="n">
        <v>15.426757</v>
      </c>
      <c r="AX312" s="0" t="n">
        <v>15.389044</v>
      </c>
    </row>
    <row r="313" customFormat="false" ht="13.8" hidden="false" customHeight="false" outlineLevel="0" collapsed="false">
      <c r="A313" s="3" t="n">
        <v>42681</v>
      </c>
      <c r="B313" s="4" t="n">
        <f aca="false">AVERAGE(Z313:AS313)</f>
        <v>16.916292128</v>
      </c>
      <c r="C313" s="4" t="n">
        <f aca="false">_xlfn.STDEV.P(Z313:AS313)</f>
        <v>0.527304845464195</v>
      </c>
      <c r="D313" s="4" t="n">
        <v>17.142343</v>
      </c>
      <c r="E313" s="4" t="n">
        <v>16.524979</v>
      </c>
      <c r="F313" s="4" t="n">
        <v>17.243559</v>
      </c>
      <c r="G313" s="4" t="n">
        <v>16.754832</v>
      </c>
      <c r="H313" s="4" t="n">
        <v>16.565673</v>
      </c>
      <c r="I313" s="4" t="n">
        <v>16.924974</v>
      </c>
      <c r="J313" s="4" t="n">
        <v>17.047889</v>
      </c>
      <c r="K313" s="4" t="n">
        <v>16.976214</v>
      </c>
      <c r="L313" s="4" t="n">
        <v>16.064346</v>
      </c>
      <c r="M313" s="4" t="n">
        <v>16.488528</v>
      </c>
      <c r="N313" s="4" t="n">
        <v>17.094591</v>
      </c>
      <c r="O313" s="4" t="n">
        <v>16.70883</v>
      </c>
      <c r="P313" s="4" t="n">
        <v>16.575581</v>
      </c>
      <c r="Q313" s="4" t="n">
        <v>16.646401</v>
      </c>
      <c r="R313" s="4" t="n">
        <v>16.92699</v>
      </c>
      <c r="S313" s="4" t="n">
        <v>17.096694</v>
      </c>
      <c r="T313" s="4" t="n">
        <v>17.287159</v>
      </c>
      <c r="U313" s="4" t="n">
        <v>16.585059</v>
      </c>
      <c r="V313" s="4" t="n">
        <v>16.876996</v>
      </c>
      <c r="W313" s="4" t="n">
        <v>16.84941</v>
      </c>
      <c r="X313" s="4" t="n">
        <v>17.226793</v>
      </c>
      <c r="Y313" s="4" t="n">
        <v>16.956628</v>
      </c>
      <c r="Z313" s="4" t="n">
        <v>16.777845</v>
      </c>
      <c r="AA313" s="4" t="n">
        <v>16.544206</v>
      </c>
      <c r="AB313" s="4" t="n">
        <v>16.564265</v>
      </c>
      <c r="AC313" s="4" t="n">
        <v>17.102959</v>
      </c>
      <c r="AD313" s="4" t="n">
        <v>17.117668</v>
      </c>
      <c r="AE313" s="4" t="n">
        <v>17.423091225</v>
      </c>
      <c r="AF313" s="4" t="n">
        <v>17.3329661</v>
      </c>
      <c r="AG313" s="4" t="n">
        <v>17.0103287</v>
      </c>
      <c r="AH313" s="4" t="n">
        <v>17.3314797</v>
      </c>
      <c r="AI313" s="4" t="n">
        <v>16.86528639</v>
      </c>
      <c r="AJ313" s="4" t="n">
        <v>17.41361181</v>
      </c>
      <c r="AK313" s="4" t="n">
        <v>16.86299973</v>
      </c>
      <c r="AL313" s="4" t="n">
        <v>17.24641092</v>
      </c>
      <c r="AM313" s="4" t="n">
        <v>17.85929682</v>
      </c>
      <c r="AN313" s="4" t="n">
        <v>17.50161008</v>
      </c>
      <c r="AO313" s="4" t="n">
        <v>17.02509148</v>
      </c>
      <c r="AP313" s="4" t="n">
        <v>15.821705605</v>
      </c>
      <c r="AQ313" s="4" t="n">
        <v>16.473347</v>
      </c>
      <c r="AR313" s="4" t="n">
        <v>15.9675</v>
      </c>
      <c r="AS313" s="4" t="n">
        <v>16.084174</v>
      </c>
      <c r="AT313" s="4" t="n">
        <v>17.199985</v>
      </c>
      <c r="AU313" s="4" t="n">
        <v>17.199985</v>
      </c>
      <c r="AV313" s="4" t="n">
        <v>16.133045</v>
      </c>
      <c r="AW313" s="0" t="n">
        <v>15.457274</v>
      </c>
      <c r="AX313" s="0" t="n">
        <v>15.26112</v>
      </c>
    </row>
    <row r="314" customFormat="false" ht="13.8" hidden="false" customHeight="false" outlineLevel="0" collapsed="false">
      <c r="A314" s="3" t="n">
        <v>42682</v>
      </c>
      <c r="B314" s="4" t="n">
        <f aca="false">AVERAGE(Z314:AS314)</f>
        <v>16.8074734622</v>
      </c>
      <c r="C314" s="4" t="n">
        <f aca="false">_xlfn.STDEV.P(Z314:AS314)</f>
        <v>0.545446906184464</v>
      </c>
      <c r="D314" s="4" t="n">
        <v>17.018979</v>
      </c>
      <c r="E314" s="4" t="n">
        <v>16.522862</v>
      </c>
      <c r="F314" s="4" t="n">
        <v>17.22077</v>
      </c>
      <c r="G314" s="4" t="n">
        <v>16.664672</v>
      </c>
      <c r="H314" s="4" t="n">
        <v>16.599064</v>
      </c>
      <c r="I314" s="4" t="n">
        <v>16.776348</v>
      </c>
      <c r="J314" s="4" t="n">
        <v>16.889368</v>
      </c>
      <c r="K314" s="4" t="n">
        <v>16.985157</v>
      </c>
      <c r="L314" s="4" t="n">
        <v>15.877219</v>
      </c>
      <c r="M314" s="4" t="n">
        <v>16.410891</v>
      </c>
      <c r="N314" s="4" t="n">
        <v>17.021865</v>
      </c>
      <c r="O314" s="4" t="n">
        <v>16.63964</v>
      </c>
      <c r="P314" s="4" t="n">
        <v>16.508141</v>
      </c>
      <c r="Q314" s="4" t="n">
        <v>16.535532</v>
      </c>
      <c r="R314" s="4" t="n">
        <v>16.83235</v>
      </c>
      <c r="S314" s="4" t="n">
        <v>16.959657</v>
      </c>
      <c r="T314" s="4" t="n">
        <v>17.173649</v>
      </c>
      <c r="U314" s="4" t="n">
        <v>16.50346</v>
      </c>
      <c r="V314" s="4" t="n">
        <v>16.779133</v>
      </c>
      <c r="W314" s="4" t="n">
        <v>16.756356</v>
      </c>
      <c r="X314" s="4" t="n">
        <v>17.134269</v>
      </c>
      <c r="Y314" s="4" t="n">
        <v>16.779171</v>
      </c>
      <c r="Z314" s="4" t="n">
        <v>16.660631</v>
      </c>
      <c r="AA314" s="4" t="n">
        <v>16.371176</v>
      </c>
      <c r="AB314" s="4" t="n">
        <v>16.504437</v>
      </c>
      <c r="AC314" s="4" t="n">
        <v>17.005699</v>
      </c>
      <c r="AD314" s="4" t="n">
        <v>17.01208</v>
      </c>
      <c r="AE314" s="4" t="n">
        <v>17.284301303</v>
      </c>
      <c r="AF314" s="4" t="n">
        <v>17.26900448</v>
      </c>
      <c r="AG314" s="4" t="n">
        <v>16.86360247</v>
      </c>
      <c r="AH314" s="4" t="n">
        <v>17.17300235</v>
      </c>
      <c r="AI314" s="4" t="n">
        <v>16.76461568</v>
      </c>
      <c r="AJ314" s="4" t="n">
        <v>17.38178667</v>
      </c>
      <c r="AK314" s="4" t="n">
        <v>16.74998868</v>
      </c>
      <c r="AL314" s="4" t="n">
        <v>17.18600547</v>
      </c>
      <c r="AM314" s="4" t="n">
        <v>17.80705469</v>
      </c>
      <c r="AN314" s="4" t="n">
        <v>17.38715851</v>
      </c>
      <c r="AO314" s="4" t="n">
        <v>16.92231145</v>
      </c>
      <c r="AP314" s="4" t="n">
        <v>15.655578491</v>
      </c>
      <c r="AQ314" s="4" t="n">
        <v>16.313375</v>
      </c>
      <c r="AR314" s="4" t="n">
        <v>15.844044</v>
      </c>
      <c r="AS314" s="4" t="n">
        <v>15.993617</v>
      </c>
      <c r="AT314" s="4" t="n">
        <v>17.102128</v>
      </c>
      <c r="AU314" s="4" t="n">
        <v>17.102128</v>
      </c>
      <c r="AV314" s="4" t="n">
        <v>16.032049</v>
      </c>
      <c r="AW314" s="0" t="n">
        <v>15.460315</v>
      </c>
      <c r="AX314" s="0" t="n">
        <v>15.178054</v>
      </c>
    </row>
    <row r="315" customFormat="false" ht="13.8" hidden="false" customHeight="false" outlineLevel="0" collapsed="false">
      <c r="A315" s="3" t="n">
        <v>42683</v>
      </c>
      <c r="B315" s="4" t="n">
        <f aca="false">AVERAGE(Z315:AS315)</f>
        <v>16.717840709</v>
      </c>
      <c r="C315" s="4" t="n">
        <f aca="false">_xlfn.STDEV.P(Z315:AS315)</f>
        <v>0.565047194572003</v>
      </c>
      <c r="D315" s="4" t="n">
        <v>17.014091</v>
      </c>
      <c r="E315" s="4" t="n">
        <v>16.309799</v>
      </c>
      <c r="F315" s="4" t="n">
        <v>17.1059</v>
      </c>
      <c r="G315" s="4" t="n">
        <v>16.694456</v>
      </c>
      <c r="H315" s="4" t="n">
        <v>16.468763</v>
      </c>
      <c r="I315" s="4" t="n">
        <v>16.685449</v>
      </c>
      <c r="J315" s="4" t="n">
        <v>16.83894</v>
      </c>
      <c r="K315" s="4" t="n">
        <v>16.790406</v>
      </c>
      <c r="L315" s="4" t="n">
        <v>15.874457</v>
      </c>
      <c r="M315" s="4" t="n">
        <v>16.371337</v>
      </c>
      <c r="N315" s="4" t="n">
        <v>16.945936</v>
      </c>
      <c r="O315" s="4" t="n">
        <v>16.513432</v>
      </c>
      <c r="P315" s="4" t="n">
        <v>16.43687</v>
      </c>
      <c r="Q315" s="4" t="n">
        <v>16.435084</v>
      </c>
      <c r="R315" s="4" t="n">
        <v>16.763415</v>
      </c>
      <c r="S315" s="4" t="n">
        <v>16.881406</v>
      </c>
      <c r="T315" s="4" t="n">
        <v>17.111824</v>
      </c>
      <c r="U315" s="4" t="n">
        <v>16.471403</v>
      </c>
      <c r="V315" s="4" t="n">
        <v>16.664725</v>
      </c>
      <c r="W315" s="4" t="n">
        <v>16.723159</v>
      </c>
      <c r="X315" s="4" t="n">
        <v>17.014278</v>
      </c>
      <c r="Y315" s="4" t="n">
        <v>16.57296</v>
      </c>
      <c r="Z315" s="4" t="n">
        <v>16.528656</v>
      </c>
      <c r="AA315" s="4" t="n">
        <v>16.303339</v>
      </c>
      <c r="AB315" s="4" t="n">
        <v>16.396794</v>
      </c>
      <c r="AC315" s="4" t="n">
        <v>16.942158</v>
      </c>
      <c r="AD315" s="4" t="n">
        <v>16.986792</v>
      </c>
      <c r="AE315" s="4" t="n">
        <v>17.165304364</v>
      </c>
      <c r="AF315" s="4" t="n">
        <v>17.24374614</v>
      </c>
      <c r="AG315" s="4" t="n">
        <v>16.76307781</v>
      </c>
      <c r="AH315" s="4" t="n">
        <v>17.04669984</v>
      </c>
      <c r="AI315" s="4" t="n">
        <v>16.64836114</v>
      </c>
      <c r="AJ315" s="4" t="n">
        <v>17.42008547</v>
      </c>
      <c r="AK315" s="4" t="n">
        <v>16.70169709</v>
      </c>
      <c r="AL315" s="4" t="n">
        <v>17.08805622</v>
      </c>
      <c r="AM315" s="4" t="n">
        <v>17.70486422</v>
      </c>
      <c r="AN315" s="4" t="n">
        <v>17.26574831</v>
      </c>
      <c r="AO315" s="4" t="n">
        <v>16.83406825</v>
      </c>
      <c r="AP315" s="4" t="n">
        <v>15.424779326</v>
      </c>
      <c r="AQ315" s="4" t="n">
        <v>16.165047</v>
      </c>
      <c r="AR315" s="4" t="n">
        <v>15.811041</v>
      </c>
      <c r="AS315" s="4" t="n">
        <v>15.916499</v>
      </c>
      <c r="AT315" s="4" t="n">
        <v>16.932516</v>
      </c>
      <c r="AU315" s="4" t="n">
        <v>16.932516</v>
      </c>
      <c r="AV315" s="4" t="n">
        <v>15.974421</v>
      </c>
      <c r="AW315" s="0" t="n">
        <v>15.341406</v>
      </c>
      <c r="AX315" s="0" t="n">
        <v>15.070933</v>
      </c>
    </row>
    <row r="316" customFormat="false" ht="13.8" hidden="false" customHeight="false" outlineLevel="0" collapsed="false">
      <c r="A316" s="3" t="n">
        <v>42684</v>
      </c>
      <c r="B316" s="4" t="n">
        <f aca="false">AVERAGE(Z316:AS316)</f>
        <v>16.6018425536</v>
      </c>
      <c r="C316" s="4" t="n">
        <f aca="false">_xlfn.STDEV.P(Z316:AS316)</f>
        <v>0.593768560025528</v>
      </c>
      <c r="D316" s="4" t="n">
        <v>16.845514</v>
      </c>
      <c r="E316" s="4" t="n">
        <v>16.252099</v>
      </c>
      <c r="F316" s="4" t="n">
        <v>17.062507</v>
      </c>
      <c r="G316" s="4" t="n">
        <v>16.54911</v>
      </c>
      <c r="H316" s="4" t="n">
        <v>16.513493</v>
      </c>
      <c r="I316" s="4" t="n">
        <v>16.583309</v>
      </c>
      <c r="J316" s="4" t="n">
        <v>16.720293</v>
      </c>
      <c r="K316" s="4" t="n">
        <v>16.774761</v>
      </c>
      <c r="L316" s="4" t="n">
        <v>15.72276</v>
      </c>
      <c r="M316" s="4" t="n">
        <v>16.281247</v>
      </c>
      <c r="N316" s="4" t="n">
        <v>16.875948</v>
      </c>
      <c r="O316" s="4" t="n">
        <v>16.424673</v>
      </c>
      <c r="P316" s="4" t="n">
        <v>16.379712</v>
      </c>
      <c r="Q316" s="4" t="n">
        <v>16.368357</v>
      </c>
      <c r="R316" s="4" t="n">
        <v>16.591122</v>
      </c>
      <c r="S316" s="4" t="n">
        <v>16.753469</v>
      </c>
      <c r="T316" s="4" t="n">
        <v>16.944182</v>
      </c>
      <c r="U316" s="4" t="n">
        <v>16.337209</v>
      </c>
      <c r="V316" s="4" t="n">
        <v>16.598696</v>
      </c>
      <c r="W316" s="4" t="n">
        <v>16.611329</v>
      </c>
      <c r="X316" s="4" t="n">
        <v>16.948694</v>
      </c>
      <c r="Y316" s="4" t="n">
        <v>16.439486</v>
      </c>
      <c r="Z316" s="4" t="n">
        <v>16.474684</v>
      </c>
      <c r="AA316" s="4" t="n">
        <v>16.205717</v>
      </c>
      <c r="AB316" s="4" t="n">
        <v>16.274205</v>
      </c>
      <c r="AC316" s="4" t="n">
        <v>16.884729</v>
      </c>
      <c r="AD316" s="4" t="n">
        <v>16.913191</v>
      </c>
      <c r="AE316" s="4" t="n">
        <v>17.146402035</v>
      </c>
      <c r="AF316" s="4" t="n">
        <v>17.15547232</v>
      </c>
      <c r="AG316" s="4" t="n">
        <v>16.54610167</v>
      </c>
      <c r="AH316" s="4" t="n">
        <v>16.89209638</v>
      </c>
      <c r="AI316" s="4" t="n">
        <v>16.55448678</v>
      </c>
      <c r="AJ316" s="4" t="n">
        <v>17.34448866</v>
      </c>
      <c r="AK316" s="4" t="n">
        <v>16.59089812</v>
      </c>
      <c r="AL316" s="4" t="n">
        <v>16.9499714</v>
      </c>
      <c r="AM316" s="4" t="n">
        <v>17.6005561</v>
      </c>
      <c r="AN316" s="4" t="n">
        <v>17.12874642</v>
      </c>
      <c r="AO316" s="4" t="n">
        <v>16.74739387</v>
      </c>
      <c r="AP316" s="4" t="n">
        <v>15.180652317</v>
      </c>
      <c r="AQ316" s="4" t="n">
        <v>16.010816</v>
      </c>
      <c r="AR316" s="4" t="n">
        <v>15.694859</v>
      </c>
      <c r="AS316" s="4" t="n">
        <v>15.741384</v>
      </c>
      <c r="AT316" s="4" t="n">
        <v>16.853204</v>
      </c>
      <c r="AU316" s="4" t="n">
        <v>16.853204</v>
      </c>
      <c r="AV316" s="4" t="n">
        <v>15.886354</v>
      </c>
      <c r="AW316" s="0" t="n">
        <v>15.278335</v>
      </c>
      <c r="AX316" s="0" t="n">
        <v>14.984823</v>
      </c>
    </row>
    <row r="317" customFormat="false" ht="13.8" hidden="false" customHeight="false" outlineLevel="0" collapsed="false">
      <c r="A317" s="3" t="n">
        <v>42685</v>
      </c>
      <c r="B317" s="4" t="n">
        <f aca="false">AVERAGE(Z317:AS317)</f>
        <v>16.4869651152</v>
      </c>
      <c r="C317" s="4" t="n">
        <f aca="false">_xlfn.STDEV.P(Z317:AS317)</f>
        <v>0.611518272268161</v>
      </c>
      <c r="D317" s="4" t="n">
        <v>16.801419</v>
      </c>
      <c r="E317" s="4" t="n">
        <v>15.994683</v>
      </c>
      <c r="F317" s="4" t="n">
        <v>16.920354</v>
      </c>
      <c r="G317" s="4" t="n">
        <v>16.483417</v>
      </c>
      <c r="H317" s="4" t="n">
        <v>16.346045</v>
      </c>
      <c r="I317" s="4" t="n">
        <v>16.611894</v>
      </c>
      <c r="J317" s="4" t="n">
        <v>16.662457</v>
      </c>
      <c r="K317" s="4" t="n">
        <v>16.6297</v>
      </c>
      <c r="L317" s="4" t="n">
        <v>15.709875</v>
      </c>
      <c r="M317" s="4" t="n">
        <v>16.133795</v>
      </c>
      <c r="N317" s="4" t="n">
        <v>16.756259</v>
      </c>
      <c r="O317" s="4" t="n">
        <v>16.336823</v>
      </c>
      <c r="P317" s="4" t="n">
        <v>16.303794</v>
      </c>
      <c r="Q317" s="4" t="n">
        <v>16.360315</v>
      </c>
      <c r="R317" s="4" t="n">
        <v>16.501042</v>
      </c>
      <c r="S317" s="4" t="n">
        <v>16.653217</v>
      </c>
      <c r="T317" s="4" t="n">
        <v>16.662071</v>
      </c>
      <c r="U317" s="4" t="n">
        <v>16.169255</v>
      </c>
      <c r="V317" s="4" t="n">
        <v>16.541302</v>
      </c>
      <c r="W317" s="4" t="n">
        <v>16.453101</v>
      </c>
      <c r="X317" s="4" t="n">
        <v>16.883165</v>
      </c>
      <c r="Y317" s="4" t="n">
        <v>16.422375</v>
      </c>
      <c r="Z317" s="4" t="n">
        <v>16.388014</v>
      </c>
      <c r="AA317" s="4" t="n">
        <v>16.11736</v>
      </c>
      <c r="AB317" s="4" t="n">
        <v>16.139792</v>
      </c>
      <c r="AC317" s="4" t="n">
        <v>16.754677</v>
      </c>
      <c r="AD317" s="4" t="n">
        <v>16.936312</v>
      </c>
      <c r="AE317" s="4" t="n">
        <v>17.07739871</v>
      </c>
      <c r="AF317" s="4" t="n">
        <v>17.05284102</v>
      </c>
      <c r="AG317" s="4" t="n">
        <v>16.38644127</v>
      </c>
      <c r="AH317" s="4" t="n">
        <v>16.74846802</v>
      </c>
      <c r="AI317" s="4" t="n">
        <v>16.5311739</v>
      </c>
      <c r="AJ317" s="4" t="n">
        <v>17.0928131</v>
      </c>
      <c r="AK317" s="4" t="n">
        <v>16.52177011</v>
      </c>
      <c r="AL317" s="4" t="n">
        <v>16.80914158</v>
      </c>
      <c r="AM317" s="4" t="n">
        <v>17.49887287</v>
      </c>
      <c r="AN317" s="4" t="n">
        <v>17.01695196</v>
      </c>
      <c r="AO317" s="4" t="n">
        <v>16.70641202</v>
      </c>
      <c r="AP317" s="4" t="n">
        <v>14.983796744</v>
      </c>
      <c r="AQ317" s="4" t="n">
        <v>15.836832</v>
      </c>
      <c r="AR317" s="4" t="n">
        <v>15.590615</v>
      </c>
      <c r="AS317" s="4" t="n">
        <v>15.549619</v>
      </c>
      <c r="AT317" s="4" t="n">
        <v>16.827365</v>
      </c>
      <c r="AU317" s="4" t="n">
        <v>16.827365</v>
      </c>
      <c r="AV317" s="4" t="n">
        <v>15.839038</v>
      </c>
      <c r="AW317" s="0" t="n">
        <v>15.278811</v>
      </c>
      <c r="AX317" s="0" t="n">
        <v>14.905224</v>
      </c>
    </row>
    <row r="318" customFormat="false" ht="13.8" hidden="false" customHeight="false" outlineLevel="0" collapsed="false">
      <c r="A318" s="3" t="n">
        <v>42686</v>
      </c>
      <c r="B318" s="4" t="n">
        <f aca="false">AVERAGE(Z318:AS318)</f>
        <v>16.37789482745</v>
      </c>
      <c r="C318" s="4" t="n">
        <f aca="false">_xlfn.STDEV.P(Z318:AS318)</f>
        <v>0.634525668996769</v>
      </c>
      <c r="D318" s="4" t="n">
        <v>16.454925</v>
      </c>
      <c r="E318" s="4" t="n">
        <v>15.933994</v>
      </c>
      <c r="F318" s="4" t="n">
        <v>16.885585</v>
      </c>
      <c r="G318" s="4" t="n">
        <v>16.401708</v>
      </c>
      <c r="H318" s="4" t="n">
        <v>16.308337</v>
      </c>
      <c r="I318" s="4" t="n">
        <v>16.370575</v>
      </c>
      <c r="J318" s="4" t="n">
        <v>16.52466</v>
      </c>
      <c r="K318" s="4" t="n">
        <v>16.578102</v>
      </c>
      <c r="L318" s="4" t="n">
        <v>15.539881</v>
      </c>
      <c r="M318" s="4" t="n">
        <v>15.991318</v>
      </c>
      <c r="N318" s="4" t="n">
        <v>16.698244</v>
      </c>
      <c r="O318" s="4" t="n">
        <v>16.247649</v>
      </c>
      <c r="P318" s="4" t="n">
        <v>16.243424</v>
      </c>
      <c r="Q318" s="4" t="n">
        <v>16.205308</v>
      </c>
      <c r="R318" s="4" t="n">
        <v>16.314954</v>
      </c>
      <c r="S318" s="4" t="n">
        <v>16.606692</v>
      </c>
      <c r="T318" s="4" t="n">
        <v>16.579026</v>
      </c>
      <c r="U318" s="4" t="n">
        <v>16.025878</v>
      </c>
      <c r="V318" s="4" t="n">
        <v>16.451934</v>
      </c>
      <c r="W318" s="4" t="n">
        <v>16.312462</v>
      </c>
      <c r="X318" s="4" t="n">
        <v>16.862639</v>
      </c>
      <c r="Y318" s="4" t="n">
        <v>16.326004</v>
      </c>
      <c r="Z318" s="4" t="n">
        <v>16.343021</v>
      </c>
      <c r="AA318" s="4" t="n">
        <v>16.052725</v>
      </c>
      <c r="AB318" s="4" t="n">
        <v>16.012861</v>
      </c>
      <c r="AC318" s="4" t="n">
        <v>16.695612</v>
      </c>
      <c r="AD318" s="4" t="n">
        <v>16.801423</v>
      </c>
      <c r="AE318" s="4" t="n">
        <v>16.939021207</v>
      </c>
      <c r="AF318" s="4" t="n">
        <v>16.95278757</v>
      </c>
      <c r="AG318" s="4" t="n">
        <v>16.27586459</v>
      </c>
      <c r="AH318" s="4" t="n">
        <v>16.65085227</v>
      </c>
      <c r="AI318" s="4" t="n">
        <v>16.46700507</v>
      </c>
      <c r="AJ318" s="4" t="n">
        <v>17.0403914</v>
      </c>
      <c r="AK318" s="4" t="n">
        <v>16.39549925</v>
      </c>
      <c r="AL318" s="4" t="n">
        <v>16.74815424</v>
      </c>
      <c r="AM318" s="4" t="n">
        <v>17.34784639</v>
      </c>
      <c r="AN318" s="4" t="n">
        <v>16.90638617</v>
      </c>
      <c r="AO318" s="4" t="n">
        <v>16.63457496</v>
      </c>
      <c r="AP318" s="4" t="n">
        <v>14.740314432</v>
      </c>
      <c r="AQ318" s="4" t="n">
        <v>15.656164</v>
      </c>
      <c r="AR318" s="4" t="n">
        <v>15.480574</v>
      </c>
      <c r="AS318" s="4" t="n">
        <v>15.416819</v>
      </c>
      <c r="AT318" s="4" t="n">
        <v>16.771081</v>
      </c>
      <c r="AU318" s="4" t="n">
        <v>16.771081</v>
      </c>
      <c r="AV318" s="4" t="n">
        <v>15.75994</v>
      </c>
      <c r="AW318" s="0" t="n">
        <v>15.222115</v>
      </c>
      <c r="AX318" s="0" t="n">
        <v>14.827574</v>
      </c>
    </row>
    <row r="319" customFormat="false" ht="13.8" hidden="false" customHeight="false" outlineLevel="0" collapsed="false">
      <c r="A319" s="3" t="n">
        <v>42687</v>
      </c>
      <c r="B319" s="4" t="n">
        <f aca="false">AVERAGE(Z319:AS319)</f>
        <v>16.2597066097</v>
      </c>
      <c r="C319" s="4" t="n">
        <f aca="false">_xlfn.STDEV.P(Z319:AS319)</f>
        <v>0.664346669458215</v>
      </c>
      <c r="D319" s="4" t="n">
        <v>16.357472</v>
      </c>
      <c r="E319" s="4" t="n">
        <v>15.749236</v>
      </c>
      <c r="F319" s="4" t="n">
        <v>16.717053</v>
      </c>
      <c r="G319" s="4" t="n">
        <v>16.432762</v>
      </c>
      <c r="H319" s="4" t="n">
        <v>16.110185</v>
      </c>
      <c r="I319" s="4" t="n">
        <v>16.380058</v>
      </c>
      <c r="J319" s="4" t="n">
        <v>16.513546</v>
      </c>
      <c r="K319" s="4" t="n">
        <v>16.380686</v>
      </c>
      <c r="L319" s="4" t="n">
        <v>15.522664</v>
      </c>
      <c r="M319" s="4" t="n">
        <v>16.004681</v>
      </c>
      <c r="N319" s="4" t="n">
        <v>16.639446</v>
      </c>
      <c r="O319" s="4" t="n">
        <v>16.162108</v>
      </c>
      <c r="P319" s="4" t="n">
        <v>16.058745</v>
      </c>
      <c r="Q319" s="4" t="n">
        <v>16.121074</v>
      </c>
      <c r="R319" s="4" t="n">
        <v>16.178968</v>
      </c>
      <c r="S319" s="4" t="n">
        <v>16.460723</v>
      </c>
      <c r="T319" s="4" t="n">
        <v>16.427359</v>
      </c>
      <c r="U319" s="4" t="n">
        <v>16.004601</v>
      </c>
      <c r="V319" s="4" t="n">
        <v>16.351926</v>
      </c>
      <c r="W319" s="4" t="n">
        <v>16.246685</v>
      </c>
      <c r="X319" s="4" t="n">
        <v>16.70599</v>
      </c>
      <c r="Y319" s="4" t="n">
        <v>16.290796</v>
      </c>
      <c r="Z319" s="4" t="n">
        <v>16.279014</v>
      </c>
      <c r="AA319" s="4" t="n">
        <v>15.972294</v>
      </c>
      <c r="AB319" s="4" t="n">
        <v>15.849274</v>
      </c>
      <c r="AC319" s="4" t="n">
        <v>16.605276</v>
      </c>
      <c r="AD319" s="4" t="n">
        <v>16.642086</v>
      </c>
      <c r="AE319" s="4" t="n">
        <v>16.880412656</v>
      </c>
      <c r="AF319" s="4" t="n">
        <v>16.88069927</v>
      </c>
      <c r="AG319" s="4" t="n">
        <v>16.12829349</v>
      </c>
      <c r="AH319" s="4" t="n">
        <v>16.5424583</v>
      </c>
      <c r="AI319" s="4" t="n">
        <v>16.3087481</v>
      </c>
      <c r="AJ319" s="4" t="n">
        <v>17.0768854</v>
      </c>
      <c r="AK319" s="4" t="n">
        <v>16.19204621</v>
      </c>
      <c r="AL319" s="4" t="n">
        <v>16.678073</v>
      </c>
      <c r="AM319" s="4" t="n">
        <v>17.22357697</v>
      </c>
      <c r="AN319" s="4" t="n">
        <v>16.69037656</v>
      </c>
      <c r="AO319" s="4" t="n">
        <v>16.6030935</v>
      </c>
      <c r="AP319" s="4" t="n">
        <v>14.557967738</v>
      </c>
      <c r="AQ319" s="4" t="n">
        <v>15.513377</v>
      </c>
      <c r="AR319" s="4" t="n">
        <v>15.34437</v>
      </c>
      <c r="AS319" s="4" t="n">
        <v>15.22581</v>
      </c>
      <c r="AT319" s="4" t="n">
        <v>16.639338</v>
      </c>
      <c r="AU319" s="4" t="n">
        <v>16.639338</v>
      </c>
      <c r="AV319" s="4" t="n">
        <v>15.66762</v>
      </c>
      <c r="AW319" s="0" t="n">
        <v>15.004815</v>
      </c>
      <c r="AX319" s="0" t="n">
        <v>14.768352</v>
      </c>
    </row>
    <row r="320" customFormat="false" ht="13.8" hidden="false" customHeight="false" outlineLevel="0" collapsed="false">
      <c r="A320" s="3" t="n">
        <v>42688</v>
      </c>
      <c r="B320" s="4" t="n">
        <f aca="false">AVERAGE(Z320:AS320)</f>
        <v>16.14318190025</v>
      </c>
      <c r="C320" s="4" t="n">
        <f aca="false">_xlfn.STDEV.P(Z320:AS320)</f>
        <v>0.682158340142647</v>
      </c>
      <c r="D320" s="4" t="n">
        <v>16.148696</v>
      </c>
      <c r="E320" s="4" t="n">
        <v>15.716504</v>
      </c>
      <c r="F320" s="4" t="n">
        <v>16.618939</v>
      </c>
      <c r="G320" s="4" t="n">
        <v>16.265254</v>
      </c>
      <c r="H320" s="4" t="n">
        <v>16.109459</v>
      </c>
      <c r="I320" s="4" t="n">
        <v>16.158144</v>
      </c>
      <c r="J320" s="4" t="n">
        <v>16.34362</v>
      </c>
      <c r="K320" s="4" t="n">
        <v>16.329678</v>
      </c>
      <c r="L320" s="4" t="n">
        <v>15.290259</v>
      </c>
      <c r="M320" s="4" t="n">
        <v>15.836427</v>
      </c>
      <c r="N320" s="4" t="n">
        <v>16.561365</v>
      </c>
      <c r="O320" s="4" t="n">
        <v>16.116641</v>
      </c>
      <c r="P320" s="4" t="n">
        <v>15.91206</v>
      </c>
      <c r="Q320" s="4" t="n">
        <v>15.917794</v>
      </c>
      <c r="R320" s="4" t="n">
        <v>16.111541</v>
      </c>
      <c r="S320" s="4" t="n">
        <v>16.363079</v>
      </c>
      <c r="T320" s="4" t="n">
        <v>16.287041</v>
      </c>
      <c r="U320" s="4" t="n">
        <v>15.943039</v>
      </c>
      <c r="V320" s="4" t="n">
        <v>16.278446</v>
      </c>
      <c r="W320" s="4" t="n">
        <v>16.225893</v>
      </c>
      <c r="X320" s="4" t="n">
        <v>16.527899</v>
      </c>
      <c r="Y320" s="4" t="n">
        <v>16.283038</v>
      </c>
      <c r="Z320" s="4" t="n">
        <v>16.207591</v>
      </c>
      <c r="AA320" s="4" t="n">
        <v>15.919135</v>
      </c>
      <c r="AB320" s="4" t="n">
        <v>15.692492</v>
      </c>
      <c r="AC320" s="4" t="n">
        <v>16.510951</v>
      </c>
      <c r="AD320" s="4" t="n">
        <v>16.540213</v>
      </c>
      <c r="AE320" s="4" t="n">
        <v>16.782607571</v>
      </c>
      <c r="AF320" s="4" t="n">
        <v>16.70053442</v>
      </c>
      <c r="AG320" s="4" t="n">
        <v>15.9926359</v>
      </c>
      <c r="AH320" s="4" t="n">
        <v>16.5001777</v>
      </c>
      <c r="AI320" s="4" t="n">
        <v>16.20751515</v>
      </c>
      <c r="AJ320" s="4" t="n">
        <v>17.03367555</v>
      </c>
      <c r="AK320" s="4" t="n">
        <v>16.00771634</v>
      </c>
      <c r="AL320" s="4" t="n">
        <v>16.5177574</v>
      </c>
      <c r="AM320" s="4" t="n">
        <v>17.09757084</v>
      </c>
      <c r="AN320" s="4" t="n">
        <v>16.59123557</v>
      </c>
      <c r="AO320" s="4" t="n">
        <v>16.52015353</v>
      </c>
      <c r="AP320" s="4" t="n">
        <v>14.382912034</v>
      </c>
      <c r="AQ320" s="4" t="n">
        <v>15.332648</v>
      </c>
      <c r="AR320" s="4" t="n">
        <v>15.179396</v>
      </c>
      <c r="AS320" s="4" t="n">
        <v>15.14672</v>
      </c>
      <c r="AT320" s="4" t="n">
        <v>16.581769</v>
      </c>
      <c r="AU320" s="4" t="n">
        <v>16.581769</v>
      </c>
      <c r="AV320" s="4" t="n">
        <v>15.481878</v>
      </c>
      <c r="AW320" s="0" t="n">
        <v>14.855292</v>
      </c>
      <c r="AX320" s="0" t="n">
        <v>14.58566</v>
      </c>
    </row>
    <row r="321" customFormat="false" ht="13.8" hidden="false" customHeight="false" outlineLevel="0" collapsed="false">
      <c r="A321" s="3" t="n">
        <v>42689</v>
      </c>
      <c r="B321" s="4" t="n">
        <f aca="false">AVERAGE(Z321:AS321)</f>
        <v>16.01227717455</v>
      </c>
      <c r="C321" s="4" t="n">
        <f aca="false">_xlfn.STDEV.P(Z321:AS321)</f>
        <v>0.678486092458447</v>
      </c>
      <c r="D321" s="4" t="n">
        <v>16.163071</v>
      </c>
      <c r="E321" s="4" t="n">
        <v>15.529119</v>
      </c>
      <c r="F321" s="4" t="n">
        <v>16.439852</v>
      </c>
      <c r="G321" s="4" t="n">
        <v>16.287901</v>
      </c>
      <c r="H321" s="4" t="n">
        <v>15.887726</v>
      </c>
      <c r="I321" s="4" t="n">
        <v>16.185457</v>
      </c>
      <c r="J321" s="4" t="n">
        <v>16.344815</v>
      </c>
      <c r="K321" s="4" t="n">
        <v>16.194128</v>
      </c>
      <c r="L321" s="4" t="n">
        <v>15.181147</v>
      </c>
      <c r="M321" s="4" t="n">
        <v>15.742267</v>
      </c>
      <c r="N321" s="4" t="n">
        <v>16.434592</v>
      </c>
      <c r="O321" s="4" t="n">
        <v>16.033806</v>
      </c>
      <c r="P321" s="4" t="n">
        <v>15.894653</v>
      </c>
      <c r="Q321" s="4" t="n">
        <v>15.907104</v>
      </c>
      <c r="R321" s="4" t="n">
        <v>16.145312</v>
      </c>
      <c r="S321" s="4" t="n">
        <v>16.271708</v>
      </c>
      <c r="T321" s="4" t="n">
        <v>16.154116</v>
      </c>
      <c r="U321" s="4" t="n">
        <v>15.891202</v>
      </c>
      <c r="V321" s="4" t="n">
        <v>16.126182</v>
      </c>
      <c r="W321" s="4" t="n">
        <v>16.069294</v>
      </c>
      <c r="X321" s="4" t="n">
        <v>16.394584</v>
      </c>
      <c r="Y321" s="4" t="n">
        <v>16.205339</v>
      </c>
      <c r="Z321" s="4" t="n">
        <v>16.065578</v>
      </c>
      <c r="AA321" s="4" t="n">
        <v>15.874188</v>
      </c>
      <c r="AB321" s="4" t="n">
        <v>15.545558</v>
      </c>
      <c r="AC321" s="4" t="n">
        <v>16.361218</v>
      </c>
      <c r="AD321" s="4" t="n">
        <v>16.392141</v>
      </c>
      <c r="AE321" s="4" t="n">
        <v>16.674046665</v>
      </c>
      <c r="AF321" s="4" t="n">
        <v>16.53442101</v>
      </c>
      <c r="AG321" s="4" t="n">
        <v>15.91908383</v>
      </c>
      <c r="AH321" s="4" t="n">
        <v>16.27088262</v>
      </c>
      <c r="AI321" s="4" t="n">
        <v>16.05198735</v>
      </c>
      <c r="AJ321" s="4" t="n">
        <v>16.90630732</v>
      </c>
      <c r="AK321" s="4" t="n">
        <v>15.82748188</v>
      </c>
      <c r="AL321" s="4" t="n">
        <v>16.33596076</v>
      </c>
      <c r="AM321" s="4" t="n">
        <v>16.99587414</v>
      </c>
      <c r="AN321" s="4" t="n">
        <v>16.46945588</v>
      </c>
      <c r="AO321" s="4" t="n">
        <v>16.4128881</v>
      </c>
      <c r="AP321" s="4" t="n">
        <v>14.189608936</v>
      </c>
      <c r="AQ321" s="4" t="n">
        <v>15.282037</v>
      </c>
      <c r="AR321" s="4" t="n">
        <v>15.091404</v>
      </c>
      <c r="AS321" s="4" t="n">
        <v>15.045421</v>
      </c>
      <c r="AT321" s="4" t="n">
        <v>16.538859</v>
      </c>
      <c r="AU321" s="4" t="n">
        <v>16.538859</v>
      </c>
      <c r="AV321" s="4" t="n">
        <v>15.318492</v>
      </c>
      <c r="AW321" s="0" t="n">
        <v>14.758025</v>
      </c>
      <c r="AX321" s="0" t="n">
        <v>14.453347</v>
      </c>
    </row>
    <row r="322" customFormat="false" ht="13.8" hidden="false" customHeight="false" outlineLevel="0" collapsed="false">
      <c r="A322" s="3" t="n">
        <v>42690</v>
      </c>
      <c r="B322" s="4" t="n">
        <f aca="false">AVERAGE(Z322:AS322)</f>
        <v>15.8984944359</v>
      </c>
      <c r="C322" s="4" t="n">
        <f aca="false">_xlfn.STDEV.P(Z322:AS322)</f>
        <v>0.699233490412674</v>
      </c>
      <c r="D322" s="4" t="n">
        <v>15.766799</v>
      </c>
      <c r="E322" s="4" t="n">
        <v>15.468166</v>
      </c>
      <c r="F322" s="4" t="n">
        <v>16.380898</v>
      </c>
      <c r="G322" s="4" t="n">
        <v>16.064543</v>
      </c>
      <c r="H322" s="4" t="n">
        <v>15.855269</v>
      </c>
      <c r="I322" s="4" t="n">
        <v>15.984642</v>
      </c>
      <c r="J322" s="4" t="n">
        <v>16.149112</v>
      </c>
      <c r="K322" s="4" t="n">
        <v>16.159541</v>
      </c>
      <c r="L322" s="4" t="n">
        <v>15.023305</v>
      </c>
      <c r="M322" s="4" t="n">
        <v>15.657324</v>
      </c>
      <c r="N322" s="4" t="n">
        <v>16.281022</v>
      </c>
      <c r="O322" s="4" t="n">
        <v>15.93498</v>
      </c>
      <c r="P322" s="4" t="n">
        <v>15.760284</v>
      </c>
      <c r="Q322" s="4" t="n">
        <v>15.792857</v>
      </c>
      <c r="R322" s="4" t="n">
        <v>16.072818</v>
      </c>
      <c r="S322" s="4" t="n">
        <v>16.226117</v>
      </c>
      <c r="T322" s="4" t="n">
        <v>15.971417</v>
      </c>
      <c r="U322" s="4" t="n">
        <v>15.807537</v>
      </c>
      <c r="V322" s="4" t="n">
        <v>16.013679</v>
      </c>
      <c r="W322" s="4" t="n">
        <v>15.891199</v>
      </c>
      <c r="X322" s="4" t="n">
        <v>16.341077</v>
      </c>
      <c r="Y322" s="4" t="n">
        <v>16.034775</v>
      </c>
      <c r="Z322" s="4" t="n">
        <v>15.983273</v>
      </c>
      <c r="AA322" s="4" t="n">
        <v>15.719039</v>
      </c>
      <c r="AB322" s="4" t="n">
        <v>15.430179</v>
      </c>
      <c r="AC322" s="4" t="n">
        <v>16.219769</v>
      </c>
      <c r="AD322" s="4" t="n">
        <v>16.207363</v>
      </c>
      <c r="AE322" s="4" t="n">
        <v>16.61113864</v>
      </c>
      <c r="AF322" s="4" t="n">
        <v>16.462482</v>
      </c>
      <c r="AG322" s="4" t="n">
        <v>15.81887051</v>
      </c>
      <c r="AH322" s="4" t="n">
        <v>16.2328609</v>
      </c>
      <c r="AI322" s="4" t="n">
        <v>15.95644128</v>
      </c>
      <c r="AJ322" s="4" t="n">
        <v>16.79845439</v>
      </c>
      <c r="AK322" s="4" t="n">
        <v>15.72426839</v>
      </c>
      <c r="AL322" s="4" t="n">
        <v>16.19330008</v>
      </c>
      <c r="AM322" s="4" t="n">
        <v>16.98613972</v>
      </c>
      <c r="AN322" s="4" t="n">
        <v>16.28249155</v>
      </c>
      <c r="AO322" s="4" t="n">
        <v>16.32892097</v>
      </c>
      <c r="AP322" s="4" t="n">
        <v>14.040731288</v>
      </c>
      <c r="AQ322" s="4" t="n">
        <v>15.07298</v>
      </c>
      <c r="AR322" s="4" t="n">
        <v>14.974051</v>
      </c>
      <c r="AS322" s="4" t="n">
        <v>14.927135</v>
      </c>
      <c r="AT322" s="4" t="n">
        <v>16.378549</v>
      </c>
      <c r="AU322" s="4" t="n">
        <v>16.378549</v>
      </c>
      <c r="AV322" s="4" t="n">
        <v>15.148379</v>
      </c>
      <c r="AW322" s="0" t="n">
        <v>14.574846</v>
      </c>
      <c r="AX322" s="0" t="n">
        <v>14.335764</v>
      </c>
    </row>
    <row r="323" customFormat="false" ht="13.8" hidden="false" customHeight="false" outlineLevel="0" collapsed="false">
      <c r="A323" s="3" t="n">
        <v>42691</v>
      </c>
      <c r="B323" s="4" t="n">
        <f aca="false">AVERAGE(Z323:AS323)</f>
        <v>15.75214181385</v>
      </c>
      <c r="C323" s="4" t="n">
        <f aca="false">_xlfn.STDEV.P(Z323:AS323)</f>
        <v>0.70101811433359</v>
      </c>
      <c r="D323" s="4" t="n">
        <v>15.507202</v>
      </c>
      <c r="E323" s="4" t="n">
        <v>15.251786</v>
      </c>
      <c r="F323" s="4" t="n">
        <v>16.168855</v>
      </c>
      <c r="G323" s="4" t="n">
        <v>15.983955</v>
      </c>
      <c r="H323" s="4" t="n">
        <v>15.596015</v>
      </c>
      <c r="I323" s="4" t="n">
        <v>15.966806</v>
      </c>
      <c r="J323" s="4" t="n">
        <v>16.101974</v>
      </c>
      <c r="K323" s="4" t="n">
        <v>16.029664</v>
      </c>
      <c r="L323" s="4" t="n">
        <v>14.990111</v>
      </c>
      <c r="M323" s="4" t="n">
        <v>15.54324</v>
      </c>
      <c r="N323" s="4" t="n">
        <v>16.13978</v>
      </c>
      <c r="O323" s="4" t="n">
        <v>15.805314</v>
      </c>
      <c r="P323" s="4" t="n">
        <v>15.616959</v>
      </c>
      <c r="Q323" s="4" t="n">
        <v>15.632344</v>
      </c>
      <c r="R323" s="4" t="n">
        <v>16.019136</v>
      </c>
      <c r="S323" s="4" t="n">
        <v>16.101769</v>
      </c>
      <c r="T323" s="4" t="n">
        <v>15.758683</v>
      </c>
      <c r="U323" s="4" t="n">
        <v>15.614248</v>
      </c>
      <c r="V323" s="4" t="n">
        <v>15.808804</v>
      </c>
      <c r="W323" s="4" t="n">
        <v>15.799618</v>
      </c>
      <c r="X323" s="4" t="n">
        <v>16.193684</v>
      </c>
      <c r="Y323" s="4" t="n">
        <v>15.902697</v>
      </c>
      <c r="Z323" s="4" t="n">
        <v>15.784201</v>
      </c>
      <c r="AA323" s="4" t="n">
        <v>15.557928</v>
      </c>
      <c r="AB323" s="4" t="n">
        <v>15.252221</v>
      </c>
      <c r="AC323" s="4" t="n">
        <v>15.95753</v>
      </c>
      <c r="AD323" s="4" t="n">
        <v>16.056162</v>
      </c>
      <c r="AE323" s="4" t="n">
        <v>16.426704328</v>
      </c>
      <c r="AF323" s="4" t="n">
        <v>16.35177487</v>
      </c>
      <c r="AG323" s="4" t="n">
        <v>15.63038301</v>
      </c>
      <c r="AH323" s="4" t="n">
        <v>16.12575492</v>
      </c>
      <c r="AI323" s="4" t="n">
        <v>15.80481244</v>
      </c>
      <c r="AJ323" s="4" t="n">
        <v>16.72013755</v>
      </c>
      <c r="AK323" s="4" t="n">
        <v>15.57615522</v>
      </c>
      <c r="AL323" s="4" t="n">
        <v>16.08756167</v>
      </c>
      <c r="AM323" s="4" t="n">
        <v>16.75167234</v>
      </c>
      <c r="AN323" s="4" t="n">
        <v>16.1693353</v>
      </c>
      <c r="AO323" s="4" t="n">
        <v>16.30951471</v>
      </c>
      <c r="AP323" s="4" t="n">
        <v>13.873192919</v>
      </c>
      <c r="AQ323" s="4" t="n">
        <v>14.856488</v>
      </c>
      <c r="AR323" s="4" t="n">
        <v>14.868974</v>
      </c>
      <c r="AS323" s="4" t="n">
        <v>14.882333</v>
      </c>
      <c r="AT323" s="4" t="n">
        <v>16.270534</v>
      </c>
      <c r="AU323" s="4" t="n">
        <v>16.270534</v>
      </c>
      <c r="AV323" s="4" t="n">
        <v>14.920511</v>
      </c>
      <c r="AW323" s="0" t="n">
        <v>14.389748</v>
      </c>
      <c r="AX323" s="0" t="n">
        <v>14.243849</v>
      </c>
    </row>
    <row r="324" customFormat="false" ht="13.8" hidden="false" customHeight="false" outlineLevel="0" collapsed="false">
      <c r="A324" s="3" t="n">
        <v>42692</v>
      </c>
      <c r="B324" s="4" t="n">
        <f aca="false">AVERAGE(Z324:AS324)</f>
        <v>15.6128974479</v>
      </c>
      <c r="C324" s="4" t="n">
        <f aca="false">_xlfn.STDEV.P(Z324:AS324)</f>
        <v>0.720450223577199</v>
      </c>
      <c r="D324" s="4" t="n">
        <v>15.298456</v>
      </c>
      <c r="E324" s="4" t="n">
        <v>15.243385</v>
      </c>
      <c r="F324" s="4" t="n">
        <v>16.120111</v>
      </c>
      <c r="G324" s="4" t="n">
        <v>15.935613</v>
      </c>
      <c r="H324" s="4" t="n">
        <v>15.546316</v>
      </c>
      <c r="I324" s="4" t="n">
        <v>15.733477</v>
      </c>
      <c r="J324" s="4" t="n">
        <v>15.877781</v>
      </c>
      <c r="K324" s="4" t="n">
        <v>16.048883</v>
      </c>
      <c r="L324" s="4" t="n">
        <v>14.763715</v>
      </c>
      <c r="M324" s="4" t="n">
        <v>15.50725</v>
      </c>
      <c r="N324" s="4" t="n">
        <v>15.954537</v>
      </c>
      <c r="O324" s="4" t="n">
        <v>15.692077</v>
      </c>
      <c r="P324" s="4" t="n">
        <v>15.421257</v>
      </c>
      <c r="Q324" s="4" t="n">
        <v>15.386558</v>
      </c>
      <c r="R324" s="4" t="n">
        <v>15.866855</v>
      </c>
      <c r="S324" s="4" t="n">
        <v>15.879436</v>
      </c>
      <c r="T324" s="4" t="n">
        <v>15.600987</v>
      </c>
      <c r="U324" s="4" t="n">
        <v>15.481021</v>
      </c>
      <c r="V324" s="4" t="n">
        <v>15.600994</v>
      </c>
      <c r="W324" s="4" t="n">
        <v>15.64213</v>
      </c>
      <c r="X324" s="4" t="n">
        <v>16.114093</v>
      </c>
      <c r="Y324" s="4" t="n">
        <v>15.790364</v>
      </c>
      <c r="Z324" s="4" t="n">
        <v>15.612657</v>
      </c>
      <c r="AA324" s="4" t="n">
        <v>15.547386</v>
      </c>
      <c r="AB324" s="4" t="n">
        <v>15.059276</v>
      </c>
      <c r="AC324" s="4" t="n">
        <v>15.845742</v>
      </c>
      <c r="AD324" s="4" t="n">
        <v>15.96448</v>
      </c>
      <c r="AE324" s="4" t="n">
        <v>16.198097344</v>
      </c>
      <c r="AF324" s="4" t="n">
        <v>16.24429113</v>
      </c>
      <c r="AG324" s="4" t="n">
        <v>15.53712632</v>
      </c>
      <c r="AH324" s="4" t="n">
        <v>15.94346092</v>
      </c>
      <c r="AI324" s="4" t="n">
        <v>15.65406465</v>
      </c>
      <c r="AJ324" s="4" t="n">
        <v>16.6577666</v>
      </c>
      <c r="AK324" s="4" t="n">
        <v>15.45009912</v>
      </c>
      <c r="AL324" s="4" t="n">
        <v>15.95498894</v>
      </c>
      <c r="AM324" s="4" t="n">
        <v>16.64987857</v>
      </c>
      <c r="AN324" s="4" t="n">
        <v>16.05866312</v>
      </c>
      <c r="AO324" s="4" t="n">
        <v>16.13287707</v>
      </c>
      <c r="AP324" s="4" t="n">
        <v>13.704823174</v>
      </c>
      <c r="AQ324" s="4" t="n">
        <v>14.644187</v>
      </c>
      <c r="AR324" s="4" t="n">
        <v>14.646975</v>
      </c>
      <c r="AS324" s="4" t="n">
        <v>14.751109</v>
      </c>
      <c r="AT324" s="4" t="n">
        <v>16.252628</v>
      </c>
      <c r="AU324" s="4" t="n">
        <v>16.252628</v>
      </c>
      <c r="AV324" s="4" t="n">
        <v>14.76017</v>
      </c>
      <c r="AW324" s="0" t="n">
        <v>14.236452</v>
      </c>
      <c r="AX324" s="0" t="n">
        <v>14.07935</v>
      </c>
    </row>
    <row r="325" customFormat="false" ht="13.8" hidden="false" customHeight="false" outlineLevel="0" collapsed="false">
      <c r="A325" s="3" t="n">
        <v>42693</v>
      </c>
      <c r="B325" s="4" t="n">
        <f aca="false">AVERAGE(Z325:AS325)</f>
        <v>15.49545849425</v>
      </c>
      <c r="C325" s="4" t="n">
        <f aca="false">_xlfn.STDEV.P(Z325:AS325)</f>
        <v>0.735415482655965</v>
      </c>
      <c r="D325" s="4" t="n">
        <v>15.254678</v>
      </c>
      <c r="E325" s="4" t="n">
        <v>15.019639</v>
      </c>
      <c r="F325" s="4" t="n">
        <v>15.899769</v>
      </c>
      <c r="G325" s="4" t="n">
        <v>15.908853</v>
      </c>
      <c r="H325" s="4" t="n">
        <v>15.3451</v>
      </c>
      <c r="I325" s="4" t="n">
        <v>15.752657</v>
      </c>
      <c r="J325" s="4" t="n">
        <v>15.832722</v>
      </c>
      <c r="K325" s="4" t="n">
        <v>15.875395</v>
      </c>
      <c r="L325" s="4" t="n">
        <v>14.785704</v>
      </c>
      <c r="M325" s="4" t="n">
        <v>15.422806</v>
      </c>
      <c r="N325" s="4" t="n">
        <v>15.848252</v>
      </c>
      <c r="O325" s="4" t="n">
        <v>15.596654</v>
      </c>
      <c r="P325" s="4" t="n">
        <v>15.226221</v>
      </c>
      <c r="Q325" s="4" t="n">
        <v>15.179307</v>
      </c>
      <c r="R325" s="4" t="n">
        <v>15.776845</v>
      </c>
      <c r="S325" s="4" t="n">
        <v>15.813544</v>
      </c>
      <c r="T325" s="4" t="n">
        <v>15.376164</v>
      </c>
      <c r="U325" s="4" t="n">
        <v>15.305232</v>
      </c>
      <c r="V325" s="4" t="n">
        <v>15.438812</v>
      </c>
      <c r="W325" s="4" t="n">
        <v>15.453506</v>
      </c>
      <c r="X325" s="4" t="n">
        <v>16.028843</v>
      </c>
      <c r="Y325" s="4" t="n">
        <v>15.66684</v>
      </c>
      <c r="Z325" s="4" t="n">
        <v>15.439957</v>
      </c>
      <c r="AA325" s="4" t="n">
        <v>15.438147</v>
      </c>
      <c r="AB325" s="4" t="n">
        <v>14.903626</v>
      </c>
      <c r="AC325" s="4" t="n">
        <v>15.742288</v>
      </c>
      <c r="AD325" s="4" t="n">
        <v>15.779066</v>
      </c>
      <c r="AE325" s="4" t="n">
        <v>16.055848489</v>
      </c>
      <c r="AF325" s="4" t="n">
        <v>16.10155837</v>
      </c>
      <c r="AG325" s="4" t="n">
        <v>15.43926607</v>
      </c>
      <c r="AH325" s="4" t="n">
        <v>15.8149053</v>
      </c>
      <c r="AI325" s="4" t="n">
        <v>15.52730681</v>
      </c>
      <c r="AJ325" s="4" t="n">
        <v>16.64086911</v>
      </c>
      <c r="AK325" s="4" t="n">
        <v>15.28024791</v>
      </c>
      <c r="AL325" s="4" t="n">
        <v>15.86307328</v>
      </c>
      <c r="AM325" s="4" t="n">
        <v>16.58534753</v>
      </c>
      <c r="AN325" s="4" t="n">
        <v>16.00346796</v>
      </c>
      <c r="AO325" s="4" t="n">
        <v>16.02341257</v>
      </c>
      <c r="AP325" s="4" t="n">
        <v>13.560611486</v>
      </c>
      <c r="AQ325" s="4" t="n">
        <v>14.562386</v>
      </c>
      <c r="AR325" s="4" t="n">
        <v>14.563798</v>
      </c>
      <c r="AS325" s="4" t="n">
        <v>14.583987</v>
      </c>
      <c r="AT325" s="4" t="n">
        <v>16.091666</v>
      </c>
      <c r="AU325" s="4" t="n">
        <v>16.091666</v>
      </c>
      <c r="AV325" s="4" t="n">
        <v>14.644056</v>
      </c>
      <c r="AW325" s="0" t="n">
        <v>14.129364</v>
      </c>
      <c r="AX325" s="0" t="n">
        <v>13.89986</v>
      </c>
    </row>
    <row r="326" customFormat="false" ht="13.8" hidden="false" customHeight="false" outlineLevel="0" collapsed="false">
      <c r="A326" s="3" t="n">
        <v>42694</v>
      </c>
      <c r="B326" s="4" t="n">
        <f aca="false">AVERAGE(Z326:AS326)</f>
        <v>15.3444185582</v>
      </c>
      <c r="C326" s="4" t="n">
        <f aca="false">_xlfn.STDEV.P(Z326:AS326)</f>
        <v>0.739748286308004</v>
      </c>
      <c r="D326" s="4" t="n">
        <v>15.03919</v>
      </c>
      <c r="E326" s="4" t="n">
        <v>14.97208</v>
      </c>
      <c r="F326" s="4" t="n">
        <v>15.744805</v>
      </c>
      <c r="G326" s="4" t="n">
        <v>15.767464</v>
      </c>
      <c r="H326" s="4" t="n">
        <v>15.267621</v>
      </c>
      <c r="I326" s="4" t="n">
        <v>15.499597</v>
      </c>
      <c r="J326" s="4" t="n">
        <v>15.560231</v>
      </c>
      <c r="K326" s="4" t="n">
        <v>15.867914</v>
      </c>
      <c r="L326" s="4" t="n">
        <v>14.420483</v>
      </c>
      <c r="M326" s="4" t="n">
        <v>15.281399</v>
      </c>
      <c r="N326" s="4" t="n">
        <v>15.687321</v>
      </c>
      <c r="O326" s="4" t="n">
        <v>15.369022</v>
      </c>
      <c r="P326" s="4" t="n">
        <v>15.098788</v>
      </c>
      <c r="Q326" s="4" t="n">
        <v>14.993866</v>
      </c>
      <c r="R326" s="4" t="n">
        <v>15.598633</v>
      </c>
      <c r="S326" s="4" t="n">
        <v>15.645474</v>
      </c>
      <c r="T326" s="4" t="n">
        <v>15.222073</v>
      </c>
      <c r="U326" s="4" t="n">
        <v>15.188562</v>
      </c>
      <c r="V326" s="4" t="n">
        <v>15.328209</v>
      </c>
      <c r="W326" s="4" t="n">
        <v>15.229139</v>
      </c>
      <c r="X326" s="4" t="n">
        <v>15.845627</v>
      </c>
      <c r="Y326" s="4" t="n">
        <v>15.52756</v>
      </c>
      <c r="Z326" s="4" t="n">
        <v>15.326524</v>
      </c>
      <c r="AA326" s="4" t="n">
        <v>15.246528</v>
      </c>
      <c r="AB326" s="4" t="n">
        <v>14.757159</v>
      </c>
      <c r="AC326" s="4" t="n">
        <v>15.606491</v>
      </c>
      <c r="AD326" s="4" t="n">
        <v>15.655899</v>
      </c>
      <c r="AE326" s="4" t="n">
        <v>15.856242846</v>
      </c>
      <c r="AF326" s="4" t="n">
        <v>15.86203453</v>
      </c>
      <c r="AG326" s="4" t="n">
        <v>15.32260091</v>
      </c>
      <c r="AH326" s="4" t="n">
        <v>15.7448154</v>
      </c>
      <c r="AI326" s="4" t="n">
        <v>15.35862699</v>
      </c>
      <c r="AJ326" s="4" t="n">
        <v>16.50352902</v>
      </c>
      <c r="AK326" s="4" t="n">
        <v>15.12750584</v>
      </c>
      <c r="AL326" s="4" t="n">
        <v>15.66689347</v>
      </c>
      <c r="AM326" s="4" t="n">
        <v>16.42413001</v>
      </c>
      <c r="AN326" s="4" t="n">
        <v>15.88620382</v>
      </c>
      <c r="AO326" s="4" t="n">
        <v>15.89769449</v>
      </c>
      <c r="AP326" s="4" t="n">
        <v>13.351658838</v>
      </c>
      <c r="AQ326" s="4" t="n">
        <v>14.451185</v>
      </c>
      <c r="AR326" s="4" t="n">
        <v>14.417959</v>
      </c>
      <c r="AS326" s="4" t="n">
        <v>14.42469</v>
      </c>
      <c r="AT326" s="4" t="n">
        <v>15.93291</v>
      </c>
      <c r="AU326" s="4" t="n">
        <v>15.93291</v>
      </c>
      <c r="AV326" s="4" t="n">
        <v>14.471169</v>
      </c>
      <c r="AW326" s="0" t="n">
        <v>13.971165</v>
      </c>
      <c r="AX326" s="0" t="n">
        <v>13.839419</v>
      </c>
    </row>
    <row r="327" customFormat="false" ht="13.8" hidden="false" customHeight="false" outlineLevel="0" collapsed="false">
      <c r="A327" s="3" t="n">
        <v>42695</v>
      </c>
      <c r="B327" s="4" t="n">
        <f aca="false">AVERAGE(Z327:AS327)</f>
        <v>15.19690046225</v>
      </c>
      <c r="C327" s="4" t="n">
        <f aca="false">_xlfn.STDEV.P(Z327:AS327)</f>
        <v>0.758987096993761</v>
      </c>
      <c r="D327" s="4" t="n">
        <v>15.014794</v>
      </c>
      <c r="E327" s="4" t="n">
        <v>14.751959</v>
      </c>
      <c r="F327" s="4" t="n">
        <v>15.468313</v>
      </c>
      <c r="G327" s="4" t="n">
        <v>15.779141</v>
      </c>
      <c r="H327" s="4" t="n">
        <v>15.061872</v>
      </c>
      <c r="I327" s="4" t="n">
        <v>15.45986</v>
      </c>
      <c r="J327" s="4" t="n">
        <v>15.559402</v>
      </c>
      <c r="K327" s="4" t="n">
        <v>15.652978</v>
      </c>
      <c r="L327" s="4" t="n">
        <v>14.288947</v>
      </c>
      <c r="M327" s="4" t="n">
        <v>15.163095</v>
      </c>
      <c r="N327" s="4" t="n">
        <v>15.503927</v>
      </c>
      <c r="O327" s="4" t="n">
        <v>15.217586</v>
      </c>
      <c r="P327" s="4" t="n">
        <v>14.868785</v>
      </c>
      <c r="Q327" s="4" t="n">
        <v>14.854547</v>
      </c>
      <c r="R327" s="4" t="n">
        <v>15.284317</v>
      </c>
      <c r="S327" s="4" t="n">
        <v>15.524906</v>
      </c>
      <c r="T327" s="4" t="n">
        <v>15.035687</v>
      </c>
      <c r="U327" s="4" t="n">
        <v>15.126707</v>
      </c>
      <c r="V327" s="4" t="n">
        <v>15.110756</v>
      </c>
      <c r="W327" s="4" t="n">
        <v>15.076075</v>
      </c>
      <c r="X327" s="4" t="n">
        <v>15.723281</v>
      </c>
      <c r="Y327" s="4" t="n">
        <v>15.426005</v>
      </c>
      <c r="Z327" s="4" t="n">
        <v>15.248883</v>
      </c>
      <c r="AA327" s="4" t="n">
        <v>15.067305</v>
      </c>
      <c r="AB327" s="4" t="n">
        <v>14.630716</v>
      </c>
      <c r="AC327" s="4" t="n">
        <v>15.449412</v>
      </c>
      <c r="AD327" s="4" t="n">
        <v>15.452005</v>
      </c>
      <c r="AE327" s="4" t="n">
        <v>15.661825276</v>
      </c>
      <c r="AF327" s="4" t="n">
        <v>15.64759094</v>
      </c>
      <c r="AG327" s="4" t="n">
        <v>15.15657085</v>
      </c>
      <c r="AH327" s="4" t="n">
        <v>15.61329528</v>
      </c>
      <c r="AI327" s="4" t="n">
        <v>15.1934811</v>
      </c>
      <c r="AJ327" s="4" t="n">
        <v>16.49723241</v>
      </c>
      <c r="AK327" s="4" t="n">
        <v>14.99084905</v>
      </c>
      <c r="AL327" s="4" t="n">
        <v>15.52796925</v>
      </c>
      <c r="AM327" s="4" t="n">
        <v>16.3212776</v>
      </c>
      <c r="AN327" s="4" t="n">
        <v>15.77255731</v>
      </c>
      <c r="AO327" s="4" t="n">
        <v>15.72214476</v>
      </c>
      <c r="AP327" s="4" t="n">
        <v>13.143851419</v>
      </c>
      <c r="AQ327" s="4" t="n">
        <v>14.205818</v>
      </c>
      <c r="AR327" s="4" t="n">
        <v>14.311984</v>
      </c>
      <c r="AS327" s="4" t="n">
        <v>14.323241</v>
      </c>
      <c r="AT327" s="4" t="n">
        <v>15.758493</v>
      </c>
      <c r="AU327" s="4" t="n">
        <v>15.758493</v>
      </c>
      <c r="AV327" s="4" t="n">
        <v>14.301202</v>
      </c>
      <c r="AW327" s="0" t="n">
        <v>13.791581</v>
      </c>
      <c r="AX327" s="0" t="n">
        <v>13.754297</v>
      </c>
    </row>
    <row r="328" customFormat="false" ht="13.8" hidden="false" customHeight="false" outlineLevel="0" collapsed="false">
      <c r="A328" s="3" t="n">
        <v>42696</v>
      </c>
      <c r="B328" s="4" t="n">
        <f aca="false">AVERAGE(Z328:AS328)</f>
        <v>15.0538030011</v>
      </c>
      <c r="C328" s="4" t="n">
        <f aca="false">_xlfn.STDEV.P(Z328:AS328)</f>
        <v>0.748934477917536</v>
      </c>
      <c r="D328" s="4" t="n">
        <v>14.757798</v>
      </c>
      <c r="E328" s="4" t="n">
        <v>14.670046</v>
      </c>
      <c r="F328" s="4" t="n">
        <v>15.365066</v>
      </c>
      <c r="G328" s="4" t="n">
        <v>15.510792</v>
      </c>
      <c r="H328" s="4" t="n">
        <v>15.023091</v>
      </c>
      <c r="I328" s="4" t="n">
        <v>15.242599</v>
      </c>
      <c r="J328" s="4" t="n">
        <v>15.339412</v>
      </c>
      <c r="K328" s="4" t="n">
        <v>15.57263</v>
      </c>
      <c r="L328" s="4" t="n">
        <v>14.017938</v>
      </c>
      <c r="M328" s="4" t="n">
        <v>14.945117</v>
      </c>
      <c r="N328" s="4" t="n">
        <v>15.397867</v>
      </c>
      <c r="O328" s="4" t="n">
        <v>15.100766</v>
      </c>
      <c r="P328" s="4" t="n">
        <v>14.675753</v>
      </c>
      <c r="Q328" s="4" t="n">
        <v>14.743389</v>
      </c>
      <c r="R328" s="4" t="n">
        <v>15.253732</v>
      </c>
      <c r="S328" s="4" t="n">
        <v>15.423023</v>
      </c>
      <c r="T328" s="4" t="n">
        <v>14.902023</v>
      </c>
      <c r="U328" s="4" t="n">
        <v>15.02065</v>
      </c>
      <c r="V328" s="4" t="n">
        <v>14.831974</v>
      </c>
      <c r="W328" s="4" t="n">
        <v>14.923946</v>
      </c>
      <c r="X328" s="4" t="n">
        <v>15.625632</v>
      </c>
      <c r="Y328" s="4" t="n">
        <v>15.363018</v>
      </c>
      <c r="Z328" s="4" t="n">
        <v>15.082087</v>
      </c>
      <c r="AA328" s="4" t="n">
        <v>14.863178</v>
      </c>
      <c r="AB328" s="4" t="n">
        <v>14.536764</v>
      </c>
      <c r="AC328" s="4" t="n">
        <v>15.320629</v>
      </c>
      <c r="AD328" s="4" t="n">
        <v>15.239295</v>
      </c>
      <c r="AE328" s="4" t="n">
        <v>15.488831968</v>
      </c>
      <c r="AF328" s="4" t="n">
        <v>15.36879686</v>
      </c>
      <c r="AG328" s="4" t="n">
        <v>14.97771434</v>
      </c>
      <c r="AH328" s="4" t="n">
        <v>15.57036002</v>
      </c>
      <c r="AI328" s="4" t="n">
        <v>15.07856487</v>
      </c>
      <c r="AJ328" s="4" t="n">
        <v>16.33716504</v>
      </c>
      <c r="AK328" s="4" t="n">
        <v>14.91493519</v>
      </c>
      <c r="AL328" s="4" t="n">
        <v>15.34006616</v>
      </c>
      <c r="AM328" s="4" t="n">
        <v>16.23145412</v>
      </c>
      <c r="AN328" s="4" t="n">
        <v>15.64902716</v>
      </c>
      <c r="AO328" s="4" t="n">
        <v>15.60301382</v>
      </c>
      <c r="AP328" s="4" t="n">
        <v>13.084841474</v>
      </c>
      <c r="AQ328" s="4" t="n">
        <v>14.023418</v>
      </c>
      <c r="AR328" s="4" t="n">
        <v>14.181449</v>
      </c>
      <c r="AS328" s="4" t="n">
        <v>14.184469</v>
      </c>
      <c r="AT328" s="4" t="n">
        <v>15.565561</v>
      </c>
      <c r="AU328" s="4" t="n">
        <v>15.565561</v>
      </c>
      <c r="AV328" s="4" t="n">
        <v>14.13348</v>
      </c>
      <c r="AW328" s="0" t="n">
        <v>13.750686</v>
      </c>
      <c r="AX328" s="0" t="n">
        <v>13.589265</v>
      </c>
    </row>
    <row r="329" customFormat="false" ht="13.8" hidden="false" customHeight="false" outlineLevel="0" collapsed="false">
      <c r="A329" s="3" t="n">
        <v>42697</v>
      </c>
      <c r="B329" s="4" t="n">
        <f aca="false">AVERAGE(Z329:AS329)</f>
        <v>14.92088767035</v>
      </c>
      <c r="C329" s="4" t="n">
        <f aca="false">_xlfn.STDEV.P(Z329:AS329)</f>
        <v>0.747488348152479</v>
      </c>
      <c r="D329" s="4" t="n">
        <v>14.668653</v>
      </c>
      <c r="E329" s="4" t="n">
        <v>14.378175</v>
      </c>
      <c r="F329" s="4" t="n">
        <v>15.12148</v>
      </c>
      <c r="G329" s="4" t="n">
        <v>15.366136</v>
      </c>
      <c r="H329" s="4" t="n">
        <v>14.654414</v>
      </c>
      <c r="I329" s="4" t="n">
        <v>15.219402</v>
      </c>
      <c r="J329" s="4" t="n">
        <v>15.28639</v>
      </c>
      <c r="K329" s="4" t="n">
        <v>15.429029</v>
      </c>
      <c r="L329" s="4" t="n">
        <v>13.961276</v>
      </c>
      <c r="M329" s="4" t="n">
        <v>14.824021</v>
      </c>
      <c r="N329" s="4" t="n">
        <v>15.244983</v>
      </c>
      <c r="O329" s="4" t="n">
        <v>14.906526</v>
      </c>
      <c r="P329" s="4" t="n">
        <v>14.461893</v>
      </c>
      <c r="Q329" s="4" t="n">
        <v>14.520105</v>
      </c>
      <c r="R329" s="4" t="n">
        <v>15.055818</v>
      </c>
      <c r="S329" s="4" t="n">
        <v>15.187376</v>
      </c>
      <c r="T329" s="4" t="n">
        <v>14.768759</v>
      </c>
      <c r="U329" s="4" t="n">
        <v>14.887293</v>
      </c>
      <c r="V329" s="4" t="n">
        <v>14.694526</v>
      </c>
      <c r="W329" s="4" t="n">
        <v>14.803614</v>
      </c>
      <c r="X329" s="4" t="n">
        <v>15.463629</v>
      </c>
      <c r="Y329" s="4" t="n">
        <v>15.311525</v>
      </c>
      <c r="Z329" s="4" t="n">
        <v>14.899859</v>
      </c>
      <c r="AA329" s="4" t="n">
        <v>14.716778</v>
      </c>
      <c r="AB329" s="4" t="n">
        <v>14.377415</v>
      </c>
      <c r="AC329" s="4" t="n">
        <v>15.165532</v>
      </c>
      <c r="AD329" s="4" t="n">
        <v>15.066237</v>
      </c>
      <c r="AE329" s="4" t="n">
        <v>15.35374098</v>
      </c>
      <c r="AF329" s="4" t="n">
        <v>15.19725366</v>
      </c>
      <c r="AG329" s="4" t="n">
        <v>14.96158421</v>
      </c>
      <c r="AH329" s="4" t="n">
        <v>15.36807526</v>
      </c>
      <c r="AI329" s="4" t="n">
        <v>15.03710337</v>
      </c>
      <c r="AJ329" s="4" t="n">
        <v>16.24225722</v>
      </c>
      <c r="AK329" s="4" t="n">
        <v>14.7723318</v>
      </c>
      <c r="AL329" s="4" t="n">
        <v>15.15818601</v>
      </c>
      <c r="AM329" s="4" t="n">
        <v>16.07968145</v>
      </c>
      <c r="AN329" s="4" t="n">
        <v>15.5306274</v>
      </c>
      <c r="AO329" s="4" t="n">
        <v>15.5293385</v>
      </c>
      <c r="AP329" s="4" t="n">
        <v>12.986260547</v>
      </c>
      <c r="AQ329" s="4" t="n">
        <v>13.839073</v>
      </c>
      <c r="AR329" s="4" t="n">
        <v>14.090954</v>
      </c>
      <c r="AS329" s="4" t="n">
        <v>14.045465</v>
      </c>
      <c r="AT329" s="4" t="n">
        <v>15.424244</v>
      </c>
      <c r="AU329" s="4" t="n">
        <v>15.424244</v>
      </c>
      <c r="AV329" s="4" t="n">
        <v>13.942092</v>
      </c>
      <c r="AW329" s="0" t="n">
        <v>13.578428</v>
      </c>
      <c r="AX329" s="0" t="n">
        <v>13.543567</v>
      </c>
    </row>
    <row r="330" customFormat="false" ht="13.8" hidden="false" customHeight="false" outlineLevel="0" collapsed="false">
      <c r="A330" s="3" t="n">
        <v>42698</v>
      </c>
      <c r="B330" s="4" t="n">
        <f aca="false">AVERAGE(Z330:AS330)</f>
        <v>14.75935352965</v>
      </c>
      <c r="C330" s="4" t="n">
        <f aca="false">_xlfn.STDEV.P(Z330:AS330)</f>
        <v>0.739358247473641</v>
      </c>
      <c r="D330" s="4" t="n">
        <v>14.464241</v>
      </c>
      <c r="E330" s="4" t="n">
        <v>14.190625</v>
      </c>
      <c r="F330" s="4" t="n">
        <v>15.002273</v>
      </c>
      <c r="G330" s="4" t="n">
        <v>15.180359</v>
      </c>
      <c r="H330" s="4" t="n">
        <v>14.48593</v>
      </c>
      <c r="I330" s="4" t="n">
        <v>14.893322</v>
      </c>
      <c r="J330" s="4" t="n">
        <v>15.046935</v>
      </c>
      <c r="K330" s="4" t="n">
        <v>15.391141</v>
      </c>
      <c r="L330" s="4" t="n">
        <v>13.613221</v>
      </c>
      <c r="M330" s="4" t="n">
        <v>14.684694</v>
      </c>
      <c r="N330" s="4" t="n">
        <v>15.108302</v>
      </c>
      <c r="O330" s="4" t="n">
        <v>14.744629</v>
      </c>
      <c r="P330" s="4" t="n">
        <v>14.250023</v>
      </c>
      <c r="Q330" s="4" t="n">
        <v>14.415346</v>
      </c>
      <c r="R330" s="4" t="n">
        <v>14.947205</v>
      </c>
      <c r="S330" s="4" t="n">
        <v>14.990773</v>
      </c>
      <c r="T330" s="4" t="n">
        <v>14.544218</v>
      </c>
      <c r="U330" s="4" t="n">
        <v>14.724392</v>
      </c>
      <c r="V330" s="4" t="n">
        <v>14.472886</v>
      </c>
      <c r="W330" s="4" t="n">
        <v>14.523761</v>
      </c>
      <c r="X330" s="4" t="n">
        <v>15.409419</v>
      </c>
      <c r="Y330" s="4" t="n">
        <v>15.145316</v>
      </c>
      <c r="Z330" s="4" t="n">
        <v>14.705457</v>
      </c>
      <c r="AA330" s="4" t="n">
        <v>14.566837</v>
      </c>
      <c r="AB330" s="4" t="n">
        <v>14.140296</v>
      </c>
      <c r="AC330" s="4" t="n">
        <v>14.979329</v>
      </c>
      <c r="AD330" s="4" t="n">
        <v>14.951264</v>
      </c>
      <c r="AE330" s="4" t="n">
        <v>15.172390337</v>
      </c>
      <c r="AF330" s="4" t="n">
        <v>14.95289979</v>
      </c>
      <c r="AG330" s="4" t="n">
        <v>14.85383095</v>
      </c>
      <c r="AH330" s="4" t="n">
        <v>15.23845259</v>
      </c>
      <c r="AI330" s="4" t="n">
        <v>14.85531531</v>
      </c>
      <c r="AJ330" s="4" t="n">
        <v>16.11930222</v>
      </c>
      <c r="AK330" s="4" t="n">
        <v>14.62079233</v>
      </c>
      <c r="AL330" s="4" t="n">
        <v>14.97014817</v>
      </c>
      <c r="AM330" s="4" t="n">
        <v>15.90527067</v>
      </c>
      <c r="AN330" s="4" t="n">
        <v>15.35944767</v>
      </c>
      <c r="AO330" s="4" t="n">
        <v>15.35611501</v>
      </c>
      <c r="AP330" s="4" t="n">
        <v>12.881595546</v>
      </c>
      <c r="AQ330" s="4" t="n">
        <v>13.701001</v>
      </c>
      <c r="AR330" s="4" t="n">
        <v>13.939334</v>
      </c>
      <c r="AS330" s="4" t="n">
        <v>13.917992</v>
      </c>
      <c r="AT330" s="4" t="n">
        <v>15.191726</v>
      </c>
      <c r="AU330" s="4" t="n">
        <v>15.191726</v>
      </c>
      <c r="AV330" s="4" t="n">
        <v>13.843898</v>
      </c>
      <c r="AW330" s="0" t="n">
        <v>13.3825</v>
      </c>
      <c r="AX330" s="0" t="n">
        <v>13.428479</v>
      </c>
    </row>
    <row r="331" customFormat="false" ht="13.8" hidden="false" customHeight="false" outlineLevel="0" collapsed="false">
      <c r="A331" s="3" t="n">
        <v>42699</v>
      </c>
      <c r="B331" s="4" t="n">
        <f aca="false">AVERAGE(Z331:AS331)</f>
        <v>14.61457186895</v>
      </c>
      <c r="C331" s="4" t="n">
        <f aca="false">_xlfn.STDEV.P(Z331:AS331)</f>
        <v>0.725701027190224</v>
      </c>
      <c r="D331" s="4" t="n">
        <v>14.437506</v>
      </c>
      <c r="E331" s="4" t="n">
        <v>13.898625</v>
      </c>
      <c r="F331" s="4" t="n">
        <v>14.813486</v>
      </c>
      <c r="G331" s="4" t="n">
        <v>15.155954</v>
      </c>
      <c r="H331" s="4" t="n">
        <v>14.140054</v>
      </c>
      <c r="I331" s="4" t="n">
        <v>14.804804</v>
      </c>
      <c r="J331" s="4" t="n">
        <v>15.02745</v>
      </c>
      <c r="K331" s="4" t="n">
        <v>15.143582</v>
      </c>
      <c r="L331" s="4" t="n">
        <v>13.529668</v>
      </c>
      <c r="M331" s="4" t="n">
        <v>14.565231</v>
      </c>
      <c r="N331" s="4" t="n">
        <v>14.976824</v>
      </c>
      <c r="O331" s="4" t="n">
        <v>14.591346</v>
      </c>
      <c r="P331" s="4" t="n">
        <v>14.029126</v>
      </c>
      <c r="Q331" s="4" t="n">
        <v>14.355193</v>
      </c>
      <c r="R331" s="4" t="n">
        <v>14.829473</v>
      </c>
      <c r="S331" s="4" t="n">
        <v>14.80875</v>
      </c>
      <c r="T331" s="4" t="n">
        <v>14.32274</v>
      </c>
      <c r="U331" s="4" t="n">
        <v>14.551581</v>
      </c>
      <c r="V331" s="4" t="n">
        <v>14.279896</v>
      </c>
      <c r="W331" s="4" t="n">
        <v>14.337514</v>
      </c>
      <c r="X331" s="4" t="n">
        <v>15.24289</v>
      </c>
      <c r="Y331" s="4" t="n">
        <v>15.033831</v>
      </c>
      <c r="Z331" s="4" t="n">
        <v>14.54083</v>
      </c>
      <c r="AA331" s="4" t="n">
        <v>14.64653</v>
      </c>
      <c r="AB331" s="4" t="n">
        <v>13.943362</v>
      </c>
      <c r="AC331" s="4" t="n">
        <v>14.886862</v>
      </c>
      <c r="AD331" s="4" t="n">
        <v>14.779114</v>
      </c>
      <c r="AE331" s="4" t="n">
        <v>14.928012307</v>
      </c>
      <c r="AF331" s="4" t="n">
        <v>14.74834508</v>
      </c>
      <c r="AG331" s="4" t="n">
        <v>14.72118354</v>
      </c>
      <c r="AH331" s="4" t="n">
        <v>15.0596432</v>
      </c>
      <c r="AI331" s="4" t="n">
        <v>14.65583539</v>
      </c>
      <c r="AJ331" s="4" t="n">
        <v>15.95211805</v>
      </c>
      <c r="AK331" s="4" t="n">
        <v>14.54329009</v>
      </c>
      <c r="AL331" s="4" t="n">
        <v>14.83206193</v>
      </c>
      <c r="AM331" s="4" t="n">
        <v>15.75186883</v>
      </c>
      <c r="AN331" s="4" t="n">
        <v>15.23049509</v>
      </c>
      <c r="AO331" s="4" t="n">
        <v>15.15381356</v>
      </c>
      <c r="AP331" s="4" t="n">
        <v>12.777065312</v>
      </c>
      <c r="AQ331" s="4" t="n">
        <v>13.577827</v>
      </c>
      <c r="AR331" s="4" t="n">
        <v>13.822555</v>
      </c>
      <c r="AS331" s="4" t="n">
        <v>13.740625</v>
      </c>
      <c r="AT331" s="4" t="n">
        <v>15.06396</v>
      </c>
      <c r="AU331" s="4" t="n">
        <v>15.06396</v>
      </c>
      <c r="AV331" s="4" t="n">
        <v>13.677475</v>
      </c>
      <c r="AW331" s="0" t="n">
        <v>13.154801</v>
      </c>
      <c r="AX331" s="0" t="n">
        <v>13.222354</v>
      </c>
    </row>
    <row r="332" customFormat="false" ht="13.8" hidden="false" customHeight="false" outlineLevel="0" collapsed="false">
      <c r="A332" s="3" t="n">
        <v>42700</v>
      </c>
      <c r="B332" s="4" t="n">
        <f aca="false">AVERAGE(Z332:AS332)</f>
        <v>14.4615664617</v>
      </c>
      <c r="C332" s="4" t="n">
        <f aca="false">_xlfn.STDEV.P(Z332:AS332)</f>
        <v>0.72873338825762</v>
      </c>
      <c r="D332" s="4" t="n">
        <v>14.111284</v>
      </c>
      <c r="E332" s="4" t="n">
        <v>13.809137</v>
      </c>
      <c r="F332" s="4" t="n">
        <v>14.702054</v>
      </c>
      <c r="G332" s="4" t="n">
        <v>14.985415</v>
      </c>
      <c r="H332" s="4" t="n">
        <v>14.035451</v>
      </c>
      <c r="I332" s="4" t="n">
        <v>14.487774</v>
      </c>
      <c r="J332" s="4" t="n">
        <v>14.725282</v>
      </c>
      <c r="K332" s="4" t="n">
        <v>15.10266</v>
      </c>
      <c r="L332" s="4" t="n">
        <v>13.300539</v>
      </c>
      <c r="M332" s="4" t="n">
        <v>14.419625</v>
      </c>
      <c r="N332" s="4" t="n">
        <v>14.840412</v>
      </c>
      <c r="O332" s="4" t="n">
        <v>14.416185</v>
      </c>
      <c r="P332" s="4" t="n">
        <v>13.821326</v>
      </c>
      <c r="Q332" s="4" t="n">
        <v>14.176738</v>
      </c>
      <c r="R332" s="4" t="n">
        <v>14.69211</v>
      </c>
      <c r="S332" s="4" t="n">
        <v>14.61586</v>
      </c>
      <c r="T332" s="4" t="n">
        <v>14.185813</v>
      </c>
      <c r="U332" s="4" t="n">
        <v>14.405374</v>
      </c>
      <c r="V332" s="4" t="n">
        <v>14.17524</v>
      </c>
      <c r="W332" s="4" t="n">
        <v>14.181917</v>
      </c>
      <c r="X332" s="4" t="n">
        <v>15.06942</v>
      </c>
      <c r="Y332" s="4" t="n">
        <v>14.855544</v>
      </c>
      <c r="Z332" s="4" t="n">
        <v>14.330644</v>
      </c>
      <c r="AA332" s="4" t="n">
        <v>14.347473</v>
      </c>
      <c r="AB332" s="4" t="n">
        <v>13.797926</v>
      </c>
      <c r="AC332" s="4" t="n">
        <v>14.748414</v>
      </c>
      <c r="AD332" s="4" t="n">
        <v>14.74185</v>
      </c>
      <c r="AE332" s="4" t="n">
        <v>14.744089022</v>
      </c>
      <c r="AF332" s="4" t="n">
        <v>14.55826572</v>
      </c>
      <c r="AG332" s="4" t="n">
        <v>14.63705147</v>
      </c>
      <c r="AH332" s="4" t="n">
        <v>14.94031703</v>
      </c>
      <c r="AI332" s="4" t="n">
        <v>14.50589995</v>
      </c>
      <c r="AJ332" s="4" t="n">
        <v>15.7863266</v>
      </c>
      <c r="AK332" s="4" t="n">
        <v>14.43806091</v>
      </c>
      <c r="AL332" s="4" t="n">
        <v>14.56810718</v>
      </c>
      <c r="AM332" s="4" t="n">
        <v>15.65482073</v>
      </c>
      <c r="AN332" s="4" t="n">
        <v>15.09450661</v>
      </c>
      <c r="AO332" s="4" t="n">
        <v>14.96919202</v>
      </c>
      <c r="AP332" s="4" t="n">
        <v>12.593104992</v>
      </c>
      <c r="AQ332" s="4" t="n">
        <v>13.473583</v>
      </c>
      <c r="AR332" s="4" t="n">
        <v>13.712757</v>
      </c>
      <c r="AS332" s="4" t="n">
        <v>13.58894</v>
      </c>
      <c r="AT332" s="4" t="n">
        <v>14.82131</v>
      </c>
      <c r="AU332" s="4" t="n">
        <v>14.82131</v>
      </c>
      <c r="AV332" s="4" t="n">
        <v>13.518241</v>
      </c>
      <c r="AW332" s="0" t="n">
        <v>13.029298</v>
      </c>
      <c r="AX332" s="0" t="n">
        <v>13.008381</v>
      </c>
    </row>
    <row r="333" customFormat="false" ht="13.8" hidden="false" customHeight="false" outlineLevel="0" collapsed="false">
      <c r="A333" s="3" t="n">
        <v>42701</v>
      </c>
      <c r="B333" s="4" t="n">
        <f aca="false">AVERAGE(Z333:AS333)</f>
        <v>14.2894528144</v>
      </c>
      <c r="C333" s="4" t="n">
        <f aca="false">_xlfn.STDEV.P(Z333:AS333)</f>
        <v>0.730596613927342</v>
      </c>
      <c r="D333" s="4" t="n">
        <v>13.968655</v>
      </c>
      <c r="E333" s="4" t="n">
        <v>13.620456</v>
      </c>
      <c r="F333" s="4" t="n">
        <v>14.423561</v>
      </c>
      <c r="G333" s="4" t="n">
        <v>14.907682</v>
      </c>
      <c r="H333" s="4" t="n">
        <v>13.704002</v>
      </c>
      <c r="I333" s="4" t="n">
        <v>14.435375</v>
      </c>
      <c r="J333" s="4" t="n">
        <v>14.668806</v>
      </c>
      <c r="K333" s="4" t="n">
        <v>14.901026</v>
      </c>
      <c r="L333" s="4" t="n">
        <v>13.287534</v>
      </c>
      <c r="M333" s="4" t="n">
        <v>14.203808</v>
      </c>
      <c r="N333" s="4" t="n">
        <v>14.66235</v>
      </c>
      <c r="O333" s="4" t="n">
        <v>14.248746</v>
      </c>
      <c r="P333" s="4" t="n">
        <v>13.64583</v>
      </c>
      <c r="Q333" s="4" t="n">
        <v>13.976833</v>
      </c>
      <c r="R333" s="4" t="n">
        <v>14.453602</v>
      </c>
      <c r="S333" s="4" t="n">
        <v>14.464816</v>
      </c>
      <c r="T333" s="4" t="n">
        <v>14.03723</v>
      </c>
      <c r="U333" s="4" t="n">
        <v>14.23611</v>
      </c>
      <c r="V333" s="4" t="n">
        <v>13.860452</v>
      </c>
      <c r="W333" s="4" t="n">
        <v>14.025695</v>
      </c>
      <c r="X333" s="4" t="n">
        <v>14.94502</v>
      </c>
      <c r="Y333" s="4" t="n">
        <v>14.602205</v>
      </c>
      <c r="Z333" s="4" t="n">
        <v>14.142877</v>
      </c>
      <c r="AA333" s="4" t="n">
        <v>14.300162</v>
      </c>
      <c r="AB333" s="4" t="n">
        <v>13.693164</v>
      </c>
      <c r="AC333" s="4" t="n">
        <v>14.6132</v>
      </c>
      <c r="AD333" s="4" t="n">
        <v>14.567108</v>
      </c>
      <c r="AE333" s="4" t="n">
        <v>14.502588012</v>
      </c>
      <c r="AF333" s="4" t="n">
        <v>14.29495695</v>
      </c>
      <c r="AG333" s="4" t="n">
        <v>14.47056221</v>
      </c>
      <c r="AH333" s="4" t="n">
        <v>14.86683778</v>
      </c>
      <c r="AI333" s="4" t="n">
        <v>14.38285388</v>
      </c>
      <c r="AJ333" s="4" t="n">
        <v>15.59664573</v>
      </c>
      <c r="AK333" s="4" t="n">
        <v>14.26704033</v>
      </c>
      <c r="AL333" s="4" t="n">
        <v>14.24556277</v>
      </c>
      <c r="AM333" s="4" t="n">
        <v>15.51084664</v>
      </c>
      <c r="AN333" s="4" t="n">
        <v>14.93932983</v>
      </c>
      <c r="AO333" s="4" t="n">
        <v>14.74208562</v>
      </c>
      <c r="AP333" s="4" t="n">
        <v>12.399037536</v>
      </c>
      <c r="AQ333" s="4" t="n">
        <v>13.338023</v>
      </c>
      <c r="AR333" s="4" t="n">
        <v>13.505956</v>
      </c>
      <c r="AS333" s="4" t="n">
        <v>13.410219</v>
      </c>
      <c r="AT333" s="4" t="n">
        <v>14.613597</v>
      </c>
      <c r="AU333" s="4" t="n">
        <v>14.613597</v>
      </c>
      <c r="AV333" s="4" t="n">
        <v>13.385</v>
      </c>
      <c r="AW333" s="0" t="n">
        <v>12.860934</v>
      </c>
      <c r="AX333" s="0" t="n">
        <v>12.858191</v>
      </c>
    </row>
    <row r="334" customFormat="false" ht="13.8" hidden="false" customHeight="false" outlineLevel="0" collapsed="false">
      <c r="A334" s="3" t="n">
        <v>42702</v>
      </c>
      <c r="B334" s="4" t="n">
        <f aca="false">AVERAGE(Z334:AS334)</f>
        <v>14.134125289</v>
      </c>
      <c r="C334" s="4" t="n">
        <f aca="false">_xlfn.STDEV.P(Z334:AS334)</f>
        <v>0.72866085405876</v>
      </c>
      <c r="D334" s="4" t="n">
        <v>13.66777</v>
      </c>
      <c r="E334" s="4" t="n">
        <v>13.557526</v>
      </c>
      <c r="F334" s="4" t="n">
        <v>14.322606</v>
      </c>
      <c r="G334" s="4" t="n">
        <v>14.713705</v>
      </c>
      <c r="H334" s="4" t="n">
        <v>13.592813</v>
      </c>
      <c r="I334" s="4" t="n">
        <v>14.207642</v>
      </c>
      <c r="J334" s="4" t="n">
        <v>14.296294</v>
      </c>
      <c r="K334" s="4" t="n">
        <v>14.864751</v>
      </c>
      <c r="L334" s="4" t="n">
        <v>12.978731</v>
      </c>
      <c r="M334" s="4" t="n">
        <v>14.011584</v>
      </c>
      <c r="N334" s="4" t="n">
        <v>14.53965</v>
      </c>
      <c r="O334" s="4" t="n">
        <v>14.109174</v>
      </c>
      <c r="P334" s="4" t="n">
        <v>13.441458</v>
      </c>
      <c r="Q334" s="4" t="n">
        <v>13.875263</v>
      </c>
      <c r="R334" s="4" t="n">
        <v>14.229954</v>
      </c>
      <c r="S334" s="4" t="n">
        <v>14.340694</v>
      </c>
      <c r="T334" s="4" t="n">
        <v>13.775904</v>
      </c>
      <c r="U334" s="4" t="n">
        <v>14.014251</v>
      </c>
      <c r="V334" s="4" t="n">
        <v>13.609353</v>
      </c>
      <c r="W334" s="4" t="n">
        <v>13.912696</v>
      </c>
      <c r="X334" s="4" t="n">
        <v>14.778323</v>
      </c>
      <c r="Y334" s="4" t="n">
        <v>14.309352</v>
      </c>
      <c r="Z334" s="4" t="n">
        <v>13.916013</v>
      </c>
      <c r="AA334" s="4" t="n">
        <v>14.170886</v>
      </c>
      <c r="AB334" s="4" t="n">
        <v>13.592971</v>
      </c>
      <c r="AC334" s="4" t="n">
        <v>14.424011</v>
      </c>
      <c r="AD334" s="4" t="n">
        <v>14.320405</v>
      </c>
      <c r="AE334" s="4" t="n">
        <v>14.32792968</v>
      </c>
      <c r="AF334" s="4" t="n">
        <v>14.01694778</v>
      </c>
      <c r="AG334" s="4" t="n">
        <v>14.35552877</v>
      </c>
      <c r="AH334" s="4" t="n">
        <v>14.75389311</v>
      </c>
      <c r="AI334" s="4" t="n">
        <v>14.21679043</v>
      </c>
      <c r="AJ334" s="4" t="n">
        <v>15.40733976</v>
      </c>
      <c r="AK334" s="4" t="n">
        <v>14.16301457</v>
      </c>
      <c r="AL334" s="4" t="n">
        <v>14.19807656</v>
      </c>
      <c r="AM334" s="4" t="n">
        <v>15.33752371</v>
      </c>
      <c r="AN334" s="4" t="n">
        <v>14.79101207</v>
      </c>
      <c r="AO334" s="4" t="n">
        <v>14.59485431</v>
      </c>
      <c r="AP334" s="4" t="n">
        <v>12.15816503</v>
      </c>
      <c r="AQ334" s="4" t="n">
        <v>13.201882</v>
      </c>
      <c r="AR334" s="4" t="n">
        <v>13.386454</v>
      </c>
      <c r="AS334" s="4" t="n">
        <v>13.348808</v>
      </c>
      <c r="AT334" s="4" t="n">
        <v>14.424353</v>
      </c>
      <c r="AU334" s="4" t="n">
        <v>14.424353</v>
      </c>
      <c r="AV334" s="4" t="n">
        <v>13.19763</v>
      </c>
      <c r="AW334" s="0" t="n">
        <v>12.668249</v>
      </c>
      <c r="AX334" s="0" t="n">
        <v>12.709289</v>
      </c>
    </row>
    <row r="335" customFormat="false" ht="13.8" hidden="false" customHeight="false" outlineLevel="0" collapsed="false">
      <c r="A335" s="3" t="n">
        <v>42703</v>
      </c>
      <c r="B335" s="4" t="n">
        <f aca="false">AVERAGE(Z335:AS335)</f>
        <v>13.971367131</v>
      </c>
      <c r="C335" s="4" t="n">
        <f aca="false">_xlfn.STDEV.P(Z335:AS335)</f>
        <v>0.750546067883229</v>
      </c>
      <c r="D335" s="4" t="n">
        <v>13.607363</v>
      </c>
      <c r="E335" s="4" t="n">
        <v>13.291385</v>
      </c>
      <c r="F335" s="4" t="n">
        <v>14.01279</v>
      </c>
      <c r="G335" s="4" t="n">
        <v>14.618025</v>
      </c>
      <c r="H335" s="4" t="n">
        <v>13.210746</v>
      </c>
      <c r="I335" s="4" t="n">
        <v>14.152261</v>
      </c>
      <c r="J335" s="4" t="n">
        <v>14.189955</v>
      </c>
      <c r="K335" s="4" t="n">
        <v>14.58664</v>
      </c>
      <c r="L335" s="4" t="n">
        <v>12.844655</v>
      </c>
      <c r="M335" s="4" t="n">
        <v>13.794444</v>
      </c>
      <c r="N335" s="4" t="n">
        <v>14.43136</v>
      </c>
      <c r="O335" s="4" t="n">
        <v>13.81528</v>
      </c>
      <c r="P335" s="4" t="n">
        <v>13.253419</v>
      </c>
      <c r="Q335" s="4" t="n">
        <v>13.830924</v>
      </c>
      <c r="R335" s="4" t="n">
        <v>13.993725</v>
      </c>
      <c r="S335" s="4" t="n">
        <v>14.125063</v>
      </c>
      <c r="T335" s="4" t="n">
        <v>13.558203</v>
      </c>
      <c r="U335" s="4" t="n">
        <v>13.810988</v>
      </c>
      <c r="V335" s="4" t="n">
        <v>13.415905</v>
      </c>
      <c r="W335" s="4" t="n">
        <v>13.721797</v>
      </c>
      <c r="X335" s="4" t="n">
        <v>14.50206</v>
      </c>
      <c r="Y335" s="4" t="n">
        <v>14.161861</v>
      </c>
      <c r="Z335" s="4" t="n">
        <v>13.730816</v>
      </c>
      <c r="AA335" s="4" t="n">
        <v>13.980907</v>
      </c>
      <c r="AB335" s="4" t="n">
        <v>13.489769</v>
      </c>
      <c r="AC335" s="4" t="n">
        <v>14.245639</v>
      </c>
      <c r="AD335" s="4" t="n">
        <v>14.055136</v>
      </c>
      <c r="AE335" s="4" t="n">
        <v>14.19749111</v>
      </c>
      <c r="AF335" s="4" t="n">
        <v>13.86295894</v>
      </c>
      <c r="AG335" s="4" t="n">
        <v>14.24461372</v>
      </c>
      <c r="AH335" s="4" t="n">
        <v>14.65557288</v>
      </c>
      <c r="AI335" s="4" t="n">
        <v>14.02947619</v>
      </c>
      <c r="AJ335" s="4" t="n">
        <v>15.34911769</v>
      </c>
      <c r="AK335" s="4" t="n">
        <v>14.08183559</v>
      </c>
      <c r="AL335" s="4" t="n">
        <v>14.01298113</v>
      </c>
      <c r="AM335" s="4" t="n">
        <v>15.16589886</v>
      </c>
      <c r="AN335" s="4" t="n">
        <v>14.6366528</v>
      </c>
      <c r="AO335" s="4" t="n">
        <v>14.35951717</v>
      </c>
      <c r="AP335" s="4" t="n">
        <v>11.90001854</v>
      </c>
      <c r="AQ335" s="4" t="n">
        <v>13.093138</v>
      </c>
      <c r="AR335" s="4" t="n">
        <v>13.168969</v>
      </c>
      <c r="AS335" s="4" t="n">
        <v>13.166834</v>
      </c>
      <c r="AT335" s="4" t="n">
        <v>14.297378</v>
      </c>
      <c r="AU335" s="4" t="n">
        <v>14.297378</v>
      </c>
      <c r="AV335" s="4" t="n">
        <v>13.032174</v>
      </c>
      <c r="AW335" s="0" t="n">
        <v>12.338788</v>
      </c>
      <c r="AX335" s="0" t="n">
        <v>12.661555</v>
      </c>
    </row>
    <row r="336" customFormat="false" ht="13.8" hidden="false" customHeight="false" outlineLevel="0" collapsed="false">
      <c r="A336" s="3" t="n">
        <v>42704</v>
      </c>
      <c r="B336" s="4" t="n">
        <f aca="false">AVERAGE(Z336:AS336)</f>
        <v>13.80682470415</v>
      </c>
      <c r="C336" s="4" t="n">
        <f aca="false">_xlfn.STDEV.P(Z336:AS336)</f>
        <v>0.748519331278387</v>
      </c>
      <c r="D336" s="4" t="n">
        <v>13.353342</v>
      </c>
      <c r="E336" s="4" t="n">
        <v>13.150588</v>
      </c>
      <c r="F336" s="4" t="n">
        <v>13.864166</v>
      </c>
      <c r="G336" s="4" t="n">
        <v>14.391572</v>
      </c>
      <c r="H336" s="4" t="n">
        <v>12.998452</v>
      </c>
      <c r="I336" s="4" t="n">
        <v>13.895229</v>
      </c>
      <c r="J336" s="4" t="n">
        <v>13.909772</v>
      </c>
      <c r="K336" s="4" t="n">
        <v>14.490829</v>
      </c>
      <c r="L336" s="4" t="n">
        <v>12.559004</v>
      </c>
      <c r="M336" s="4" t="n">
        <v>13.62359</v>
      </c>
      <c r="N336" s="4" t="n">
        <v>14.256457</v>
      </c>
      <c r="O336" s="4" t="n">
        <v>13.488955</v>
      </c>
      <c r="P336" s="4" t="n">
        <v>13.049723</v>
      </c>
      <c r="Q336" s="4" t="n">
        <v>13.566082</v>
      </c>
      <c r="R336" s="4" t="n">
        <v>13.841642</v>
      </c>
      <c r="S336" s="4" t="n">
        <v>13.879272</v>
      </c>
      <c r="T336" s="4" t="n">
        <v>13.326017</v>
      </c>
      <c r="U336" s="4" t="n">
        <v>13.559637</v>
      </c>
      <c r="V336" s="4" t="n">
        <v>13.278923</v>
      </c>
      <c r="W336" s="4" t="n">
        <v>13.527035</v>
      </c>
      <c r="X336" s="4" t="n">
        <v>14.319537</v>
      </c>
      <c r="Y336" s="4" t="n">
        <v>14.067686</v>
      </c>
      <c r="Z336" s="4" t="n">
        <v>13.541287</v>
      </c>
      <c r="AA336" s="4" t="n">
        <v>13.858755</v>
      </c>
      <c r="AB336" s="4" t="n">
        <v>13.442092</v>
      </c>
      <c r="AC336" s="4" t="n">
        <v>14.13991</v>
      </c>
      <c r="AD336" s="4" t="n">
        <v>13.832663</v>
      </c>
      <c r="AE336" s="4" t="n">
        <v>13.970999046</v>
      </c>
      <c r="AF336" s="4" t="n">
        <v>13.65457033</v>
      </c>
      <c r="AG336" s="4" t="n">
        <v>14.13587845</v>
      </c>
      <c r="AH336" s="4" t="n">
        <v>14.44711034</v>
      </c>
      <c r="AI336" s="4" t="n">
        <v>13.88329395</v>
      </c>
      <c r="AJ336" s="4" t="n">
        <v>15.1635511</v>
      </c>
      <c r="AK336" s="4" t="n">
        <v>13.94703491</v>
      </c>
      <c r="AL336" s="4" t="n">
        <v>13.78122061</v>
      </c>
      <c r="AM336" s="4" t="n">
        <v>15.02240696</v>
      </c>
      <c r="AN336" s="4" t="n">
        <v>14.48603661</v>
      </c>
      <c r="AO336" s="4" t="n">
        <v>14.18671408</v>
      </c>
      <c r="AP336" s="4" t="n">
        <v>11.749186697</v>
      </c>
      <c r="AQ336" s="4" t="n">
        <v>12.906194</v>
      </c>
      <c r="AR336" s="4" t="n">
        <v>13.026952</v>
      </c>
      <c r="AS336" s="4" t="n">
        <v>12.960638</v>
      </c>
      <c r="AT336" s="4" t="n">
        <v>14.118533</v>
      </c>
      <c r="AU336" s="4" t="n">
        <v>14.118533</v>
      </c>
      <c r="AV336" s="4" t="n">
        <v>12.859005</v>
      </c>
      <c r="AW336" s="0" t="n">
        <v>12.087933</v>
      </c>
      <c r="AX336" s="0" t="n">
        <v>12.530015</v>
      </c>
    </row>
    <row r="337" customFormat="false" ht="13.8" hidden="false" customHeight="false" outlineLevel="0" collapsed="false">
      <c r="A337" s="3" t="n">
        <v>42705</v>
      </c>
      <c r="B337" s="4" t="n">
        <f aca="false">AVERAGE(Z337:AS337)</f>
        <v>13.6377660706</v>
      </c>
      <c r="C337" s="4" t="n">
        <f aca="false">_xlfn.STDEV.P(Z337:AS337)</f>
        <v>0.748321688662908</v>
      </c>
      <c r="D337" s="4" t="n">
        <v>13.318659</v>
      </c>
      <c r="E337" s="4" t="n">
        <v>12.927754</v>
      </c>
      <c r="F337" s="4" t="n">
        <v>13.675887</v>
      </c>
      <c r="G337" s="4" t="n">
        <v>14.311484</v>
      </c>
      <c r="H337" s="4" t="n">
        <v>12.509258</v>
      </c>
      <c r="I337" s="4" t="n">
        <v>13.859628</v>
      </c>
      <c r="J337" s="4" t="n">
        <v>13.851824</v>
      </c>
      <c r="K337" s="4" t="n">
        <v>14.254256</v>
      </c>
      <c r="L337" s="4" t="n">
        <v>12.494882</v>
      </c>
      <c r="M337" s="4" t="n">
        <v>13.435595</v>
      </c>
      <c r="N337" s="4" t="n">
        <v>14.066025</v>
      </c>
      <c r="O337" s="4" t="n">
        <v>13.371747</v>
      </c>
      <c r="P337" s="4" t="n">
        <v>12.881846</v>
      </c>
      <c r="Q337" s="4" t="n">
        <v>13.343326</v>
      </c>
      <c r="R337" s="4" t="n">
        <v>13.677771</v>
      </c>
      <c r="S337" s="4" t="n">
        <v>13.746586</v>
      </c>
      <c r="T337" s="4" t="n">
        <v>13.124653</v>
      </c>
      <c r="U337" s="4" t="n">
        <v>13.411157</v>
      </c>
      <c r="V337" s="4" t="n">
        <v>13.105476</v>
      </c>
      <c r="W337" s="4" t="n">
        <v>13.326148</v>
      </c>
      <c r="X337" s="4" t="n">
        <v>14.144571</v>
      </c>
      <c r="Y337" s="4" t="n">
        <v>13.885863</v>
      </c>
      <c r="Z337" s="4" t="n">
        <v>13.344385</v>
      </c>
      <c r="AA337" s="4" t="n">
        <v>13.645821</v>
      </c>
      <c r="AB337" s="4" t="n">
        <v>13.284782</v>
      </c>
      <c r="AC337" s="4" t="n">
        <v>14.053217</v>
      </c>
      <c r="AD337" s="4" t="n">
        <v>13.683823</v>
      </c>
      <c r="AE337" s="4" t="n">
        <v>13.69759824</v>
      </c>
      <c r="AF337" s="4" t="n">
        <v>13.4877909</v>
      </c>
      <c r="AG337" s="4" t="n">
        <v>14.04465496</v>
      </c>
      <c r="AH337" s="4" t="n">
        <v>14.39594434</v>
      </c>
      <c r="AI337" s="4" t="n">
        <v>13.66417648</v>
      </c>
      <c r="AJ337" s="4" t="n">
        <v>14.87911606</v>
      </c>
      <c r="AK337" s="4" t="n">
        <v>13.85203071</v>
      </c>
      <c r="AL337" s="4" t="n">
        <v>13.55932449</v>
      </c>
      <c r="AM337" s="4" t="n">
        <v>14.78747007</v>
      </c>
      <c r="AN337" s="4" t="n">
        <v>14.37542445</v>
      </c>
      <c r="AO337" s="4" t="n">
        <v>14.04527656</v>
      </c>
      <c r="AP337" s="4" t="n">
        <v>11.584427152</v>
      </c>
      <c r="AQ337" s="4" t="n">
        <v>12.620458</v>
      </c>
      <c r="AR337" s="4" t="n">
        <v>12.932692</v>
      </c>
      <c r="AS337" s="4" t="n">
        <v>12.816909</v>
      </c>
      <c r="AT337" s="4" t="n">
        <v>13.971925</v>
      </c>
      <c r="AU337" s="4" t="n">
        <v>13.971925</v>
      </c>
      <c r="AV337" s="4" t="n">
        <v>12.714415</v>
      </c>
      <c r="AW337" s="0" t="n">
        <v>11.718316</v>
      </c>
      <c r="AX337" s="0" t="n">
        <v>12.428797</v>
      </c>
    </row>
    <row r="338" customFormat="false" ht="13.8" hidden="false" customHeight="false" outlineLevel="0" collapsed="false">
      <c r="A338" s="3" t="n">
        <v>42706</v>
      </c>
      <c r="B338" s="4" t="n">
        <f aca="false">AVERAGE(Z338:AS338)</f>
        <v>13.4660828273</v>
      </c>
      <c r="C338" s="4" t="n">
        <f aca="false">_xlfn.STDEV.P(Z338:AS338)</f>
        <v>0.753977370570866</v>
      </c>
      <c r="D338" s="4" t="n">
        <v>13.083847</v>
      </c>
      <c r="E338" s="4" t="n">
        <v>12.882744</v>
      </c>
      <c r="F338" s="4" t="n">
        <v>13.537549</v>
      </c>
      <c r="G338" s="4" t="n">
        <v>14.0575</v>
      </c>
      <c r="H338" s="4" t="n">
        <v>12.330011</v>
      </c>
      <c r="I338" s="4" t="n">
        <v>13.56357</v>
      </c>
      <c r="J338" s="4" t="n">
        <v>13.455624</v>
      </c>
      <c r="K338" s="4" t="n">
        <v>14.145157</v>
      </c>
      <c r="L338" s="4" t="n">
        <v>12.214191</v>
      </c>
      <c r="M338" s="4" t="n">
        <v>13.300509</v>
      </c>
      <c r="N338" s="4" t="n">
        <v>13.896304</v>
      </c>
      <c r="O338" s="4" t="n">
        <v>13.204238</v>
      </c>
      <c r="P338" s="4" t="n">
        <v>12.704641</v>
      </c>
      <c r="Q338" s="4" t="n">
        <v>13.199829</v>
      </c>
      <c r="R338" s="4" t="n">
        <v>13.524318</v>
      </c>
      <c r="S338" s="4" t="n">
        <v>13.46087</v>
      </c>
      <c r="T338" s="4" t="n">
        <v>12.973341</v>
      </c>
      <c r="U338" s="4" t="n">
        <v>13.249209</v>
      </c>
      <c r="V338" s="4" t="n">
        <v>12.87061</v>
      </c>
      <c r="W338" s="4" t="n">
        <v>13.179562</v>
      </c>
      <c r="X338" s="4" t="n">
        <v>14.088393</v>
      </c>
      <c r="Y338" s="4" t="n">
        <v>13.729121</v>
      </c>
      <c r="Z338" s="4" t="n">
        <v>13.079419</v>
      </c>
      <c r="AA338" s="4" t="n">
        <v>13.466595</v>
      </c>
      <c r="AB338" s="4" t="n">
        <v>13.165344</v>
      </c>
      <c r="AC338" s="4" t="n">
        <v>13.783835</v>
      </c>
      <c r="AD338" s="4" t="n">
        <v>13.455311</v>
      </c>
      <c r="AE338" s="4" t="n">
        <v>13.491800182</v>
      </c>
      <c r="AF338" s="4" t="n">
        <v>13.30924962</v>
      </c>
      <c r="AG338" s="4" t="n">
        <v>13.88481387</v>
      </c>
      <c r="AH338" s="4" t="n">
        <v>14.23588343</v>
      </c>
      <c r="AI338" s="4" t="n">
        <v>13.49155835</v>
      </c>
      <c r="AJ338" s="4" t="n">
        <v>14.74105209</v>
      </c>
      <c r="AK338" s="4" t="n">
        <v>13.76500789</v>
      </c>
      <c r="AL338" s="4" t="n">
        <v>13.39268828</v>
      </c>
      <c r="AM338" s="4" t="n">
        <v>14.66015621</v>
      </c>
      <c r="AN338" s="4" t="n">
        <v>14.21799958</v>
      </c>
      <c r="AO338" s="4" t="n">
        <v>13.89407657</v>
      </c>
      <c r="AP338" s="4" t="n">
        <v>11.424934474</v>
      </c>
      <c r="AQ338" s="4" t="n">
        <v>12.484347</v>
      </c>
      <c r="AR338" s="4" t="n">
        <v>12.717565</v>
      </c>
      <c r="AS338" s="4" t="n">
        <v>12.66002</v>
      </c>
      <c r="AT338" s="4" t="n">
        <v>13.885559</v>
      </c>
      <c r="AU338" s="4" t="n">
        <v>13.885559</v>
      </c>
      <c r="AV338" s="4" t="n">
        <v>12.580607</v>
      </c>
      <c r="AW338" s="0" t="n">
        <v>11.402803</v>
      </c>
      <c r="AX338" s="0" t="n">
        <v>12.237271</v>
      </c>
    </row>
    <row r="339" customFormat="false" ht="13.8" hidden="false" customHeight="false" outlineLevel="0" collapsed="false">
      <c r="A339" s="3" t="n">
        <v>42707</v>
      </c>
      <c r="B339" s="4" t="n">
        <f aca="false">AVERAGE(Z339:AS339)</f>
        <v>13.26182604145</v>
      </c>
      <c r="C339" s="4" t="n">
        <f aca="false">_xlfn.STDEV.P(Z339:AS339)</f>
        <v>0.758631749863551</v>
      </c>
      <c r="D339" s="4" t="n">
        <v>13.086378</v>
      </c>
      <c r="E339" s="4" t="n">
        <v>12.638985</v>
      </c>
      <c r="F339" s="4" t="n">
        <v>13.261278</v>
      </c>
      <c r="G339" s="4" t="n">
        <v>13.945669</v>
      </c>
      <c r="H339" s="4" t="n">
        <v>11.958568</v>
      </c>
      <c r="I339" s="4" t="n">
        <v>13.359802</v>
      </c>
      <c r="J339" s="4" t="n">
        <v>13.343609</v>
      </c>
      <c r="K339" s="4" t="n">
        <v>13.895328</v>
      </c>
      <c r="L339" s="4" t="n">
        <v>12.204984</v>
      </c>
      <c r="M339" s="4" t="n">
        <v>13.089703547619</v>
      </c>
      <c r="N339" s="4" t="n">
        <v>13.749481</v>
      </c>
      <c r="O339" s="4" t="n">
        <v>12.986173</v>
      </c>
      <c r="P339" s="4" t="n">
        <v>12.535553</v>
      </c>
      <c r="Q339" s="4" t="n">
        <v>13.141528</v>
      </c>
      <c r="R339" s="4" t="n">
        <v>13.255221</v>
      </c>
      <c r="S339" s="4" t="n">
        <v>13.120363</v>
      </c>
      <c r="T339" s="4" t="n">
        <v>12.636439</v>
      </c>
      <c r="U339" s="4" t="n">
        <v>13.048679</v>
      </c>
      <c r="V339" s="4" t="n">
        <v>12.79372</v>
      </c>
      <c r="W339" s="4" t="n">
        <v>13.038998</v>
      </c>
      <c r="X339" s="4" t="n">
        <v>13.650909</v>
      </c>
      <c r="Y339" s="4" t="n">
        <v>13.631431</v>
      </c>
      <c r="Z339" s="4" t="n">
        <v>12.895536</v>
      </c>
      <c r="AA339" s="4" t="n">
        <v>13.276266</v>
      </c>
      <c r="AB339" s="4" t="n">
        <v>13.034937</v>
      </c>
      <c r="AC339" s="4" t="n">
        <v>13.49823</v>
      </c>
      <c r="AD339" s="4" t="n">
        <v>13.281555</v>
      </c>
      <c r="AE339" s="4" t="n">
        <v>13.234845218</v>
      </c>
      <c r="AF339" s="4" t="n">
        <v>12.98621379</v>
      </c>
      <c r="AG339" s="4" t="n">
        <v>13.74176384</v>
      </c>
      <c r="AH339" s="4" t="n">
        <v>14.05098422</v>
      </c>
      <c r="AI339" s="4" t="n">
        <v>13.296185</v>
      </c>
      <c r="AJ339" s="4" t="n">
        <v>14.46336399</v>
      </c>
      <c r="AK339" s="4" t="n">
        <v>13.67032922</v>
      </c>
      <c r="AL339" s="4" t="n">
        <v>13.21018151</v>
      </c>
      <c r="AM339" s="4" t="n">
        <v>14.4156565</v>
      </c>
      <c r="AN339" s="4" t="n">
        <v>14.13069552</v>
      </c>
      <c r="AO339" s="4" t="n">
        <v>13.60192721</v>
      </c>
      <c r="AP339" s="4" t="n">
        <v>11.163912811</v>
      </c>
      <c r="AQ339" s="4" t="n">
        <v>12.285094</v>
      </c>
      <c r="AR339" s="4" t="n">
        <v>12.546332</v>
      </c>
      <c r="AS339" s="4" t="n">
        <v>12.452512</v>
      </c>
      <c r="AT339" s="4" t="n">
        <v>13.732893</v>
      </c>
      <c r="AU339" s="4" t="n">
        <v>13.732893</v>
      </c>
      <c r="AV339" s="4" t="n">
        <v>12.243002</v>
      </c>
      <c r="AW339" s="0" t="n">
        <v>11.206124</v>
      </c>
      <c r="AX339" s="0" t="n">
        <v>12.069824</v>
      </c>
    </row>
    <row r="340" customFormat="false" ht="13.8" hidden="false" customHeight="false" outlineLevel="0" collapsed="false">
      <c r="A340" s="3" t="n">
        <v>42708</v>
      </c>
      <c r="B340" s="4" t="n">
        <f aca="false">AVERAGE(Z340:AS340)</f>
        <v>13.0913056327</v>
      </c>
      <c r="C340" s="4" t="n">
        <f aca="false">_xlfn.STDEV.P(Z340:AS340)</f>
        <v>0.792028721516094</v>
      </c>
      <c r="D340" s="4" t="n">
        <v>12.820343</v>
      </c>
      <c r="E340" s="4" t="n">
        <v>12.46099</v>
      </c>
      <c r="F340" s="4" t="n">
        <v>13.145294</v>
      </c>
      <c r="G340" s="4" t="n">
        <v>13.710456</v>
      </c>
      <c r="H340" s="4" t="n">
        <v>11.778921</v>
      </c>
      <c r="I340" s="4" t="n">
        <v>12.991912</v>
      </c>
      <c r="J340" s="4" t="n">
        <v>13.016436</v>
      </c>
      <c r="K340" s="4" t="n">
        <v>13.707105</v>
      </c>
      <c r="L340" s="4" t="n">
        <v>12.134618</v>
      </c>
      <c r="M340" s="4" t="n">
        <v>12.8788980952381</v>
      </c>
      <c r="N340" s="4" t="n">
        <v>13.59287</v>
      </c>
      <c r="O340" s="4" t="n">
        <v>12.783683</v>
      </c>
      <c r="P340" s="4" t="n">
        <v>12.363409</v>
      </c>
      <c r="Q340" s="4" t="n">
        <v>12.927185</v>
      </c>
      <c r="R340" s="4" t="n">
        <v>13.097688</v>
      </c>
      <c r="S340" s="4" t="n">
        <v>12.819536</v>
      </c>
      <c r="T340" s="4" t="n">
        <v>12.493363</v>
      </c>
      <c r="U340" s="4" t="n">
        <v>12.821402</v>
      </c>
      <c r="V340" s="4" t="n">
        <v>12.673467</v>
      </c>
      <c r="W340" s="4" t="n">
        <v>12.869005</v>
      </c>
      <c r="X340" s="4" t="n">
        <v>13.36311</v>
      </c>
      <c r="Y340" s="4" t="n">
        <v>13.428171</v>
      </c>
      <c r="Z340" s="4" t="n">
        <v>12.70926</v>
      </c>
      <c r="AA340" s="4" t="n">
        <v>13.06424</v>
      </c>
      <c r="AB340" s="4" t="n">
        <v>12.883077</v>
      </c>
      <c r="AC340" s="4" t="n">
        <v>13.163318</v>
      </c>
      <c r="AD340" s="4" t="n">
        <v>13.17941</v>
      </c>
      <c r="AE340" s="4" t="n">
        <v>13.038459776</v>
      </c>
      <c r="AF340" s="4" t="n">
        <v>12.76822565</v>
      </c>
      <c r="AG340" s="4" t="n">
        <v>13.73089125</v>
      </c>
      <c r="AH340" s="4" t="n">
        <v>13.9142494</v>
      </c>
      <c r="AI340" s="4" t="n">
        <v>13.17287243</v>
      </c>
      <c r="AJ340" s="4" t="n">
        <v>14.2821379</v>
      </c>
      <c r="AK340" s="4" t="n">
        <v>13.58976062</v>
      </c>
      <c r="AL340" s="4" t="n">
        <v>12.95396533</v>
      </c>
      <c r="AM340" s="4" t="n">
        <v>14.2786132</v>
      </c>
      <c r="AN340" s="4" t="n">
        <v>14.03068019</v>
      </c>
      <c r="AO340" s="4" t="n">
        <v>13.46175874</v>
      </c>
      <c r="AP340" s="4" t="n">
        <v>10.896786168</v>
      </c>
      <c r="AQ340" s="4" t="n">
        <v>12.12902</v>
      </c>
      <c r="AR340" s="4" t="n">
        <v>12.314438</v>
      </c>
      <c r="AS340" s="4" t="n">
        <v>12.264949</v>
      </c>
      <c r="AT340" s="4" t="n">
        <v>13.488305</v>
      </c>
      <c r="AU340" s="4" t="n">
        <v>13.488305</v>
      </c>
      <c r="AV340" s="4" t="n">
        <v>11.975556</v>
      </c>
      <c r="AW340" s="0" t="n">
        <v>10.895967</v>
      </c>
      <c r="AX340" s="0" t="n">
        <v>11.881067</v>
      </c>
    </row>
    <row r="341" customFormat="false" ht="13.8" hidden="false" customHeight="false" outlineLevel="0" collapsed="false">
      <c r="A341" s="3" t="n">
        <v>42709</v>
      </c>
      <c r="B341" s="4" t="n">
        <f aca="false">AVERAGE(Z341:AS341)</f>
        <v>12.88942141065</v>
      </c>
      <c r="C341" s="4" t="n">
        <f aca="false">_xlfn.STDEV.P(Z341:AS341)</f>
        <v>0.80552253119333</v>
      </c>
      <c r="D341" s="4" t="n">
        <v>12.818915</v>
      </c>
      <c r="E341" s="4" t="n">
        <v>12.126899</v>
      </c>
      <c r="F341" s="4" t="n">
        <v>12.732169</v>
      </c>
      <c r="G341" s="4" t="n">
        <v>13.603357</v>
      </c>
      <c r="H341" s="4" t="n">
        <v>11.394139</v>
      </c>
      <c r="I341" s="4" t="n">
        <v>12.84735</v>
      </c>
      <c r="J341" s="4" t="n">
        <v>12.957334</v>
      </c>
      <c r="K341" s="4" t="n">
        <v>13.56568</v>
      </c>
      <c r="L341" s="4" t="n">
        <v>12.0047</v>
      </c>
      <c r="M341" s="4" t="n">
        <v>12.6680926428571</v>
      </c>
      <c r="N341" s="4" t="n">
        <v>13.420212</v>
      </c>
      <c r="O341" s="4" t="n">
        <v>12.573532</v>
      </c>
      <c r="P341" s="4" t="n">
        <v>12.116352</v>
      </c>
      <c r="Q341" s="4" t="n">
        <v>12.666148</v>
      </c>
      <c r="R341" s="4" t="n">
        <v>12.843953</v>
      </c>
      <c r="S341" s="4" t="n">
        <v>12.498685</v>
      </c>
      <c r="T341" s="4" t="n">
        <v>12.220383</v>
      </c>
      <c r="U341" s="4" t="n">
        <v>12.723158</v>
      </c>
      <c r="V341" s="4" t="n">
        <v>12.370173</v>
      </c>
      <c r="W341" s="4" t="n">
        <v>12.741682</v>
      </c>
      <c r="X341" s="4" t="n">
        <v>13.092826</v>
      </c>
      <c r="Y341" s="4" t="n">
        <v>13.173294</v>
      </c>
      <c r="Z341" s="4" t="n">
        <v>12.518352</v>
      </c>
      <c r="AA341" s="4" t="n">
        <v>12.833174</v>
      </c>
      <c r="AB341" s="4" t="n">
        <v>12.735056</v>
      </c>
      <c r="AC341" s="4" t="n">
        <v>12.982767</v>
      </c>
      <c r="AD341" s="4" t="n">
        <v>13.028138</v>
      </c>
      <c r="AE341" s="4" t="n">
        <v>12.589280219</v>
      </c>
      <c r="AF341" s="4" t="n">
        <v>12.50329164</v>
      </c>
      <c r="AG341" s="4" t="n">
        <v>13.49441545</v>
      </c>
      <c r="AH341" s="4" t="n">
        <v>13.68979203</v>
      </c>
      <c r="AI341" s="4" t="n">
        <v>12.94962229</v>
      </c>
      <c r="AJ341" s="4" t="n">
        <v>14.14657497</v>
      </c>
      <c r="AK341" s="4" t="n">
        <v>13.48664171</v>
      </c>
      <c r="AL341" s="4" t="n">
        <v>12.78579203</v>
      </c>
      <c r="AM341" s="4" t="n">
        <v>14.11814281</v>
      </c>
      <c r="AN341" s="4" t="n">
        <v>13.86336634</v>
      </c>
      <c r="AO341" s="4" t="n">
        <v>13.2399046</v>
      </c>
      <c r="AP341" s="4" t="n">
        <v>10.679801124</v>
      </c>
      <c r="AQ341" s="4" t="n">
        <v>12.041859</v>
      </c>
      <c r="AR341" s="4" t="n">
        <v>12.064383</v>
      </c>
      <c r="AS341" s="4" t="n">
        <v>12.038074</v>
      </c>
      <c r="AT341" s="4" t="n">
        <v>13.317926</v>
      </c>
      <c r="AU341" s="4" t="n">
        <v>13.317926</v>
      </c>
      <c r="AV341" s="4" t="n">
        <v>11.884846</v>
      </c>
      <c r="AW341" s="0" t="n">
        <v>10.654041</v>
      </c>
      <c r="AX341" s="0" t="n">
        <v>11.659662</v>
      </c>
    </row>
    <row r="342" customFormat="false" ht="13.8" hidden="false" customHeight="false" outlineLevel="0" collapsed="false">
      <c r="A342" s="3" t="n">
        <v>42710</v>
      </c>
      <c r="B342" s="4" t="n">
        <f aca="false">AVERAGE(Z342:AS342)</f>
        <v>12.69633002625</v>
      </c>
      <c r="C342" s="4" t="n">
        <f aca="false">_xlfn.STDEV.P(Z342:AS342)</f>
        <v>0.835009468972271</v>
      </c>
      <c r="D342" s="4" t="n">
        <v>12.466484</v>
      </c>
      <c r="E342" s="4" t="n">
        <v>12.03194</v>
      </c>
      <c r="F342" s="4" t="n">
        <v>12.59071</v>
      </c>
      <c r="G342" s="4" t="n">
        <v>13.271041</v>
      </c>
      <c r="H342" s="4" t="n">
        <v>11.277347</v>
      </c>
      <c r="I342" s="4" t="n">
        <v>12.481049</v>
      </c>
      <c r="J342" s="4" t="n">
        <v>12.605871</v>
      </c>
      <c r="K342" s="4" t="n">
        <v>13.568242</v>
      </c>
      <c r="L342" s="4" t="n">
        <v>11.755179</v>
      </c>
      <c r="M342" s="4" t="n">
        <v>12.4572871904762</v>
      </c>
      <c r="N342" s="4" t="n">
        <v>13.226011</v>
      </c>
      <c r="O342" s="4" t="n">
        <v>12.3086</v>
      </c>
      <c r="P342" s="4" t="n">
        <v>11.929124</v>
      </c>
      <c r="Q342" s="4" t="n">
        <v>12.508638</v>
      </c>
      <c r="R342" s="4" t="n">
        <v>12.714997</v>
      </c>
      <c r="S342" s="4" t="n">
        <v>12.286631</v>
      </c>
      <c r="T342" s="4" t="n">
        <v>11.908216</v>
      </c>
      <c r="U342" s="4" t="n">
        <v>12.605489</v>
      </c>
      <c r="V342" s="4" t="n">
        <v>12.098994</v>
      </c>
      <c r="W342" s="4" t="n">
        <v>12.585828</v>
      </c>
      <c r="X342" s="4" t="n">
        <v>12.901379</v>
      </c>
      <c r="Y342" s="4" t="n">
        <v>13.058749</v>
      </c>
      <c r="Z342" s="4" t="n">
        <v>12.267238</v>
      </c>
      <c r="AA342" s="4" t="n">
        <v>12.530971</v>
      </c>
      <c r="AB342" s="4" t="n">
        <v>12.662741</v>
      </c>
      <c r="AC342" s="4" t="n">
        <v>12.702845</v>
      </c>
      <c r="AD342" s="4" t="n">
        <v>12.852958</v>
      </c>
      <c r="AE342" s="4" t="n">
        <v>12.325373438</v>
      </c>
      <c r="AF342" s="4" t="n">
        <v>12.20721075</v>
      </c>
      <c r="AG342" s="4" t="n">
        <v>13.44720236</v>
      </c>
      <c r="AH342" s="4" t="n">
        <v>13.53681377</v>
      </c>
      <c r="AI342" s="4" t="n">
        <v>12.74714926</v>
      </c>
      <c r="AJ342" s="4" t="n">
        <v>14.07521404</v>
      </c>
      <c r="AK342" s="4" t="n">
        <v>13.38115995</v>
      </c>
      <c r="AL342" s="4" t="n">
        <v>12.60581259</v>
      </c>
      <c r="AM342" s="4" t="n">
        <v>13.91524031</v>
      </c>
      <c r="AN342" s="4" t="n">
        <v>13.72618</v>
      </c>
      <c r="AO342" s="4" t="n">
        <v>12.94926564</v>
      </c>
      <c r="AP342" s="4" t="n">
        <v>10.503325417</v>
      </c>
      <c r="AQ342" s="4" t="n">
        <v>11.862507</v>
      </c>
      <c r="AR342" s="4" t="n">
        <v>11.871004</v>
      </c>
      <c r="AS342" s="4" t="n">
        <v>11.756389</v>
      </c>
      <c r="AT342" s="4" t="n">
        <v>13.183039</v>
      </c>
      <c r="AU342" s="4" t="n">
        <v>13.183039</v>
      </c>
      <c r="AV342" s="4" t="n">
        <v>11.620122</v>
      </c>
      <c r="AW342" s="0" t="n">
        <v>10.394592</v>
      </c>
      <c r="AX342" s="0" t="n">
        <v>11.551276</v>
      </c>
    </row>
    <row r="343" customFormat="false" ht="13.8" hidden="false" customHeight="false" outlineLevel="0" collapsed="false">
      <c r="A343" s="3" t="n">
        <v>42711</v>
      </c>
      <c r="B343" s="4" t="n">
        <f aca="false">AVERAGE(Z343:AS343)</f>
        <v>12.4777920724</v>
      </c>
      <c r="C343" s="4" t="n">
        <f aca="false">_xlfn.STDEV.P(Z343:AS343)</f>
        <v>0.852138635140067</v>
      </c>
      <c r="D343" s="4" t="n">
        <v>12.425755</v>
      </c>
      <c r="E343" s="4" t="n">
        <v>11.614252</v>
      </c>
      <c r="F343" s="4" t="n">
        <v>12.230009</v>
      </c>
      <c r="G343" s="4" t="n">
        <v>13.124391</v>
      </c>
      <c r="H343" s="4" t="n">
        <v>10.956635</v>
      </c>
      <c r="I343" s="4" t="n">
        <v>12.349354</v>
      </c>
      <c r="J343" s="4" t="n">
        <v>12.516506</v>
      </c>
      <c r="K343" s="4" t="n">
        <v>13.275548</v>
      </c>
      <c r="L343" s="4" t="n">
        <v>11.423265</v>
      </c>
      <c r="M343" s="4" t="n">
        <v>12.2464817380952</v>
      </c>
      <c r="N343" s="4" t="n">
        <v>13.069373</v>
      </c>
      <c r="O343" s="4" t="n">
        <v>12.02666</v>
      </c>
      <c r="P343" s="4" t="n">
        <v>11.798542</v>
      </c>
      <c r="Q343" s="4" t="n">
        <v>12.339636</v>
      </c>
      <c r="R343" s="4" t="n">
        <v>12.504677</v>
      </c>
      <c r="S343" s="4" t="n">
        <v>12.114424</v>
      </c>
      <c r="T343" s="4" t="n">
        <v>11.713847</v>
      </c>
      <c r="U343" s="4" t="n">
        <v>12.493914</v>
      </c>
      <c r="V343" s="4" t="n">
        <v>12.009896</v>
      </c>
      <c r="W343" s="4" t="n">
        <v>12.412668</v>
      </c>
      <c r="X343" s="4" t="n">
        <v>12.624498</v>
      </c>
      <c r="Y343" s="4" t="n">
        <v>12.907417</v>
      </c>
      <c r="Z343" s="4" t="n">
        <v>11.974623</v>
      </c>
      <c r="AA343" s="4" t="n">
        <v>12.252354</v>
      </c>
      <c r="AB343" s="4" t="n">
        <v>12.542429</v>
      </c>
      <c r="AC343" s="4" t="n">
        <v>12.516424</v>
      </c>
      <c r="AD343" s="4" t="n">
        <v>12.662321</v>
      </c>
      <c r="AE343" s="4" t="n">
        <v>12.093401753</v>
      </c>
      <c r="AF343" s="4" t="n">
        <v>11.88917384</v>
      </c>
      <c r="AG343" s="4" t="n">
        <v>13.37041946</v>
      </c>
      <c r="AH343" s="4" t="n">
        <v>13.36230752</v>
      </c>
      <c r="AI343" s="4" t="n">
        <v>12.49773425</v>
      </c>
      <c r="AJ343" s="4" t="n">
        <v>13.73494496</v>
      </c>
      <c r="AK343" s="4" t="n">
        <v>13.19978872</v>
      </c>
      <c r="AL343" s="4" t="n">
        <v>12.37779728</v>
      </c>
      <c r="AM343" s="4" t="n">
        <v>13.70145472</v>
      </c>
      <c r="AN343" s="4" t="n">
        <v>13.5857538</v>
      </c>
      <c r="AO343" s="4" t="n">
        <v>12.74551999</v>
      </c>
      <c r="AP343" s="4" t="n">
        <v>10.287967155</v>
      </c>
      <c r="AQ343" s="4" t="n">
        <v>11.535099</v>
      </c>
      <c r="AR343" s="4" t="n">
        <v>11.707557</v>
      </c>
      <c r="AS343" s="4" t="n">
        <v>11.518771</v>
      </c>
      <c r="AT343" s="4" t="n">
        <v>12.910127</v>
      </c>
      <c r="AU343" s="4" t="n">
        <v>12.910127</v>
      </c>
      <c r="AV343" s="4" t="n">
        <v>11.351516</v>
      </c>
      <c r="AW343" s="0" t="n">
        <v>10.233778</v>
      </c>
      <c r="AX343" s="0" t="n">
        <v>11.32167</v>
      </c>
    </row>
    <row r="344" customFormat="false" ht="13.8" hidden="false" customHeight="false" outlineLevel="0" collapsed="false">
      <c r="A344" s="3" t="n">
        <v>42712</v>
      </c>
      <c r="B344" s="4" t="n">
        <f aca="false">AVERAGE(Z344:AS344)</f>
        <v>12.26537363225</v>
      </c>
      <c r="C344" s="4" t="n">
        <f aca="false">_xlfn.STDEV.P(Z344:AS344)</f>
        <v>0.877907470037126</v>
      </c>
      <c r="D344" s="4" t="n">
        <v>12.058282</v>
      </c>
      <c r="E344" s="4" t="n">
        <v>11.447936</v>
      </c>
      <c r="F344" s="4" t="n">
        <v>12.087331</v>
      </c>
      <c r="G344" s="4" t="n">
        <v>12.835179</v>
      </c>
      <c r="H344" s="4" t="n">
        <v>10.854633</v>
      </c>
      <c r="I344" s="4" t="n">
        <v>12.064832</v>
      </c>
      <c r="J344" s="4" t="n">
        <v>12.15319</v>
      </c>
      <c r="K344" s="4" t="n">
        <v>13.212045</v>
      </c>
      <c r="L344" s="4" t="n">
        <v>10.939312</v>
      </c>
      <c r="M344" s="4" t="n">
        <v>12.0356762857143</v>
      </c>
      <c r="N344" s="4" t="n">
        <v>12.931121</v>
      </c>
      <c r="O344" s="4" t="n">
        <v>11.795296</v>
      </c>
      <c r="P344" s="4" t="n">
        <v>11.571868</v>
      </c>
      <c r="Q344" s="4" t="n">
        <v>12.122249</v>
      </c>
      <c r="R344" s="4" t="n">
        <v>12.325721</v>
      </c>
      <c r="S344" s="4" t="n">
        <v>11.948529</v>
      </c>
      <c r="T344" s="4" t="n">
        <v>11.520579</v>
      </c>
      <c r="U344" s="4" t="n">
        <v>12.230208</v>
      </c>
      <c r="V344" s="4" t="n">
        <v>11.810042</v>
      </c>
      <c r="W344" s="4" t="n">
        <v>12.246781</v>
      </c>
      <c r="X344" s="4" t="n">
        <v>12.479919</v>
      </c>
      <c r="Y344" s="4" t="n">
        <v>12.695429</v>
      </c>
      <c r="Z344" s="4" t="n">
        <v>11.808839</v>
      </c>
      <c r="AA344" s="4" t="n">
        <v>12.208034</v>
      </c>
      <c r="AB344" s="4" t="n">
        <v>12.420759</v>
      </c>
      <c r="AC344" s="4" t="n">
        <v>12.272046</v>
      </c>
      <c r="AD344" s="4" t="n">
        <v>12.483294</v>
      </c>
      <c r="AE344" s="4" t="n">
        <v>11.798498568</v>
      </c>
      <c r="AF344" s="4" t="n">
        <v>11.62943775</v>
      </c>
      <c r="AG344" s="4" t="n">
        <v>13.23506537</v>
      </c>
      <c r="AH344" s="4" t="n">
        <v>13.14664173</v>
      </c>
      <c r="AI344" s="4" t="n">
        <v>12.31049554</v>
      </c>
      <c r="AJ344" s="4" t="n">
        <v>13.42181793</v>
      </c>
      <c r="AK344" s="4" t="n">
        <v>13.02916015</v>
      </c>
      <c r="AL344" s="4" t="n">
        <v>12.17081802</v>
      </c>
      <c r="AM344" s="4" t="n">
        <v>13.57652588</v>
      </c>
      <c r="AN344" s="4" t="n">
        <v>13.38289768</v>
      </c>
      <c r="AO344" s="4" t="n">
        <v>12.47936113</v>
      </c>
      <c r="AP344" s="4" t="n">
        <v>10.006999897</v>
      </c>
      <c r="AQ344" s="4" t="n">
        <v>11.297819</v>
      </c>
      <c r="AR344" s="4" t="n">
        <v>11.341218</v>
      </c>
      <c r="AS344" s="4" t="n">
        <v>11.287744</v>
      </c>
      <c r="AT344" s="4" t="n">
        <v>12.633649</v>
      </c>
      <c r="AU344" s="4" t="n">
        <v>12.633649</v>
      </c>
      <c r="AV344" s="4" t="n">
        <v>11.202344</v>
      </c>
      <c r="AW344" s="0" t="n">
        <v>9.992764</v>
      </c>
      <c r="AX344" s="0" t="n">
        <v>11.062976</v>
      </c>
    </row>
    <row r="345" customFormat="false" ht="13.8" hidden="false" customHeight="false" outlineLevel="0" collapsed="false">
      <c r="A345" s="3" t="n">
        <v>42713</v>
      </c>
      <c r="B345" s="4" t="n">
        <f aca="false">AVERAGE(Z345:AS345)</f>
        <v>12.03210152025</v>
      </c>
      <c r="C345" s="4" t="n">
        <f aca="false">_xlfn.STDEV.P(Z345:AS345)</f>
        <v>0.902409506544234</v>
      </c>
      <c r="D345" s="4" t="n">
        <v>11.953183</v>
      </c>
      <c r="E345" s="4" t="n">
        <v>11.016713</v>
      </c>
      <c r="F345" s="4" t="n">
        <v>11.766756</v>
      </c>
      <c r="G345" s="4" t="n">
        <v>12.714758</v>
      </c>
      <c r="H345" s="4" t="n">
        <v>10.583876</v>
      </c>
      <c r="I345" s="4" t="n">
        <v>11.981363</v>
      </c>
      <c r="J345" s="4" t="n">
        <v>12.102616</v>
      </c>
      <c r="K345" s="4" t="n">
        <v>12.908663</v>
      </c>
      <c r="L345" s="4" t="n">
        <v>10.597392</v>
      </c>
      <c r="M345" s="4" t="n">
        <v>11.8248708333333</v>
      </c>
      <c r="N345" s="4" t="n">
        <v>12.754229</v>
      </c>
      <c r="O345" s="4" t="n">
        <v>11.556952</v>
      </c>
      <c r="P345" s="4" t="n">
        <v>11.390687</v>
      </c>
      <c r="Q345" s="4" t="n">
        <v>11.802448</v>
      </c>
      <c r="R345" s="4" t="n">
        <v>12.135913</v>
      </c>
      <c r="S345" s="4" t="n">
        <v>11.696247</v>
      </c>
      <c r="T345" s="4" t="n">
        <v>11.338844</v>
      </c>
      <c r="U345" s="4" t="n">
        <v>12.073738</v>
      </c>
      <c r="V345" s="4" t="n">
        <v>11.548657</v>
      </c>
      <c r="W345" s="4" t="n">
        <v>12.053681</v>
      </c>
      <c r="X345" s="4" t="n">
        <v>12.306619</v>
      </c>
      <c r="Y345" s="4" t="n">
        <v>12.516323</v>
      </c>
      <c r="Z345" s="4" t="n">
        <v>11.560178</v>
      </c>
      <c r="AA345" s="4" t="n">
        <v>11.892255</v>
      </c>
      <c r="AB345" s="4" t="n">
        <v>12.275199</v>
      </c>
      <c r="AC345" s="4" t="n">
        <v>11.996599</v>
      </c>
      <c r="AD345" s="4" t="n">
        <v>12.206423</v>
      </c>
      <c r="AE345" s="4" t="n">
        <v>11.494921695</v>
      </c>
      <c r="AF345" s="4" t="n">
        <v>11.30662019</v>
      </c>
      <c r="AG345" s="4" t="n">
        <v>13.0650147</v>
      </c>
      <c r="AH345" s="4" t="n">
        <v>12.96229477</v>
      </c>
      <c r="AI345" s="4" t="n">
        <v>12.07703849</v>
      </c>
      <c r="AJ345" s="4" t="n">
        <v>13.06784989</v>
      </c>
      <c r="AK345" s="4" t="n">
        <v>12.95586973</v>
      </c>
      <c r="AL345" s="4" t="n">
        <v>12.02285302</v>
      </c>
      <c r="AM345" s="4" t="n">
        <v>13.34762575</v>
      </c>
      <c r="AN345" s="4" t="n">
        <v>13.27827879</v>
      </c>
      <c r="AO345" s="4" t="n">
        <v>12.24720416</v>
      </c>
      <c r="AP345" s="4" t="n">
        <v>9.82411722</v>
      </c>
      <c r="AQ345" s="4" t="n">
        <v>11.031928</v>
      </c>
      <c r="AR345" s="4" t="n">
        <v>10.971804</v>
      </c>
      <c r="AS345" s="4" t="n">
        <v>11.057956</v>
      </c>
      <c r="AT345" s="4" t="n">
        <v>12.455348</v>
      </c>
      <c r="AU345" s="4" t="n">
        <v>12.455348</v>
      </c>
      <c r="AV345" s="4" t="n">
        <v>11.071004</v>
      </c>
      <c r="AW345" s="0" t="n">
        <v>9.802659</v>
      </c>
      <c r="AX345" s="0" t="n">
        <v>10.848108</v>
      </c>
    </row>
    <row r="346" customFormat="false" ht="13.8" hidden="false" customHeight="false" outlineLevel="0" collapsed="false">
      <c r="A346" s="3" t="n">
        <v>42714</v>
      </c>
      <c r="B346" s="4" t="n">
        <f aca="false">AVERAGE(Z346:AS346)</f>
        <v>11.7682680119</v>
      </c>
      <c r="C346" s="4" t="n">
        <f aca="false">_xlfn.STDEV.P(Z346:AS346)</f>
        <v>0.930655517451943</v>
      </c>
      <c r="D346" s="4" t="n">
        <v>11.720629</v>
      </c>
      <c r="E346" s="4" t="n">
        <v>10.834798</v>
      </c>
      <c r="F346" s="4" t="n">
        <v>11.649383</v>
      </c>
      <c r="G346" s="4" t="n">
        <v>12.471084</v>
      </c>
      <c r="H346" s="4" t="n">
        <v>10.538132</v>
      </c>
      <c r="I346" s="4" t="n">
        <v>11.662718</v>
      </c>
      <c r="J346" s="4" t="n">
        <v>11.680872</v>
      </c>
      <c r="K346" s="4" t="n">
        <v>12.82082</v>
      </c>
      <c r="L346" s="4" t="n">
        <v>10.508192</v>
      </c>
      <c r="M346" s="4" t="n">
        <v>11.6140653809524</v>
      </c>
      <c r="N346" s="4" t="n">
        <v>12.648149</v>
      </c>
      <c r="O346" s="4" t="n">
        <v>11.315199</v>
      </c>
      <c r="P346" s="4" t="n">
        <v>11.238872</v>
      </c>
      <c r="Q346" s="4" t="n">
        <v>11.534229</v>
      </c>
      <c r="R346" s="4" t="n">
        <v>11.95145</v>
      </c>
      <c r="S346" s="4" t="n">
        <v>11.510137</v>
      </c>
      <c r="T346" s="4" t="n">
        <v>11.112889</v>
      </c>
      <c r="U346" s="4" t="n">
        <v>11.992452</v>
      </c>
      <c r="V346" s="4" t="n">
        <v>11.231621</v>
      </c>
      <c r="W346" s="4" t="n">
        <v>11.925329</v>
      </c>
      <c r="X346" s="4" t="n">
        <v>12.04004</v>
      </c>
      <c r="Y346" s="4" t="n">
        <v>12.346902</v>
      </c>
      <c r="Z346" s="4" t="n">
        <v>11.273833</v>
      </c>
      <c r="AA346" s="4" t="n">
        <v>11.565884</v>
      </c>
      <c r="AB346" s="4" t="n">
        <v>12.021493</v>
      </c>
      <c r="AC346" s="4" t="n">
        <v>11.784562</v>
      </c>
      <c r="AD346" s="4" t="n">
        <v>11.976417</v>
      </c>
      <c r="AE346" s="4" t="n">
        <v>11.06001803</v>
      </c>
      <c r="AF346" s="4" t="n">
        <v>11.05498316</v>
      </c>
      <c r="AG346" s="4" t="n">
        <v>12.9560016</v>
      </c>
      <c r="AH346" s="4" t="n">
        <v>12.7335258</v>
      </c>
      <c r="AI346" s="4" t="n">
        <v>11.85807096</v>
      </c>
      <c r="AJ346" s="4" t="n">
        <v>12.85735173</v>
      </c>
      <c r="AK346" s="4" t="n">
        <v>12.66782283</v>
      </c>
      <c r="AL346" s="4" t="n">
        <v>11.82926193</v>
      </c>
      <c r="AM346" s="4" t="n">
        <v>13.06412819</v>
      </c>
      <c r="AN346" s="4" t="n">
        <v>13.01459577</v>
      </c>
      <c r="AO346" s="4" t="n">
        <v>11.98558266</v>
      </c>
      <c r="AP346" s="4" t="n">
        <v>9.565674578</v>
      </c>
      <c r="AQ346" s="4" t="n">
        <v>10.760247</v>
      </c>
      <c r="AR346" s="4" t="n">
        <v>10.685557</v>
      </c>
      <c r="AS346" s="4" t="n">
        <v>10.65035</v>
      </c>
      <c r="AT346" s="4" t="n">
        <v>12.216435</v>
      </c>
      <c r="AU346" s="4" t="n">
        <v>12.216435</v>
      </c>
      <c r="AV346" s="4" t="n">
        <v>10.767281</v>
      </c>
      <c r="AW346" s="0" t="n">
        <v>9.568138</v>
      </c>
      <c r="AX346" s="0" t="n">
        <v>10.646479</v>
      </c>
    </row>
    <row r="347" customFormat="false" ht="13.8" hidden="false" customHeight="false" outlineLevel="0" collapsed="false">
      <c r="A347" s="3" t="n">
        <v>42715</v>
      </c>
      <c r="B347" s="4" t="n">
        <f aca="false">AVERAGE(Z347:AS347)</f>
        <v>11.55656686735</v>
      </c>
      <c r="C347" s="4" t="n">
        <f aca="false">_xlfn.STDEV.P(Z347:AS347)</f>
        <v>0.986227816527126</v>
      </c>
      <c r="D347" s="4" t="n">
        <v>11.642699</v>
      </c>
      <c r="E347" s="4" t="n">
        <v>10.41092</v>
      </c>
      <c r="F347" s="4" t="n">
        <v>11.297357</v>
      </c>
      <c r="G347" s="4" t="n">
        <v>12.421409</v>
      </c>
      <c r="H347" s="4" t="n">
        <v>10.191113</v>
      </c>
      <c r="I347" s="4" t="n">
        <v>11.607584</v>
      </c>
      <c r="J347" s="4" t="n">
        <v>11.455058</v>
      </c>
      <c r="K347" s="4" t="n">
        <v>12.569584</v>
      </c>
      <c r="L347" s="4" t="n">
        <v>10.42508</v>
      </c>
      <c r="M347" s="4" t="n">
        <v>11.4032599285714</v>
      </c>
      <c r="N347" s="4" t="n">
        <v>12.480468</v>
      </c>
      <c r="O347" s="4" t="n">
        <v>11.041226</v>
      </c>
      <c r="P347" s="4" t="n">
        <v>10.990148</v>
      </c>
      <c r="Q347" s="4" t="n">
        <v>11.390425</v>
      </c>
      <c r="R347" s="4" t="n">
        <v>11.700458</v>
      </c>
      <c r="S347" s="4" t="n">
        <v>11.198663</v>
      </c>
      <c r="T347" s="4" t="n">
        <v>10.949803</v>
      </c>
      <c r="U347" s="4" t="n">
        <v>11.845115</v>
      </c>
      <c r="V347" s="4" t="n">
        <v>10.926855</v>
      </c>
      <c r="W347" s="4" t="n">
        <v>11.818266</v>
      </c>
      <c r="X347" s="4" t="n">
        <v>11.819918</v>
      </c>
      <c r="Y347" s="4" t="n">
        <v>12.144797</v>
      </c>
      <c r="Z347" s="4" t="n">
        <v>11.008353</v>
      </c>
      <c r="AA347" s="4" t="n">
        <v>11.356255</v>
      </c>
      <c r="AB347" s="4" t="n">
        <v>11.856105</v>
      </c>
      <c r="AC347" s="4" t="n">
        <v>11.644352</v>
      </c>
      <c r="AD347" s="4" t="n">
        <v>11.779548</v>
      </c>
      <c r="AE347" s="4" t="n">
        <v>10.71855227</v>
      </c>
      <c r="AF347" s="4" t="n">
        <v>10.80687005</v>
      </c>
      <c r="AG347" s="4" t="n">
        <v>12.93183941</v>
      </c>
      <c r="AH347" s="4" t="n">
        <v>12.65239155</v>
      </c>
      <c r="AI347" s="4" t="n">
        <v>11.73928171</v>
      </c>
      <c r="AJ347" s="4" t="n">
        <v>12.62098879</v>
      </c>
      <c r="AK347" s="4" t="n">
        <v>12.5085106</v>
      </c>
      <c r="AL347" s="4" t="n">
        <v>11.60281721</v>
      </c>
      <c r="AM347" s="4" t="n">
        <v>12.82741102</v>
      </c>
      <c r="AN347" s="4" t="n">
        <v>12.81935428</v>
      </c>
      <c r="AO347" s="4" t="n">
        <v>11.71780138</v>
      </c>
      <c r="AP347" s="4" t="n">
        <v>9.183935077</v>
      </c>
      <c r="AQ347" s="4" t="n">
        <v>10.525848</v>
      </c>
      <c r="AR347" s="4" t="n">
        <v>10.379263</v>
      </c>
      <c r="AS347" s="4" t="n">
        <v>10.45186</v>
      </c>
      <c r="AT347" s="4" t="n">
        <v>11.9753</v>
      </c>
      <c r="AU347" s="4" t="n">
        <v>11.9753</v>
      </c>
      <c r="AV347" s="4" t="n">
        <v>10.617589</v>
      </c>
      <c r="AW347" s="0" t="n">
        <v>9.401886</v>
      </c>
      <c r="AX347" s="0" t="n">
        <v>10.416051</v>
      </c>
    </row>
    <row r="348" customFormat="false" ht="13.8" hidden="false" customHeight="false" outlineLevel="0" collapsed="false">
      <c r="A348" s="3" t="n">
        <v>42716</v>
      </c>
      <c r="B348" s="4" t="n">
        <f aca="false">AVERAGE(Z348:AS348)</f>
        <v>11.33013354755</v>
      </c>
      <c r="C348" s="4" t="n">
        <f aca="false">_xlfn.STDEV.P(Z348:AS348)</f>
        <v>1.02624962631901</v>
      </c>
      <c r="D348" s="4" t="n">
        <v>11.273552</v>
      </c>
      <c r="E348" s="4" t="n">
        <v>10.331844</v>
      </c>
      <c r="F348" s="4" t="n">
        <v>11.160401</v>
      </c>
      <c r="G348" s="4" t="n">
        <v>12.140082</v>
      </c>
      <c r="H348" s="4" t="n">
        <v>10.080407</v>
      </c>
      <c r="I348" s="4" t="n">
        <v>11.240283</v>
      </c>
      <c r="J348" s="4" t="n">
        <v>11.220298</v>
      </c>
      <c r="K348" s="4" t="n">
        <v>12.518618</v>
      </c>
      <c r="L348" s="4" t="n">
        <v>10.092294</v>
      </c>
      <c r="M348" s="4" t="n">
        <v>11.1924544761905</v>
      </c>
      <c r="N348" s="4" t="n">
        <v>12.2565</v>
      </c>
      <c r="O348" s="4" t="n">
        <v>10.799017</v>
      </c>
      <c r="P348" s="4" t="n">
        <v>10.716415</v>
      </c>
      <c r="Q348" s="4" t="n">
        <v>11.10377</v>
      </c>
      <c r="R348" s="4" t="n">
        <v>11.44816</v>
      </c>
      <c r="S348" s="4" t="n">
        <v>10.953361</v>
      </c>
      <c r="T348" s="4" t="n">
        <v>10.817198</v>
      </c>
      <c r="U348" s="4" t="n">
        <v>11.472486</v>
      </c>
      <c r="V348" s="4" t="n">
        <v>10.66664</v>
      </c>
      <c r="W348" s="4" t="n">
        <v>11.502475</v>
      </c>
      <c r="X348" s="4" t="n">
        <v>11.571758</v>
      </c>
      <c r="Y348" s="4" t="n">
        <v>11.887773</v>
      </c>
      <c r="Z348" s="4" t="n">
        <v>10.721739</v>
      </c>
      <c r="AA348" s="4" t="n">
        <v>11.203374</v>
      </c>
      <c r="AB348" s="4" t="n">
        <v>11.68603</v>
      </c>
      <c r="AC348" s="4" t="n">
        <v>11.484347</v>
      </c>
      <c r="AD348" s="4" t="n">
        <v>11.463232</v>
      </c>
      <c r="AE348" s="4" t="n">
        <v>10.407016727</v>
      </c>
      <c r="AF348" s="4" t="n">
        <v>10.58026761</v>
      </c>
      <c r="AG348" s="4" t="n">
        <v>12.8033964</v>
      </c>
      <c r="AH348" s="4" t="n">
        <v>12.44760499</v>
      </c>
      <c r="AI348" s="4" t="n">
        <v>11.5690665</v>
      </c>
      <c r="AJ348" s="4" t="n">
        <v>12.41866892</v>
      </c>
      <c r="AK348" s="4" t="n">
        <v>12.33086625</v>
      </c>
      <c r="AL348" s="4" t="n">
        <v>11.37558006</v>
      </c>
      <c r="AM348" s="4" t="n">
        <v>12.56696973</v>
      </c>
      <c r="AN348" s="4" t="n">
        <v>12.69901495</v>
      </c>
      <c r="AO348" s="4" t="n">
        <v>11.40739352</v>
      </c>
      <c r="AP348" s="4" t="n">
        <v>8.853338294</v>
      </c>
      <c r="AQ348" s="4" t="n">
        <v>10.307312</v>
      </c>
      <c r="AR348" s="4" t="n">
        <v>10.116072</v>
      </c>
      <c r="AS348" s="4" t="n">
        <v>10.161381</v>
      </c>
      <c r="AT348" s="4" t="n">
        <v>11.731272</v>
      </c>
      <c r="AU348" s="4" t="n">
        <v>11.731272</v>
      </c>
      <c r="AV348" s="4" t="n">
        <v>10.354295</v>
      </c>
      <c r="AW348" s="0" t="n">
        <v>9.211565</v>
      </c>
      <c r="AX348" s="0" t="n">
        <v>10.267163</v>
      </c>
    </row>
    <row r="349" customFormat="false" ht="13.8" hidden="false" customHeight="false" outlineLevel="0" collapsed="false">
      <c r="A349" s="3" t="n">
        <v>42717</v>
      </c>
      <c r="B349" s="4" t="n">
        <f aca="false">AVERAGE(Z349:AS349)</f>
        <v>11.1153177869</v>
      </c>
      <c r="C349" s="4" t="n">
        <f aca="false">_xlfn.STDEV.P(Z349:AS349)</f>
        <v>1.05998105883311</v>
      </c>
      <c r="D349" s="4" t="n">
        <v>11.138598</v>
      </c>
      <c r="E349" s="4" t="n">
        <v>9.913175</v>
      </c>
      <c r="F349" s="4" t="n">
        <v>10.826804</v>
      </c>
      <c r="G349" s="4" t="n">
        <v>12.122816</v>
      </c>
      <c r="H349" s="4" t="n">
        <v>9.702263</v>
      </c>
      <c r="I349" s="4" t="n">
        <v>11.15223</v>
      </c>
      <c r="J349" s="4" t="n">
        <v>11.130739</v>
      </c>
      <c r="K349" s="4" t="n">
        <v>12.255484</v>
      </c>
      <c r="L349" s="4" t="n">
        <v>9.991262</v>
      </c>
      <c r="M349" s="4" t="n">
        <v>10.9816490238095</v>
      </c>
      <c r="N349" s="4" t="n">
        <v>12.02272</v>
      </c>
      <c r="O349" s="4" t="n">
        <v>10.527464</v>
      </c>
      <c r="P349" s="4" t="n">
        <v>10.53934</v>
      </c>
      <c r="Q349" s="4" t="n">
        <v>10.941146</v>
      </c>
      <c r="R349" s="4" t="n">
        <v>11.158421</v>
      </c>
      <c r="S349" s="4" t="n">
        <v>10.707978</v>
      </c>
      <c r="T349" s="4" t="n">
        <v>10.528567</v>
      </c>
      <c r="U349" s="4" t="n">
        <v>11.226764</v>
      </c>
      <c r="V349" s="4" t="n">
        <v>10.416761</v>
      </c>
      <c r="W349" s="4" t="n">
        <v>11.282129</v>
      </c>
      <c r="X349" s="4" t="n">
        <v>11.396778</v>
      </c>
      <c r="Y349" s="4" t="n">
        <v>11.666361</v>
      </c>
      <c r="Z349" s="4" t="n">
        <v>10.465545</v>
      </c>
      <c r="AA349" s="4" t="n">
        <v>11.049979</v>
      </c>
      <c r="AB349" s="4" t="n">
        <v>11.522436</v>
      </c>
      <c r="AC349" s="4" t="n">
        <v>11.294227</v>
      </c>
      <c r="AD349" s="4" t="n">
        <v>11.117108</v>
      </c>
      <c r="AE349" s="4" t="n">
        <v>10.205734606</v>
      </c>
      <c r="AF349" s="4" t="n">
        <v>10.37315443</v>
      </c>
      <c r="AG349" s="4" t="n">
        <v>12.62944625</v>
      </c>
      <c r="AH349" s="4" t="n">
        <v>12.31523178</v>
      </c>
      <c r="AI349" s="4" t="n">
        <v>11.34031446</v>
      </c>
      <c r="AJ349" s="4" t="n">
        <v>12.28613495</v>
      </c>
      <c r="AK349" s="4" t="n">
        <v>12.16644505</v>
      </c>
      <c r="AL349" s="4" t="n">
        <v>11.13913298</v>
      </c>
      <c r="AM349" s="4" t="n">
        <v>12.38259572</v>
      </c>
      <c r="AN349" s="4" t="n">
        <v>12.57509546</v>
      </c>
      <c r="AO349" s="4" t="n">
        <v>10.99696339</v>
      </c>
      <c r="AP349" s="4" t="n">
        <v>8.589177662</v>
      </c>
      <c r="AQ349" s="4" t="n">
        <v>10.071103</v>
      </c>
      <c r="AR349" s="4" t="n">
        <v>9.889839</v>
      </c>
      <c r="AS349" s="4" t="n">
        <v>9.896692</v>
      </c>
      <c r="AT349" s="4" t="n">
        <v>11.535981</v>
      </c>
      <c r="AU349" s="4" t="n">
        <v>11.535981</v>
      </c>
      <c r="AV349" s="4" t="n">
        <v>10.148284</v>
      </c>
      <c r="AW349" s="0" t="n">
        <v>9.032351</v>
      </c>
      <c r="AX349" s="0" t="n">
        <v>10.084998</v>
      </c>
    </row>
    <row r="350" customFormat="false" ht="13.8" hidden="false" customHeight="false" outlineLevel="0" collapsed="false">
      <c r="A350" s="3" t="n">
        <v>42718</v>
      </c>
      <c r="B350" s="4" t="n">
        <f aca="false">AVERAGE(Z350:AS350)</f>
        <v>10.90213611655</v>
      </c>
      <c r="C350" s="4" t="n">
        <f aca="false">_xlfn.STDEV.P(Z350:AS350)</f>
        <v>1.12095252361957</v>
      </c>
      <c r="D350" s="4" t="n">
        <v>10.796475</v>
      </c>
      <c r="E350" s="4" t="n">
        <v>9.784528</v>
      </c>
      <c r="F350" s="4" t="n">
        <v>10.693083</v>
      </c>
      <c r="G350" s="4" t="n">
        <v>11.663708</v>
      </c>
      <c r="H350" s="4" t="n">
        <v>9.49078</v>
      </c>
      <c r="I350" s="4" t="n">
        <v>10.788082</v>
      </c>
      <c r="J350" s="4" t="n">
        <v>10.856973</v>
      </c>
      <c r="K350" s="4" t="n">
        <v>12.211026</v>
      </c>
      <c r="L350" s="4" t="n">
        <v>9.783889</v>
      </c>
      <c r="M350" s="4" t="n">
        <v>10.7708435714286</v>
      </c>
      <c r="N350" s="4" t="n">
        <v>11.776969</v>
      </c>
      <c r="O350" s="4" t="n">
        <v>10.126738</v>
      </c>
      <c r="P350" s="4" t="n">
        <v>10.275613</v>
      </c>
      <c r="Q350" s="4" t="n">
        <v>10.771816</v>
      </c>
      <c r="R350" s="4" t="n">
        <v>10.786207</v>
      </c>
      <c r="S350" s="4" t="n">
        <v>10.458385</v>
      </c>
      <c r="T350" s="4" t="n">
        <v>10.36613</v>
      </c>
      <c r="U350" s="4" t="n">
        <v>11.067129</v>
      </c>
      <c r="V350" s="4" t="n">
        <v>10.023399</v>
      </c>
      <c r="W350" s="4" t="n">
        <v>11.097693</v>
      </c>
      <c r="X350" s="4" t="n">
        <v>11.114357</v>
      </c>
      <c r="Y350" s="4" t="n">
        <v>11.505033</v>
      </c>
      <c r="Z350" s="4" t="n">
        <v>10.198447</v>
      </c>
      <c r="AA350" s="4" t="n">
        <v>10.746662</v>
      </c>
      <c r="AB350" s="4" t="n">
        <v>11.378478</v>
      </c>
      <c r="AC350" s="4" t="n">
        <v>11.030413</v>
      </c>
      <c r="AD350" s="4" t="n">
        <v>10.820791</v>
      </c>
      <c r="AE350" s="4" t="n">
        <v>9.870888478</v>
      </c>
      <c r="AF350" s="4" t="n">
        <v>10.1891658</v>
      </c>
      <c r="AG350" s="4" t="n">
        <v>12.49954877</v>
      </c>
      <c r="AH350" s="4" t="n">
        <v>12.15217405</v>
      </c>
      <c r="AI350" s="4" t="n">
        <v>11.20794883</v>
      </c>
      <c r="AJ350" s="4" t="n">
        <v>12.15101801</v>
      </c>
      <c r="AK350" s="4" t="n">
        <v>12.0375839</v>
      </c>
      <c r="AL350" s="4" t="n">
        <v>10.8668147</v>
      </c>
      <c r="AM350" s="4" t="n">
        <v>12.2469332</v>
      </c>
      <c r="AN350" s="4" t="n">
        <v>12.54235528</v>
      </c>
      <c r="AO350" s="4" t="n">
        <v>10.72860646</v>
      </c>
      <c r="AP350" s="4" t="n">
        <v>8.303019853</v>
      </c>
      <c r="AQ350" s="4" t="n">
        <v>9.856977</v>
      </c>
      <c r="AR350" s="4" t="n">
        <v>9.572632</v>
      </c>
      <c r="AS350" s="4" t="n">
        <v>9.642265</v>
      </c>
      <c r="AT350" s="4" t="n">
        <v>11.304322</v>
      </c>
      <c r="AU350" s="4" t="n">
        <v>11.304322</v>
      </c>
      <c r="AV350" s="4" t="n">
        <v>9.886574</v>
      </c>
      <c r="AW350" s="0" t="n">
        <v>8.970905</v>
      </c>
      <c r="AX350" s="0" t="n">
        <v>9.896168</v>
      </c>
    </row>
    <row r="351" customFormat="false" ht="13.8" hidden="false" customHeight="false" outlineLevel="0" collapsed="false">
      <c r="A351" s="3" t="n">
        <v>42719</v>
      </c>
      <c r="B351" s="4" t="n">
        <f aca="false">AVERAGE(Z351:AS351)</f>
        <v>10.6810406405</v>
      </c>
      <c r="C351" s="4" t="n">
        <f aca="false">_xlfn.STDEV.P(Z351:AS351)</f>
        <v>1.12725817109332</v>
      </c>
      <c r="D351" s="4" t="n">
        <v>10.654886</v>
      </c>
      <c r="E351" s="4" t="n">
        <v>9.346886</v>
      </c>
      <c r="F351" s="4" t="n">
        <v>10.34145</v>
      </c>
      <c r="G351" s="4" t="n">
        <v>11.475122</v>
      </c>
      <c r="H351" s="4" t="n">
        <v>9.212324</v>
      </c>
      <c r="I351" s="4" t="n">
        <v>10.625569</v>
      </c>
      <c r="J351" s="4" t="n">
        <v>10.734913</v>
      </c>
      <c r="K351" s="4" t="n">
        <v>11.822792</v>
      </c>
      <c r="L351" s="4" t="n">
        <v>9.730676</v>
      </c>
      <c r="M351" s="4" t="n">
        <v>10.5600381190476</v>
      </c>
      <c r="N351" s="4" t="n">
        <v>11.467587</v>
      </c>
      <c r="O351" s="4" t="n">
        <v>9.73887</v>
      </c>
      <c r="P351" s="4" t="n">
        <v>9.975184</v>
      </c>
      <c r="Q351" s="4" t="n">
        <v>10.490012</v>
      </c>
      <c r="R351" s="4" t="n">
        <v>10.476759</v>
      </c>
      <c r="S351" s="4" t="n">
        <v>10.197435</v>
      </c>
      <c r="T351" s="4" t="n">
        <v>10.211557</v>
      </c>
      <c r="U351" s="4" t="n">
        <v>10.873243</v>
      </c>
      <c r="V351" s="4" t="n">
        <v>9.698639</v>
      </c>
      <c r="W351" s="4" t="n">
        <v>10.979589</v>
      </c>
      <c r="X351" s="4" t="n">
        <v>10.894066</v>
      </c>
      <c r="Y351" s="4" t="n">
        <v>11.18492</v>
      </c>
      <c r="Z351" s="4" t="n">
        <v>9.938254</v>
      </c>
      <c r="AA351" s="4" t="n">
        <v>10.450569</v>
      </c>
      <c r="AB351" s="4" t="n">
        <v>11.193604</v>
      </c>
      <c r="AC351" s="4" t="n">
        <v>10.769175</v>
      </c>
      <c r="AD351" s="4" t="n">
        <v>10.527657</v>
      </c>
      <c r="AE351" s="4" t="n">
        <v>9.609793261</v>
      </c>
      <c r="AF351" s="4" t="n">
        <v>9.994064222</v>
      </c>
      <c r="AG351" s="4" t="n">
        <v>12.34295534</v>
      </c>
      <c r="AH351" s="4" t="n">
        <v>11.96812098</v>
      </c>
      <c r="AI351" s="4" t="n">
        <v>11.11033044</v>
      </c>
      <c r="AJ351" s="4" t="n">
        <v>11.91160627</v>
      </c>
      <c r="AK351" s="4" t="n">
        <v>11.75481616</v>
      </c>
      <c r="AL351" s="4" t="n">
        <v>10.60863358</v>
      </c>
      <c r="AM351" s="4" t="n">
        <v>12.13725758</v>
      </c>
      <c r="AN351" s="4" t="n">
        <v>12.26284648</v>
      </c>
      <c r="AO351" s="4" t="n">
        <v>10.56124945</v>
      </c>
      <c r="AP351" s="4" t="n">
        <v>8.180436047</v>
      </c>
      <c r="AQ351" s="4" t="n">
        <v>9.609997</v>
      </c>
      <c r="AR351" s="4" t="n">
        <v>9.267844</v>
      </c>
      <c r="AS351" s="4" t="n">
        <v>9.421603</v>
      </c>
      <c r="AT351" s="4" t="n">
        <v>11.051544</v>
      </c>
      <c r="AU351" s="4" t="n">
        <v>11.051544</v>
      </c>
      <c r="AV351" s="4" t="n">
        <v>9.629838</v>
      </c>
      <c r="AW351" s="0" t="n">
        <v>8.790568</v>
      </c>
      <c r="AX351" s="0" t="n">
        <v>9.671871</v>
      </c>
    </row>
    <row r="352" customFormat="false" ht="13.8" hidden="false" customHeight="false" outlineLevel="0" collapsed="false">
      <c r="A352" s="3" t="n">
        <v>42720</v>
      </c>
      <c r="B352" s="4" t="n">
        <f aca="false">AVERAGE(Z352:AS352)</f>
        <v>10.4581283914</v>
      </c>
      <c r="C352" s="4" t="n">
        <f aca="false">_xlfn.STDEV.P(Z352:AS352)</f>
        <v>1.13690457061499</v>
      </c>
      <c r="D352" s="4" t="n">
        <v>10.342703</v>
      </c>
      <c r="E352" s="4" t="n">
        <v>9.117919</v>
      </c>
      <c r="F352" s="4" t="n">
        <v>10.203305</v>
      </c>
      <c r="G352" s="4" t="n">
        <v>10.959065</v>
      </c>
      <c r="H352" s="4" t="n">
        <v>9.010918</v>
      </c>
      <c r="I352" s="4" t="n">
        <v>10.19971</v>
      </c>
      <c r="J352" s="4" t="n">
        <v>10.385897</v>
      </c>
      <c r="K352" s="4" t="n">
        <v>11.786026</v>
      </c>
      <c r="L352" s="4" t="n">
        <v>9.552245</v>
      </c>
      <c r="M352" s="4" t="n">
        <v>10.3492326666667</v>
      </c>
      <c r="N352" s="4" t="n">
        <v>11.242227</v>
      </c>
      <c r="O352" s="4" t="n">
        <v>9.433515</v>
      </c>
      <c r="P352" s="4" t="n">
        <v>9.663366</v>
      </c>
      <c r="Q352" s="4" t="n">
        <v>10.271253</v>
      </c>
      <c r="R352" s="4" t="n">
        <v>10.266473</v>
      </c>
      <c r="S352" s="4" t="n">
        <v>9.956216</v>
      </c>
      <c r="T352" s="4" t="n">
        <v>10.006836</v>
      </c>
      <c r="U352" s="4" t="n">
        <v>10.592458</v>
      </c>
      <c r="V352" s="4" t="n">
        <v>9.433317</v>
      </c>
      <c r="W352" s="4" t="n">
        <v>10.780276</v>
      </c>
      <c r="X352" s="4" t="n">
        <v>10.593369</v>
      </c>
      <c r="Y352" s="4" t="n">
        <v>10.851834</v>
      </c>
      <c r="Z352" s="4" t="n">
        <v>9.721431</v>
      </c>
      <c r="AA352" s="4" t="n">
        <v>10.168688</v>
      </c>
      <c r="AB352" s="4" t="n">
        <v>10.967806</v>
      </c>
      <c r="AC352" s="4" t="n">
        <v>10.527205</v>
      </c>
      <c r="AD352" s="4" t="n">
        <v>10.159285</v>
      </c>
      <c r="AE352" s="4" t="n">
        <v>9.454474213</v>
      </c>
      <c r="AF352" s="4" t="n">
        <v>9.709884301</v>
      </c>
      <c r="AG352" s="4" t="n">
        <v>12.23046102</v>
      </c>
      <c r="AH352" s="4" t="n">
        <v>11.74967547</v>
      </c>
      <c r="AI352" s="4" t="n">
        <v>10.83936855</v>
      </c>
      <c r="AJ352" s="4" t="n">
        <v>11.58725272</v>
      </c>
      <c r="AK352" s="4" t="n">
        <v>11.58995583</v>
      </c>
      <c r="AL352" s="4" t="n">
        <v>10.43141028</v>
      </c>
      <c r="AM352" s="4" t="n">
        <v>11.97508878</v>
      </c>
      <c r="AN352" s="4" t="n">
        <v>12.05701039</v>
      </c>
      <c r="AO352" s="4" t="n">
        <v>10.37573854</v>
      </c>
      <c r="AP352" s="4" t="n">
        <v>7.957604734</v>
      </c>
      <c r="AQ352" s="4" t="n">
        <v>9.407519</v>
      </c>
      <c r="AR352" s="4" t="n">
        <v>9.016337</v>
      </c>
      <c r="AS352" s="4" t="n">
        <v>9.236372</v>
      </c>
      <c r="AT352" s="4" t="n">
        <v>10.758681</v>
      </c>
      <c r="AU352" s="4" t="n">
        <v>10.758681</v>
      </c>
      <c r="AV352" s="4" t="n">
        <v>9.45799</v>
      </c>
      <c r="AW352" s="0" t="n">
        <v>8.597639</v>
      </c>
      <c r="AX352" s="0" t="n">
        <v>9.503663</v>
      </c>
    </row>
    <row r="353" customFormat="false" ht="13.8" hidden="false" customHeight="false" outlineLevel="0" collapsed="false">
      <c r="A353" s="3" t="n">
        <v>42721</v>
      </c>
      <c r="B353" s="4" t="n">
        <f aca="false">AVERAGE(Z353:AS353)</f>
        <v>10.21536478295</v>
      </c>
      <c r="C353" s="4" t="n">
        <f aca="false">_xlfn.STDEV.P(Z353:AS353)</f>
        <v>1.15188617780841</v>
      </c>
      <c r="D353" s="4" t="n">
        <v>10.230608</v>
      </c>
      <c r="E353" s="4" t="n">
        <v>8.536679</v>
      </c>
      <c r="F353" s="4" t="n">
        <v>9.831553</v>
      </c>
      <c r="G353" s="4" t="n">
        <v>10.765947</v>
      </c>
      <c r="H353" s="4" t="n">
        <v>8.704103</v>
      </c>
      <c r="I353" s="4" t="n">
        <v>10.148799</v>
      </c>
      <c r="J353" s="4" t="n">
        <v>10.23673</v>
      </c>
      <c r="K353" s="4" t="n">
        <v>11.176796</v>
      </c>
      <c r="L353" s="4" t="n">
        <v>9.277562</v>
      </c>
      <c r="M353" s="4" t="n">
        <v>10.1384272142857</v>
      </c>
      <c r="N353" s="4" t="n">
        <v>10.999434</v>
      </c>
      <c r="O353" s="4" t="n">
        <v>9.195127</v>
      </c>
      <c r="P353" s="4" t="n">
        <v>9.535133</v>
      </c>
      <c r="Q353" s="4" t="n">
        <v>10.06068</v>
      </c>
      <c r="R353" s="4" t="n">
        <v>10.00681</v>
      </c>
      <c r="S353" s="4" t="n">
        <v>9.583763</v>
      </c>
      <c r="T353" s="4" t="n">
        <v>9.82792</v>
      </c>
      <c r="U353" s="4" t="n">
        <v>10.406717</v>
      </c>
      <c r="V353" s="4" t="n">
        <v>9.20223</v>
      </c>
      <c r="W353" s="4" t="n">
        <v>10.478573</v>
      </c>
      <c r="X353" s="4" t="n">
        <v>10.334866</v>
      </c>
      <c r="Y353" s="4" t="n">
        <v>10.509862</v>
      </c>
      <c r="Z353" s="4" t="n">
        <v>9.470969</v>
      </c>
      <c r="AA353" s="4" t="n">
        <v>10.019871</v>
      </c>
      <c r="AB353" s="4" t="n">
        <v>10.773309</v>
      </c>
      <c r="AC353" s="4" t="n">
        <v>10.240653</v>
      </c>
      <c r="AD353" s="4" t="n">
        <v>9.737479</v>
      </c>
      <c r="AE353" s="4" t="n">
        <v>9.305218941</v>
      </c>
      <c r="AF353" s="4" t="n">
        <v>9.410815618</v>
      </c>
      <c r="AG353" s="4" t="n">
        <v>12.10135357</v>
      </c>
      <c r="AH353" s="4" t="n">
        <v>11.48595231</v>
      </c>
      <c r="AI353" s="4" t="n">
        <v>10.53684063</v>
      </c>
      <c r="AJ353" s="4" t="n">
        <v>11.22482309</v>
      </c>
      <c r="AK353" s="4" t="n">
        <v>11.43869714</v>
      </c>
      <c r="AL353" s="4" t="n">
        <v>10.20056367</v>
      </c>
      <c r="AM353" s="4" t="n">
        <v>11.8246044</v>
      </c>
      <c r="AN353" s="4" t="n">
        <v>11.80459005</v>
      </c>
      <c r="AO353" s="4" t="n">
        <v>10.20443534</v>
      </c>
      <c r="AP353" s="4" t="n">
        <v>7.8557149</v>
      </c>
      <c r="AQ353" s="4" t="n">
        <v>9.071444</v>
      </c>
      <c r="AR353" s="4" t="n">
        <v>8.535864</v>
      </c>
      <c r="AS353" s="4" t="n">
        <v>9.064097</v>
      </c>
      <c r="AT353" s="4" t="n">
        <v>10.467768</v>
      </c>
      <c r="AU353" s="4" t="n">
        <v>10.467768</v>
      </c>
      <c r="AV353" s="4" t="n">
        <v>9.246491</v>
      </c>
      <c r="AW353" s="0" t="n">
        <v>8.509696</v>
      </c>
      <c r="AX353" s="0" t="n">
        <v>9.32264</v>
      </c>
    </row>
    <row r="354" customFormat="false" ht="13.8" hidden="false" customHeight="false" outlineLevel="0" collapsed="false">
      <c r="A354" s="3" t="n">
        <v>42722</v>
      </c>
      <c r="B354" s="4" t="n">
        <f aca="false">AVERAGE(Z354:AS354)</f>
        <v>9.9754276857</v>
      </c>
      <c r="C354" s="4" t="n">
        <f aca="false">_xlfn.STDEV.P(Z354:AS354)</f>
        <v>1.1509828918051</v>
      </c>
      <c r="D354" s="4" t="n">
        <v>9.88605</v>
      </c>
      <c r="E354" s="4" t="n">
        <v>8.29995</v>
      </c>
      <c r="F354" s="4" t="n">
        <v>9.668482</v>
      </c>
      <c r="G354" s="4" t="n">
        <v>10.192303</v>
      </c>
      <c r="H354" s="4" t="n">
        <v>8.604084</v>
      </c>
      <c r="I354" s="4" t="n">
        <v>9.648517</v>
      </c>
      <c r="J354" s="4" t="n">
        <v>9.84293</v>
      </c>
      <c r="K354" s="4" t="n">
        <v>10.945596</v>
      </c>
      <c r="L354" s="4" t="n">
        <v>9.086406</v>
      </c>
      <c r="M354" s="4" t="n">
        <v>9.92762176190475</v>
      </c>
      <c r="N354" s="4" t="n">
        <v>10.797852</v>
      </c>
      <c r="O354" s="4" t="n">
        <v>9.00895</v>
      </c>
      <c r="P354" s="4" t="n">
        <v>9.383317</v>
      </c>
      <c r="Q354" s="4" t="n">
        <v>9.660181</v>
      </c>
      <c r="R354" s="4" t="n">
        <v>9.697038</v>
      </c>
      <c r="S354" s="4" t="n">
        <v>9.344675</v>
      </c>
      <c r="T354" s="4" t="n">
        <v>9.676796</v>
      </c>
      <c r="U354" s="4" t="n">
        <v>10.210432</v>
      </c>
      <c r="V354" s="4" t="n">
        <v>8.953167</v>
      </c>
      <c r="W354" s="4" t="n">
        <v>10.168281</v>
      </c>
      <c r="X354" s="4" t="n">
        <v>9.947395</v>
      </c>
      <c r="Y354" s="4" t="n">
        <v>10.23185</v>
      </c>
      <c r="Z354" s="4" t="n">
        <v>9.289783</v>
      </c>
      <c r="AA354" s="4" t="n">
        <v>9.749461</v>
      </c>
      <c r="AB354" s="4" t="n">
        <v>10.582343</v>
      </c>
      <c r="AC354" s="4" t="n">
        <v>10.041601</v>
      </c>
      <c r="AD354" s="4" t="n">
        <v>9.411857</v>
      </c>
      <c r="AE354" s="4" t="n">
        <v>9.120223878</v>
      </c>
      <c r="AF354" s="4" t="n">
        <v>9.144027398</v>
      </c>
      <c r="AG354" s="4" t="n">
        <v>11.95575162</v>
      </c>
      <c r="AH354" s="4" t="n">
        <v>11.2348965</v>
      </c>
      <c r="AI354" s="4" t="n">
        <v>10.25675319</v>
      </c>
      <c r="AJ354" s="4" t="n">
        <v>10.80162657</v>
      </c>
      <c r="AK354" s="4" t="n">
        <v>11.18252664</v>
      </c>
      <c r="AL354" s="4" t="n">
        <v>9.962095256</v>
      </c>
      <c r="AM354" s="4" t="n">
        <v>11.6383954</v>
      </c>
      <c r="AN354" s="4" t="n">
        <v>11.52102041</v>
      </c>
      <c r="AO354" s="4" t="n">
        <v>10.03569609</v>
      </c>
      <c r="AP354" s="4" t="n">
        <v>7.686398762</v>
      </c>
      <c r="AQ354" s="4" t="n">
        <v>8.852518</v>
      </c>
      <c r="AR354" s="4" t="n">
        <v>8.171725</v>
      </c>
      <c r="AS354" s="4" t="n">
        <v>8.869854</v>
      </c>
      <c r="AT354" s="4" t="n">
        <v>10.138326</v>
      </c>
      <c r="AU354" s="4" t="n">
        <v>10.138326</v>
      </c>
      <c r="AV354" s="4" t="n">
        <v>8.822506</v>
      </c>
      <c r="AW354" s="0" t="n">
        <v>8.364807</v>
      </c>
      <c r="AX354" s="0" t="n">
        <v>9.094417</v>
      </c>
    </row>
    <row r="355" customFormat="false" ht="13.8" hidden="false" customHeight="false" outlineLevel="0" collapsed="false">
      <c r="A355" s="3" t="n">
        <v>42723</v>
      </c>
      <c r="B355" s="4" t="n">
        <f aca="false">AVERAGE(Z355:AS355)</f>
        <v>9.75376770845</v>
      </c>
      <c r="C355" s="4" t="n">
        <f aca="false">_xlfn.STDEV.P(Z355:AS355)</f>
        <v>1.17315725529888</v>
      </c>
      <c r="D355" s="4" t="n">
        <v>9.750319</v>
      </c>
      <c r="E355" s="4" t="n">
        <v>7.974372</v>
      </c>
      <c r="F355" s="4" t="n">
        <v>9.451454</v>
      </c>
      <c r="G355" s="4" t="n">
        <v>10.029364</v>
      </c>
      <c r="H355" s="4" t="n">
        <v>8.303983</v>
      </c>
      <c r="I355" s="4" t="n">
        <v>9.536468</v>
      </c>
      <c r="J355" s="4" t="n">
        <v>9.757885</v>
      </c>
      <c r="K355" s="4" t="n">
        <v>10.494716</v>
      </c>
      <c r="L355" s="4" t="n">
        <v>8.991926</v>
      </c>
      <c r="M355" s="4" t="n">
        <v>9.7168163095238</v>
      </c>
      <c r="N355" s="4" t="n">
        <v>10.542567</v>
      </c>
      <c r="O355" s="4" t="n">
        <v>8.808987</v>
      </c>
      <c r="P355" s="4" t="n">
        <v>9.183086</v>
      </c>
      <c r="Q355" s="4" t="n">
        <v>9.24691</v>
      </c>
      <c r="R355" s="4" t="n">
        <v>9.444247</v>
      </c>
      <c r="S355" s="4" t="n">
        <v>9.071362</v>
      </c>
      <c r="T355" s="4" t="n">
        <v>9.484692</v>
      </c>
      <c r="U355" s="4" t="n">
        <v>9.934453</v>
      </c>
      <c r="V355" s="4" t="n">
        <v>8.719957</v>
      </c>
      <c r="W355" s="4" t="n">
        <v>9.773089</v>
      </c>
      <c r="X355" s="4" t="n">
        <v>9.649696</v>
      </c>
      <c r="Y355" s="4" t="n">
        <v>10.029583</v>
      </c>
      <c r="Z355" s="4" t="n">
        <v>9.111754</v>
      </c>
      <c r="AA355" s="4" t="n">
        <v>9.603751</v>
      </c>
      <c r="AB355" s="4" t="n">
        <v>10.402973</v>
      </c>
      <c r="AC355" s="4" t="n">
        <v>9.744196</v>
      </c>
      <c r="AD355" s="4" t="n">
        <v>9.020972</v>
      </c>
      <c r="AE355" s="4" t="n">
        <v>8.866903718</v>
      </c>
      <c r="AF355" s="4" t="n">
        <v>8.868288968</v>
      </c>
      <c r="AG355" s="4" t="n">
        <v>11.82441369</v>
      </c>
      <c r="AH355" s="4" t="n">
        <v>10.9948516</v>
      </c>
      <c r="AI355" s="4" t="n">
        <v>10.04545277</v>
      </c>
      <c r="AJ355" s="4" t="n">
        <v>10.57463123</v>
      </c>
      <c r="AK355" s="4" t="n">
        <v>10.92354565</v>
      </c>
      <c r="AL355" s="4" t="n">
        <v>9.666549954</v>
      </c>
      <c r="AM355" s="4" t="n">
        <v>11.44270607</v>
      </c>
      <c r="AN355" s="4" t="n">
        <v>11.37812658</v>
      </c>
      <c r="AO355" s="4" t="n">
        <v>9.922654826</v>
      </c>
      <c r="AP355" s="4" t="n">
        <v>7.428646113</v>
      </c>
      <c r="AQ355" s="4" t="n">
        <v>8.643689</v>
      </c>
      <c r="AR355" s="4" t="n">
        <v>7.954133</v>
      </c>
      <c r="AS355" s="4" t="n">
        <v>8.657115</v>
      </c>
      <c r="AT355" s="4" t="n">
        <v>9.882163</v>
      </c>
      <c r="AU355" s="4" t="n">
        <v>9.882163</v>
      </c>
      <c r="AV355" s="4" t="n">
        <v>8.537433</v>
      </c>
      <c r="AW355" s="0" t="n">
        <v>8.153445</v>
      </c>
      <c r="AX355" s="0" t="n">
        <v>8.949142</v>
      </c>
    </row>
    <row r="356" customFormat="false" ht="13.8" hidden="false" customHeight="false" outlineLevel="0" collapsed="false">
      <c r="A356" s="3" t="n">
        <v>42724</v>
      </c>
      <c r="B356" s="4" t="n">
        <f aca="false">AVERAGE(Z356:AS356)</f>
        <v>9.524196871</v>
      </c>
      <c r="C356" s="4" t="n">
        <f aca="false">_xlfn.STDEV.P(Z356:AS356)</f>
        <v>1.17070722528301</v>
      </c>
      <c r="D356" s="4" t="n">
        <v>9.43734</v>
      </c>
      <c r="E356" s="4" t="n">
        <v>7.884729</v>
      </c>
      <c r="F356" s="4" t="n">
        <v>9.33413</v>
      </c>
      <c r="G356" s="4" t="n">
        <v>9.474097</v>
      </c>
      <c r="H356" s="4" t="n">
        <v>8.141842</v>
      </c>
      <c r="I356" s="4" t="n">
        <v>9.226666</v>
      </c>
      <c r="J356" s="4" t="n">
        <v>9.405546</v>
      </c>
      <c r="K356" s="4" t="n">
        <v>10.297366</v>
      </c>
      <c r="L356" s="4" t="n">
        <v>8.784414</v>
      </c>
      <c r="M356" s="4" t="n">
        <v>9.50601085714285</v>
      </c>
      <c r="N356" s="4" t="n">
        <v>10.300018</v>
      </c>
      <c r="O356" s="4" t="n">
        <v>8.529533</v>
      </c>
      <c r="P356" s="4" t="n">
        <v>8.981111</v>
      </c>
      <c r="Q356" s="4" t="n">
        <v>9.145266</v>
      </c>
      <c r="R356" s="4" t="n">
        <v>9.200944</v>
      </c>
      <c r="S356" s="4" t="n">
        <v>8.68658</v>
      </c>
      <c r="T356" s="4" t="n">
        <v>9.305816</v>
      </c>
      <c r="U356" s="4" t="n">
        <v>9.599497</v>
      </c>
      <c r="V356" s="4" t="n">
        <v>8.594218</v>
      </c>
      <c r="W356" s="4" t="n">
        <v>9.378253</v>
      </c>
      <c r="X356" s="4" t="n">
        <v>9.423631</v>
      </c>
      <c r="Y356" s="4" t="n">
        <v>9.556342</v>
      </c>
      <c r="Z356" s="4" t="n">
        <v>8.926296</v>
      </c>
      <c r="AA356" s="4" t="n">
        <v>9.362549</v>
      </c>
      <c r="AB356" s="4" t="n">
        <v>10.152178</v>
      </c>
      <c r="AC356" s="4" t="n">
        <v>9.529621</v>
      </c>
      <c r="AD356" s="4" t="n">
        <v>8.7408</v>
      </c>
      <c r="AE356" s="4" t="n">
        <v>8.611960333</v>
      </c>
      <c r="AF356" s="4" t="n">
        <v>8.675362605</v>
      </c>
      <c r="AG356" s="4" t="n">
        <v>11.60094015</v>
      </c>
      <c r="AH356" s="4" t="n">
        <v>10.81290705</v>
      </c>
      <c r="AI356" s="4" t="n">
        <v>9.931150829</v>
      </c>
      <c r="AJ356" s="4" t="n">
        <v>10.34538459</v>
      </c>
      <c r="AK356" s="4" t="n">
        <v>10.46805638</v>
      </c>
      <c r="AL356" s="4" t="n">
        <v>9.476410624</v>
      </c>
      <c r="AM356" s="4" t="n">
        <v>11.20700568</v>
      </c>
      <c r="AN356" s="4" t="n">
        <v>11.1349377</v>
      </c>
      <c r="AO356" s="4" t="n">
        <v>9.759387528</v>
      </c>
      <c r="AP356" s="4" t="n">
        <v>7.232283951</v>
      </c>
      <c r="AQ356" s="4" t="n">
        <v>8.544484</v>
      </c>
      <c r="AR356" s="4" t="n">
        <v>7.577344</v>
      </c>
      <c r="AS356" s="4" t="n">
        <v>8.394878</v>
      </c>
      <c r="AT356" s="4" t="n">
        <v>9.622567</v>
      </c>
      <c r="AU356" s="4" t="n">
        <v>9.622567</v>
      </c>
      <c r="AV356" s="4" t="n">
        <v>8.207719</v>
      </c>
      <c r="AW356" s="0" t="n">
        <v>7.984388</v>
      </c>
      <c r="AX356" s="0" t="n">
        <v>8.702365</v>
      </c>
    </row>
    <row r="357" customFormat="false" ht="13.8" hidden="false" customHeight="false" outlineLevel="0" collapsed="false">
      <c r="A357" s="3" t="n">
        <v>42725</v>
      </c>
      <c r="B357" s="4" t="n">
        <f aca="false">AVERAGE(Z357:AS357)</f>
        <v>9.2903019173</v>
      </c>
      <c r="C357" s="4" t="n">
        <f aca="false">_xlfn.STDEV.P(Z357:AS357)</f>
        <v>1.1761231318999</v>
      </c>
      <c r="D357" s="4" t="n">
        <v>9.354226</v>
      </c>
      <c r="E357" s="4" t="n">
        <v>7.50743</v>
      </c>
      <c r="F357" s="4" t="n">
        <v>8.887349</v>
      </c>
      <c r="G357" s="4" t="n">
        <v>9.34716</v>
      </c>
      <c r="H357" s="4" t="n">
        <v>7.828791</v>
      </c>
      <c r="I357" s="4" t="n">
        <v>9.158617</v>
      </c>
      <c r="J357" s="4" t="n">
        <v>9.217392</v>
      </c>
      <c r="K357" s="4" t="n">
        <v>9.938715</v>
      </c>
      <c r="L357" s="4" t="n">
        <v>8.736281</v>
      </c>
      <c r="M357" s="4" t="n">
        <v>9.2952054047619</v>
      </c>
      <c r="N357" s="4" t="n">
        <v>10.006765</v>
      </c>
      <c r="O357" s="4" t="n">
        <v>8.281479</v>
      </c>
      <c r="P357" s="4" t="n">
        <v>8.815855</v>
      </c>
      <c r="Q357" s="4" t="n">
        <v>8.923578</v>
      </c>
      <c r="R357" s="4" t="n">
        <v>8.941346</v>
      </c>
      <c r="S357" s="4" t="n">
        <v>8.395838</v>
      </c>
      <c r="T357" s="4" t="n">
        <v>9.136037</v>
      </c>
      <c r="U357" s="4" t="n">
        <v>9.45198</v>
      </c>
      <c r="V357" s="4" t="n">
        <v>8.30104</v>
      </c>
      <c r="W357" s="4" t="n">
        <v>9.146232</v>
      </c>
      <c r="X357" s="4" t="n">
        <v>9.206689</v>
      </c>
      <c r="Y357" s="4" t="n">
        <v>9.266613</v>
      </c>
      <c r="Z357" s="4" t="n">
        <v>8.638197</v>
      </c>
      <c r="AA357" s="4" t="n">
        <v>9.160608</v>
      </c>
      <c r="AB357" s="4" t="n">
        <v>9.87151</v>
      </c>
      <c r="AC357" s="4" t="n">
        <v>9.323537</v>
      </c>
      <c r="AD357" s="4" t="n">
        <v>8.553269</v>
      </c>
      <c r="AE357" s="4" t="n">
        <v>8.291494265</v>
      </c>
      <c r="AF357" s="4" t="n">
        <v>8.502390154</v>
      </c>
      <c r="AG357" s="4" t="n">
        <v>11.41831072</v>
      </c>
      <c r="AH357" s="4" t="n">
        <v>10.51366442</v>
      </c>
      <c r="AI357" s="4" t="n">
        <v>9.765774487</v>
      </c>
      <c r="AJ357" s="4" t="n">
        <v>9.925174915</v>
      </c>
      <c r="AK357" s="4" t="n">
        <v>10.12006259</v>
      </c>
      <c r="AL357" s="4" t="n">
        <v>9.310126883</v>
      </c>
      <c r="AM357" s="4" t="n">
        <v>11.00022653</v>
      </c>
      <c r="AN357" s="4" t="n">
        <v>11.02480623</v>
      </c>
      <c r="AO357" s="4" t="n">
        <v>9.615651691</v>
      </c>
      <c r="AP357" s="4" t="n">
        <v>7.124570461</v>
      </c>
      <c r="AQ357" s="4" t="n">
        <v>8.284118</v>
      </c>
      <c r="AR357" s="4" t="n">
        <v>7.201332</v>
      </c>
      <c r="AS357" s="4" t="n">
        <v>8.161214</v>
      </c>
      <c r="AT357" s="4" t="n">
        <v>9.28153</v>
      </c>
      <c r="AU357" s="4" t="n">
        <v>9.28153</v>
      </c>
      <c r="AV357" s="4" t="n">
        <v>7.90114</v>
      </c>
      <c r="AW357" s="0" t="n">
        <v>7.883233</v>
      </c>
      <c r="AX357" s="0" t="n">
        <v>8.467707</v>
      </c>
    </row>
    <row r="358" customFormat="false" ht="13.8" hidden="false" customHeight="false" outlineLevel="0" collapsed="false">
      <c r="A358" s="3" t="n">
        <v>42726</v>
      </c>
      <c r="B358" s="4" t="n">
        <f aca="false">AVERAGE(Z358:AS358)</f>
        <v>9.0689565162</v>
      </c>
      <c r="C358" s="4" t="n">
        <f aca="false">_xlfn.STDEV.P(Z358:AS358)</f>
        <v>1.16031639088181</v>
      </c>
      <c r="D358" s="4" t="n">
        <v>8.844148</v>
      </c>
      <c r="E358" s="4" t="n">
        <v>7.399278</v>
      </c>
      <c r="F358" s="4" t="n">
        <v>8.642836</v>
      </c>
      <c r="G358" s="4" t="n">
        <v>8.939444</v>
      </c>
      <c r="H358" s="4" t="n">
        <v>7.756935</v>
      </c>
      <c r="I358" s="4" t="n">
        <v>8.789338</v>
      </c>
      <c r="J358" s="4" t="n">
        <v>8.898638</v>
      </c>
      <c r="K358" s="4" t="n">
        <v>9.878219</v>
      </c>
      <c r="L358" s="4" t="n">
        <v>8.453155</v>
      </c>
      <c r="M358" s="4" t="n">
        <v>9.08439995238094</v>
      </c>
      <c r="N358" s="4" t="n">
        <v>9.930317</v>
      </c>
      <c r="O358" s="4" t="n">
        <v>8.181925</v>
      </c>
      <c r="P358" s="4" t="n">
        <v>8.693943</v>
      </c>
      <c r="Q358" s="4" t="n">
        <v>8.663367</v>
      </c>
      <c r="R358" s="4" t="n">
        <v>8.640442</v>
      </c>
      <c r="S358" s="4" t="n">
        <v>8.208157</v>
      </c>
      <c r="T358" s="4" t="n">
        <v>8.943264</v>
      </c>
      <c r="U358" s="4" t="n">
        <v>9.289221</v>
      </c>
      <c r="V358" s="4" t="n">
        <v>8.152494</v>
      </c>
      <c r="W358" s="4" t="n">
        <v>8.832638</v>
      </c>
      <c r="X358" s="4" t="n">
        <v>9.098604</v>
      </c>
      <c r="Y358" s="4" t="n">
        <v>9.123673</v>
      </c>
      <c r="Z358" s="4" t="n">
        <v>8.460015</v>
      </c>
      <c r="AA358" s="4" t="n">
        <v>8.965559</v>
      </c>
      <c r="AB358" s="4" t="n">
        <v>9.618524</v>
      </c>
      <c r="AC358" s="4" t="n">
        <v>9.108897</v>
      </c>
      <c r="AD358" s="4" t="n">
        <v>8.403128</v>
      </c>
      <c r="AE358" s="4" t="n">
        <v>7.996813333</v>
      </c>
      <c r="AF358" s="4" t="n">
        <v>8.388691159</v>
      </c>
      <c r="AG358" s="4" t="n">
        <v>11.19734026</v>
      </c>
      <c r="AH358" s="4" t="n">
        <v>10.28245206</v>
      </c>
      <c r="AI358" s="4" t="n">
        <v>9.581414668</v>
      </c>
      <c r="AJ358" s="4" t="n">
        <v>9.662411047</v>
      </c>
      <c r="AK358" s="4" t="n">
        <v>9.851064896</v>
      </c>
      <c r="AL358" s="4" t="n">
        <v>9.099059138</v>
      </c>
      <c r="AM358" s="4" t="n">
        <v>10.75962792</v>
      </c>
      <c r="AN358" s="4" t="n">
        <v>10.71419036</v>
      </c>
      <c r="AO358" s="4" t="n">
        <v>9.428601826</v>
      </c>
      <c r="AP358" s="4" t="n">
        <v>6.978811657</v>
      </c>
      <c r="AQ358" s="4" t="n">
        <v>8.019563</v>
      </c>
      <c r="AR358" s="4" t="n">
        <v>6.968389</v>
      </c>
      <c r="AS358" s="4" t="n">
        <v>7.894577</v>
      </c>
      <c r="AT358" s="4" t="n">
        <v>9.094897</v>
      </c>
      <c r="AU358" s="4" t="n">
        <v>9.094897</v>
      </c>
      <c r="AV358" s="4" t="n">
        <v>7.49447</v>
      </c>
      <c r="AW358" s="0" t="n">
        <v>7.837739</v>
      </c>
      <c r="AX358" s="0" t="n">
        <v>8.37508</v>
      </c>
    </row>
    <row r="359" customFormat="false" ht="13.8" hidden="false" customHeight="false" outlineLevel="0" collapsed="false">
      <c r="A359" s="3" t="n">
        <v>42727</v>
      </c>
      <c r="B359" s="4" t="n">
        <f aca="false">AVERAGE(Z359:AS359)</f>
        <v>8.8450563851</v>
      </c>
      <c r="C359" s="4" t="n">
        <f aca="false">_xlfn.STDEV.P(Z359:AS359)</f>
        <v>1.17133170140713</v>
      </c>
      <c r="D359" s="4" t="n">
        <v>8.698627</v>
      </c>
      <c r="E359" s="4" t="n">
        <v>6.950063</v>
      </c>
      <c r="F359" s="4" t="n">
        <v>8.296004</v>
      </c>
      <c r="G359" s="4" t="n">
        <v>8.89286</v>
      </c>
      <c r="H359" s="4" t="n">
        <v>7.537757</v>
      </c>
      <c r="I359" s="4" t="n">
        <v>8.641945</v>
      </c>
      <c r="J359" s="4" t="n">
        <v>8.741576</v>
      </c>
      <c r="K359" s="4" t="n">
        <v>9.482464</v>
      </c>
      <c r="L359" s="4" t="n">
        <v>8.405211</v>
      </c>
      <c r="M359" s="4" t="n">
        <v>8.87359449999999</v>
      </c>
      <c r="N359" s="4" t="n">
        <v>9.571258</v>
      </c>
      <c r="O359" s="4" t="n">
        <v>8.082345</v>
      </c>
      <c r="P359" s="4" t="n">
        <v>8.557283</v>
      </c>
      <c r="Q359" s="4" t="n">
        <v>8.530521</v>
      </c>
      <c r="R359" s="4" t="n">
        <v>8.431865</v>
      </c>
      <c r="S359" s="4" t="n">
        <v>7.947908</v>
      </c>
      <c r="T359" s="4" t="n">
        <v>8.746158</v>
      </c>
      <c r="U359" s="4" t="n">
        <v>8.997082</v>
      </c>
      <c r="V359" s="4" t="n">
        <v>8.004787</v>
      </c>
      <c r="W359" s="4" t="n">
        <v>8.645178</v>
      </c>
      <c r="X359" s="4" t="n">
        <v>8.840396</v>
      </c>
      <c r="Y359" s="4" t="n">
        <v>8.890404</v>
      </c>
      <c r="Z359" s="4" t="n">
        <v>8.21474</v>
      </c>
      <c r="AA359" s="4" t="n">
        <v>8.750635</v>
      </c>
      <c r="AB359" s="4" t="n">
        <v>9.409214</v>
      </c>
      <c r="AC359" s="4" t="n">
        <v>9.007332</v>
      </c>
      <c r="AD359" s="4" t="n">
        <v>8.275191</v>
      </c>
      <c r="AE359" s="4" t="n">
        <v>7.695900542</v>
      </c>
      <c r="AF359" s="4" t="n">
        <v>8.207150043</v>
      </c>
      <c r="AG359" s="4" t="n">
        <v>10.96628675</v>
      </c>
      <c r="AH359" s="4" t="n">
        <v>10.11222125</v>
      </c>
      <c r="AI359" s="4" t="n">
        <v>9.343423829</v>
      </c>
      <c r="AJ359" s="4" t="n">
        <v>9.385235913</v>
      </c>
      <c r="AK359" s="4" t="n">
        <v>9.653221936</v>
      </c>
      <c r="AL359" s="4" t="n">
        <v>8.847202787</v>
      </c>
      <c r="AM359" s="4" t="n">
        <v>10.46110868</v>
      </c>
      <c r="AN359" s="4" t="n">
        <v>10.47255788</v>
      </c>
      <c r="AO359" s="4" t="n">
        <v>9.282617342</v>
      </c>
      <c r="AP359" s="4" t="n">
        <v>6.72992675</v>
      </c>
      <c r="AQ359" s="4" t="n">
        <v>7.786288</v>
      </c>
      <c r="AR359" s="4" t="n">
        <v>6.626699</v>
      </c>
      <c r="AS359" s="4" t="n">
        <v>7.674175</v>
      </c>
      <c r="AT359" s="4" t="n">
        <v>8.758791</v>
      </c>
      <c r="AU359" s="4" t="n">
        <v>8.758791</v>
      </c>
      <c r="AV359" s="4" t="n">
        <v>7.211338</v>
      </c>
      <c r="AW359" s="0" t="n">
        <v>7.633822</v>
      </c>
      <c r="AX359" s="0" t="n">
        <v>8.174451</v>
      </c>
    </row>
    <row r="360" customFormat="false" ht="13.8" hidden="false" customHeight="false" outlineLevel="0" collapsed="false">
      <c r="A360" s="3" t="n">
        <v>42728</v>
      </c>
      <c r="B360" s="4" t="n">
        <f aca="false">AVERAGE(Z360:AS360)</f>
        <v>8.62728262675</v>
      </c>
      <c r="C360" s="4" t="n">
        <f aca="false">_xlfn.STDEV.P(Z360:AS360)</f>
        <v>1.16208921209688</v>
      </c>
      <c r="D360" s="4" t="n">
        <v>8.442633</v>
      </c>
      <c r="E360" s="4" t="n">
        <v>6.836249</v>
      </c>
      <c r="F360" s="4" t="n">
        <v>8.093012</v>
      </c>
      <c r="G360" s="4" t="n">
        <v>8.542299</v>
      </c>
      <c r="H360" s="4" t="n">
        <v>7.475047</v>
      </c>
      <c r="I360" s="4" t="n">
        <v>8.304318</v>
      </c>
      <c r="J360" s="4" t="n">
        <v>8.518938</v>
      </c>
      <c r="K360" s="4" t="n">
        <v>9.40753</v>
      </c>
      <c r="L360" s="4" t="n">
        <v>8.105861</v>
      </c>
      <c r="M360" s="4" t="n">
        <v>8.66278904761904</v>
      </c>
      <c r="N360" s="4" t="n">
        <v>9.290406</v>
      </c>
      <c r="O360" s="4" t="n">
        <v>7.915685</v>
      </c>
      <c r="P360" s="4" t="n">
        <v>8.368372</v>
      </c>
      <c r="Q360" s="4" t="n">
        <v>8.340625</v>
      </c>
      <c r="R360" s="4" t="n">
        <v>8.216096</v>
      </c>
      <c r="S360" s="4" t="n">
        <v>7.725216</v>
      </c>
      <c r="T360" s="4" t="n">
        <v>8.585552</v>
      </c>
      <c r="U360" s="4" t="n">
        <v>8.878526</v>
      </c>
      <c r="V360" s="4" t="n">
        <v>7.702794</v>
      </c>
      <c r="W360" s="4" t="n">
        <v>8.374169</v>
      </c>
      <c r="X360" s="4" t="n">
        <v>8.520039</v>
      </c>
      <c r="Y360" s="4" t="n">
        <v>8.738445</v>
      </c>
      <c r="Z360" s="4" t="n">
        <v>8.047018</v>
      </c>
      <c r="AA360" s="4" t="n">
        <v>8.587177</v>
      </c>
      <c r="AB360" s="4" t="n">
        <v>9.213845</v>
      </c>
      <c r="AC360" s="4" t="n">
        <v>8.838216</v>
      </c>
      <c r="AD360" s="4" t="n">
        <v>8.074104</v>
      </c>
      <c r="AE360" s="4" t="n">
        <v>7.466907676</v>
      </c>
      <c r="AF360" s="4" t="n">
        <v>8.057249568</v>
      </c>
      <c r="AG360" s="4" t="n">
        <v>10.73653858</v>
      </c>
      <c r="AH360" s="4" t="n">
        <v>9.880377223</v>
      </c>
      <c r="AI360" s="4" t="n">
        <v>9.174627389</v>
      </c>
      <c r="AJ360" s="4" t="n">
        <v>9.109091283</v>
      </c>
      <c r="AK360" s="4" t="n">
        <v>9.323727201</v>
      </c>
      <c r="AL360" s="4" t="n">
        <v>8.560393979</v>
      </c>
      <c r="AM360" s="4" t="n">
        <v>10.08410096</v>
      </c>
      <c r="AN360" s="4" t="n">
        <v>10.35625875</v>
      </c>
      <c r="AO360" s="4" t="n">
        <v>9.069517586</v>
      </c>
      <c r="AP360" s="4" t="n">
        <v>6.50936934</v>
      </c>
      <c r="AQ360" s="4" t="n">
        <v>7.637271</v>
      </c>
      <c r="AR360" s="4" t="n">
        <v>6.365512</v>
      </c>
      <c r="AS360" s="4" t="n">
        <v>7.45435</v>
      </c>
      <c r="AT360" s="4" t="n">
        <v>8.551453</v>
      </c>
      <c r="AU360" s="4" t="n">
        <v>8.551453</v>
      </c>
      <c r="AV360" s="4" t="n">
        <v>6.929936</v>
      </c>
      <c r="AW360" s="0" t="n">
        <v>7.543275</v>
      </c>
      <c r="AX360" s="0" t="n">
        <v>8.099517</v>
      </c>
    </row>
    <row r="361" customFormat="false" ht="13.8" hidden="false" customHeight="false" outlineLevel="0" collapsed="false">
      <c r="A361" s="3" t="n">
        <v>42729</v>
      </c>
      <c r="B361" s="4" t="n">
        <f aca="false">AVERAGE(Z361:AS361)</f>
        <v>8.43287141175</v>
      </c>
      <c r="C361" s="4" t="n">
        <f aca="false">_xlfn.STDEV.P(Z361:AS361)</f>
        <v>1.14966415243461</v>
      </c>
      <c r="D361" s="4" t="n">
        <v>8.355304</v>
      </c>
      <c r="E361" s="4" t="n">
        <v>6.630425</v>
      </c>
      <c r="F361" s="4" t="n">
        <v>7.772883</v>
      </c>
      <c r="G361" s="4" t="n">
        <v>8.390003</v>
      </c>
      <c r="H361" s="4" t="n">
        <v>7.267777</v>
      </c>
      <c r="I361" s="4" t="n">
        <v>8.241459</v>
      </c>
      <c r="J361" s="4" t="n">
        <v>8.472235</v>
      </c>
      <c r="K361" s="4" t="n">
        <v>8.989449</v>
      </c>
      <c r="L361" s="4" t="n">
        <v>8.006387</v>
      </c>
      <c r="M361" s="4" t="n">
        <v>8.45198359523809</v>
      </c>
      <c r="N361" s="4" t="n">
        <v>9.065551</v>
      </c>
      <c r="O361" s="4" t="n">
        <v>7.722827</v>
      </c>
      <c r="P361" s="4" t="n">
        <v>8.200051</v>
      </c>
      <c r="Q361" s="4" t="n">
        <v>8.077558</v>
      </c>
      <c r="R361" s="4" t="n">
        <v>7.921281</v>
      </c>
      <c r="S361" s="4" t="n">
        <v>7.492385</v>
      </c>
      <c r="T361" s="4" t="n">
        <v>8.314091</v>
      </c>
      <c r="U361" s="4" t="n">
        <v>8.83393</v>
      </c>
      <c r="V361" s="4" t="n">
        <v>7.460709</v>
      </c>
      <c r="W361" s="4" t="n">
        <v>8.072936</v>
      </c>
      <c r="X361" s="4" t="n">
        <v>8.255746</v>
      </c>
      <c r="Y361" s="4" t="n">
        <v>8.495544</v>
      </c>
      <c r="Z361" s="4" t="n">
        <v>7.862765</v>
      </c>
      <c r="AA361" s="4" t="n">
        <v>8.407031</v>
      </c>
      <c r="AB361" s="4" t="n">
        <v>8.973266</v>
      </c>
      <c r="AC361" s="4" t="n">
        <v>8.568014</v>
      </c>
      <c r="AD361" s="4" t="n">
        <v>7.92253</v>
      </c>
      <c r="AE361" s="4" t="n">
        <v>7.323495556</v>
      </c>
      <c r="AF361" s="4" t="n">
        <v>7.855882078</v>
      </c>
      <c r="AG361" s="4" t="n">
        <v>10.56587381</v>
      </c>
      <c r="AH361" s="4" t="n">
        <v>9.699265072</v>
      </c>
      <c r="AI361" s="4" t="n">
        <v>8.983821416</v>
      </c>
      <c r="AJ361" s="4" t="n">
        <v>8.833457551</v>
      </c>
      <c r="AK361" s="4" t="n">
        <v>9.042129414</v>
      </c>
      <c r="AL361" s="4" t="n">
        <v>8.339465857</v>
      </c>
      <c r="AM361" s="4" t="n">
        <v>9.877881627</v>
      </c>
      <c r="AN361" s="4" t="n">
        <v>10.17392207</v>
      </c>
      <c r="AO361" s="4" t="n">
        <v>8.942694333</v>
      </c>
      <c r="AP361" s="4" t="n">
        <v>6.377270451</v>
      </c>
      <c r="AQ361" s="4" t="n">
        <v>7.493276</v>
      </c>
      <c r="AR361" s="4" t="n">
        <v>6.189493</v>
      </c>
      <c r="AS361" s="4" t="n">
        <v>7.225894</v>
      </c>
      <c r="AT361" s="4" t="n">
        <v>8.267401</v>
      </c>
      <c r="AU361" s="4" t="n">
        <v>8.267401</v>
      </c>
      <c r="AV361" s="4" t="n">
        <v>6.768692</v>
      </c>
      <c r="AW361" s="0" t="n">
        <v>7.298458</v>
      </c>
      <c r="AX361" s="0" t="n">
        <v>7.910775</v>
      </c>
    </row>
    <row r="362" customFormat="false" ht="13.8" hidden="false" customHeight="false" outlineLevel="0" collapsed="false">
      <c r="A362" s="3" t="n">
        <v>42730</v>
      </c>
      <c r="B362" s="4" t="n">
        <f aca="false">AVERAGE(Z362:AS362)</f>
        <v>8.22714231415</v>
      </c>
      <c r="C362" s="4" t="n">
        <f aca="false">_xlfn.STDEV.P(Z362:AS362)</f>
        <v>1.14178713079614</v>
      </c>
      <c r="D362" s="4" t="n">
        <v>8.042261</v>
      </c>
      <c r="E362" s="4" t="n">
        <v>6.601604</v>
      </c>
      <c r="F362" s="4" t="n">
        <v>7.606156</v>
      </c>
      <c r="G362" s="4" t="n">
        <v>8.065593</v>
      </c>
      <c r="H362" s="4" t="n">
        <v>7.173757</v>
      </c>
      <c r="I362" s="4" t="n">
        <v>7.965587</v>
      </c>
      <c r="J362" s="4" t="n">
        <v>8.17829</v>
      </c>
      <c r="K362" s="4" t="n">
        <v>8.899856</v>
      </c>
      <c r="L362" s="4" t="n">
        <v>7.731789</v>
      </c>
      <c r="M362" s="4" t="n">
        <v>8.24117814285713</v>
      </c>
      <c r="N362" s="4" t="n">
        <v>8.727811</v>
      </c>
      <c r="O362" s="4" t="n">
        <v>7.654873</v>
      </c>
      <c r="P362" s="4" t="n">
        <v>8.054465</v>
      </c>
      <c r="Q362" s="4" t="n">
        <v>7.891718</v>
      </c>
      <c r="R362" s="4" t="n">
        <v>7.626205</v>
      </c>
      <c r="S362" s="4" t="n">
        <v>7.415629</v>
      </c>
      <c r="T362" s="4" t="n">
        <v>8.259036</v>
      </c>
      <c r="U362" s="4" t="n">
        <v>8.642994</v>
      </c>
      <c r="V362" s="4" t="n">
        <v>7.22972</v>
      </c>
      <c r="W362" s="4" t="n">
        <v>7.670237</v>
      </c>
      <c r="X362" s="4" t="n">
        <v>8.007717</v>
      </c>
      <c r="Y362" s="4" t="n">
        <v>8.308307</v>
      </c>
      <c r="Z362" s="4" t="n">
        <v>7.700049</v>
      </c>
      <c r="AA362" s="4" t="n">
        <v>8.192951</v>
      </c>
      <c r="AB362" s="4" t="n">
        <v>8.793958</v>
      </c>
      <c r="AC362" s="4" t="n">
        <v>8.404615</v>
      </c>
      <c r="AD362" s="4" t="n">
        <v>7.728053</v>
      </c>
      <c r="AE362" s="4" t="n">
        <v>7.08051476</v>
      </c>
      <c r="AF362" s="4" t="n">
        <v>7.677453402</v>
      </c>
      <c r="AG362" s="4" t="n">
        <v>10.36538995</v>
      </c>
      <c r="AH362" s="4" t="n">
        <v>9.521829601</v>
      </c>
      <c r="AI362" s="4" t="n">
        <v>8.760427927</v>
      </c>
      <c r="AJ362" s="4" t="n">
        <v>8.55333526</v>
      </c>
      <c r="AK362" s="4" t="n">
        <v>8.706009659</v>
      </c>
      <c r="AL362" s="4" t="n">
        <v>8.054316508</v>
      </c>
      <c r="AM362" s="4" t="n">
        <v>9.670048465</v>
      </c>
      <c r="AN362" s="4" t="n">
        <v>10.04630181</v>
      </c>
      <c r="AO362" s="4" t="n">
        <v>8.648011664</v>
      </c>
      <c r="AP362" s="4" t="n">
        <v>6.226147277</v>
      </c>
      <c r="AQ362" s="4" t="n">
        <v>7.324505</v>
      </c>
      <c r="AR362" s="4" t="n">
        <v>5.984335</v>
      </c>
      <c r="AS362" s="4" t="n">
        <v>7.104594</v>
      </c>
      <c r="AT362" s="4" t="n">
        <v>7.881773</v>
      </c>
      <c r="AU362" s="4" t="n">
        <v>7.881773</v>
      </c>
      <c r="AV362" s="4" t="n">
        <v>6.669775</v>
      </c>
      <c r="AW362" s="0" t="n">
        <v>7.237677</v>
      </c>
      <c r="AX362" s="0" t="n">
        <v>7.761394</v>
      </c>
    </row>
    <row r="363" customFormat="false" ht="13.8" hidden="false" customHeight="false" outlineLevel="0" collapsed="false">
      <c r="A363" s="3" t="n">
        <v>42731</v>
      </c>
      <c r="B363" s="4" t="n">
        <f aca="false">AVERAGE(Z363:AS363)</f>
        <v>8.03326621285</v>
      </c>
      <c r="C363" s="4" t="n">
        <f aca="false">_xlfn.STDEV.P(Z363:AS363)</f>
        <v>1.11427767932758</v>
      </c>
      <c r="D363" s="4" t="n">
        <v>7.900108</v>
      </c>
      <c r="E363" s="4" t="n">
        <v>6.423804</v>
      </c>
      <c r="F363" s="4" t="n">
        <v>7.251263</v>
      </c>
      <c r="G363" s="4" t="n">
        <v>7.998403</v>
      </c>
      <c r="H363" s="4" t="n">
        <v>6.99681</v>
      </c>
      <c r="I363" s="4" t="n">
        <v>7.881462</v>
      </c>
      <c r="J363" s="4" t="n">
        <v>8.045061</v>
      </c>
      <c r="K363" s="4" t="n">
        <v>8.636875</v>
      </c>
      <c r="L363" s="4" t="n">
        <v>7.724908</v>
      </c>
      <c r="M363" s="4" t="n">
        <v>8.03037269047618</v>
      </c>
      <c r="N363" s="4" t="n">
        <v>8.359076</v>
      </c>
      <c r="O363" s="4" t="n">
        <v>7.409489</v>
      </c>
      <c r="P363" s="4" t="n">
        <v>7.909507</v>
      </c>
      <c r="Q363" s="4" t="n">
        <v>7.709256</v>
      </c>
      <c r="R363" s="4" t="n">
        <v>7.33908</v>
      </c>
      <c r="S363" s="4" t="n">
        <v>7.218993</v>
      </c>
      <c r="T363" s="4" t="n">
        <v>8.008229</v>
      </c>
      <c r="U363" s="4" t="n">
        <v>8.50446</v>
      </c>
      <c r="V363" s="4" t="n">
        <v>6.973846</v>
      </c>
      <c r="W363" s="4" t="n">
        <v>7.357354</v>
      </c>
      <c r="X363" s="4" t="n">
        <v>7.803435</v>
      </c>
      <c r="Y363" s="4" t="n">
        <v>8.16767</v>
      </c>
      <c r="Z363" s="4" t="n">
        <v>7.496492</v>
      </c>
      <c r="AA363" s="4" t="n">
        <v>7.950531</v>
      </c>
      <c r="AB363" s="4" t="n">
        <v>8.556678</v>
      </c>
      <c r="AC363" s="4" t="n">
        <v>8.126927</v>
      </c>
      <c r="AD363" s="4" t="n">
        <v>7.517209</v>
      </c>
      <c r="AE363" s="4" t="n">
        <v>6.912033959</v>
      </c>
      <c r="AF363" s="4" t="n">
        <v>7.550730212</v>
      </c>
      <c r="AG363" s="4" t="n">
        <v>10.10405723</v>
      </c>
      <c r="AH363" s="4" t="n">
        <v>9.215406604</v>
      </c>
      <c r="AI363" s="4" t="n">
        <v>8.557756618</v>
      </c>
      <c r="AJ363" s="4" t="n">
        <v>8.316682941</v>
      </c>
      <c r="AK363" s="4" t="n">
        <v>8.489399492</v>
      </c>
      <c r="AL363" s="4" t="n">
        <v>7.911883041</v>
      </c>
      <c r="AM363" s="4" t="n">
        <v>9.529350614</v>
      </c>
      <c r="AN363" s="4" t="n">
        <v>9.943443352</v>
      </c>
      <c r="AO363" s="4" t="n">
        <v>8.35774886</v>
      </c>
      <c r="AP363" s="4" t="n">
        <v>6.155539334</v>
      </c>
      <c r="AQ363" s="4" t="n">
        <v>7.139979</v>
      </c>
      <c r="AR363" s="4" t="n">
        <v>5.82854</v>
      </c>
      <c r="AS363" s="4" t="n">
        <v>7.004936</v>
      </c>
      <c r="AT363" s="4" t="n">
        <v>7.4347</v>
      </c>
      <c r="AU363" s="4" t="n">
        <v>7.4347</v>
      </c>
      <c r="AV363" s="4" t="n">
        <v>6.625854</v>
      </c>
      <c r="AW363" s="0" t="n">
        <v>7.162371</v>
      </c>
      <c r="AX363" s="0" t="n">
        <v>7.626104</v>
      </c>
    </row>
    <row r="364" customFormat="false" ht="13.8" hidden="false" customHeight="false" outlineLevel="0" collapsed="false">
      <c r="A364" s="3" t="n">
        <v>42732</v>
      </c>
      <c r="B364" s="4" t="n">
        <f aca="false">AVERAGE(Z364:AS364)</f>
        <v>7.8408167853</v>
      </c>
      <c r="C364" s="4" t="n">
        <f aca="false">_xlfn.STDEV.P(Z364:AS364)</f>
        <v>1.08646557288855</v>
      </c>
      <c r="D364" s="4" t="n">
        <v>7.645157</v>
      </c>
      <c r="E364" s="4" t="n">
        <v>6.390855</v>
      </c>
      <c r="F364" s="4" t="n">
        <v>7.171711</v>
      </c>
      <c r="G364" s="4" t="n">
        <v>7.757678</v>
      </c>
      <c r="H364" s="4" t="n">
        <v>6.906944</v>
      </c>
      <c r="I364" s="4" t="n">
        <v>7.645764</v>
      </c>
      <c r="J364" s="4" t="n">
        <v>7.754732</v>
      </c>
      <c r="K364" s="4" t="n">
        <v>8.620732</v>
      </c>
      <c r="L364" s="4" t="n">
        <v>7.384526</v>
      </c>
      <c r="M364" s="4" t="n">
        <v>7.81956723809523</v>
      </c>
      <c r="N364" s="4" t="n">
        <v>8.003687</v>
      </c>
      <c r="O364" s="4" t="n">
        <v>7.275986</v>
      </c>
      <c r="P364" s="4" t="n">
        <v>7.8085</v>
      </c>
      <c r="Q364" s="4" t="n">
        <v>7.604428</v>
      </c>
      <c r="R364" s="4" t="n">
        <v>7.056027</v>
      </c>
      <c r="S364" s="4" t="n">
        <v>7.126582</v>
      </c>
      <c r="T364" s="4" t="n">
        <v>7.847833</v>
      </c>
      <c r="U364" s="4" t="n">
        <v>8.389168</v>
      </c>
      <c r="V364" s="4" t="n">
        <v>6.743981</v>
      </c>
      <c r="W364" s="4" t="n">
        <v>7.096334</v>
      </c>
      <c r="X364" s="4" t="n">
        <v>7.571164</v>
      </c>
      <c r="Y364" s="4" t="n">
        <v>7.897004</v>
      </c>
      <c r="Z364" s="4" t="n">
        <v>7.329839</v>
      </c>
      <c r="AA364" s="4" t="n">
        <v>7.72559</v>
      </c>
      <c r="AB364" s="4" t="n">
        <v>8.333652</v>
      </c>
      <c r="AC364" s="4" t="n">
        <v>7.912699</v>
      </c>
      <c r="AD364" s="4" t="n">
        <v>7.393858</v>
      </c>
      <c r="AE364" s="4" t="n">
        <v>6.742573119</v>
      </c>
      <c r="AF364" s="4" t="n">
        <v>7.317472388</v>
      </c>
      <c r="AG364" s="4" t="n">
        <v>9.786914892</v>
      </c>
      <c r="AH364" s="4" t="n">
        <v>9.013590046</v>
      </c>
      <c r="AI364" s="4" t="n">
        <v>8.403549107</v>
      </c>
      <c r="AJ364" s="4" t="n">
        <v>7.975885974</v>
      </c>
      <c r="AK364" s="4" t="n">
        <v>8.282508572</v>
      </c>
      <c r="AL364" s="4" t="n">
        <v>7.749109554</v>
      </c>
      <c r="AM364" s="4" t="n">
        <v>9.31713368</v>
      </c>
      <c r="AN364" s="4" t="n">
        <v>9.831967934</v>
      </c>
      <c r="AO364" s="4" t="n">
        <v>8.097819159</v>
      </c>
      <c r="AP364" s="4" t="n">
        <v>6.037813281</v>
      </c>
      <c r="AQ364" s="4" t="n">
        <v>6.99243</v>
      </c>
      <c r="AR364" s="4" t="n">
        <v>5.699085</v>
      </c>
      <c r="AS364" s="4" t="n">
        <v>6.872845</v>
      </c>
      <c r="AT364" s="4" t="n">
        <v>7.202108</v>
      </c>
      <c r="AU364" s="4" t="n">
        <v>7.202108</v>
      </c>
      <c r="AV364" s="4" t="n">
        <v>6.398715</v>
      </c>
      <c r="AW364" s="0" t="n">
        <v>6.854974</v>
      </c>
      <c r="AX364" s="0" t="n">
        <v>7.480103</v>
      </c>
    </row>
    <row r="365" customFormat="false" ht="13.8" hidden="false" customHeight="false" outlineLevel="0" collapsed="false">
      <c r="A365" s="3" t="n">
        <v>42733</v>
      </c>
      <c r="B365" s="4" t="n">
        <f aca="false">AVERAGE(Z365:AS365)</f>
        <v>7.6511220255</v>
      </c>
      <c r="C365" s="4" t="n">
        <f aca="false">_xlfn.STDEV.P(Z365:AS365)</f>
        <v>1.05422369400421</v>
      </c>
      <c r="D365" s="4" t="n">
        <v>7.58146</v>
      </c>
      <c r="E365" s="4" t="n">
        <v>6.189067</v>
      </c>
      <c r="F365" s="4" t="n">
        <v>6.811744</v>
      </c>
      <c r="G365" s="4" t="n">
        <v>7.70978</v>
      </c>
      <c r="H365" s="4" t="n">
        <v>6.759867</v>
      </c>
      <c r="I365" s="4" t="n">
        <v>7.581575</v>
      </c>
      <c r="J365" s="4" t="n">
        <v>7.700506</v>
      </c>
      <c r="K365" s="4" t="n">
        <v>8.23959</v>
      </c>
      <c r="L365" s="4" t="n">
        <v>7.278275</v>
      </c>
      <c r="M365" s="4" t="n">
        <v>7.60876178571427</v>
      </c>
      <c r="N365" s="4" t="n">
        <v>7.673823</v>
      </c>
      <c r="O365" s="4" t="n">
        <v>7.13182</v>
      </c>
      <c r="P365" s="4" t="n">
        <v>7.585392</v>
      </c>
      <c r="Q365" s="4" t="n">
        <v>7.366347</v>
      </c>
      <c r="R365" s="4" t="n">
        <v>6.766949</v>
      </c>
      <c r="S365" s="4" t="n">
        <v>7.002794</v>
      </c>
      <c r="T365" s="4" t="n">
        <v>7.679702</v>
      </c>
      <c r="U365" s="4" t="n">
        <v>8.289825</v>
      </c>
      <c r="V365" s="4" t="n">
        <v>6.550074</v>
      </c>
      <c r="W365" s="4" t="n">
        <v>6.818522</v>
      </c>
      <c r="X365" s="4" t="n">
        <v>7.314185</v>
      </c>
      <c r="Y365" s="4" t="n">
        <v>7.700592</v>
      </c>
      <c r="Z365" s="4" t="n">
        <v>7.120168</v>
      </c>
      <c r="AA365" s="4" t="n">
        <v>7.651859</v>
      </c>
      <c r="AB365" s="4" t="n">
        <v>8.150641</v>
      </c>
      <c r="AC365" s="4" t="n">
        <v>7.763022</v>
      </c>
      <c r="AD365" s="4" t="n">
        <v>7.262066</v>
      </c>
      <c r="AE365" s="4" t="n">
        <v>6.617069446</v>
      </c>
      <c r="AF365" s="4" t="n">
        <v>7.241667514</v>
      </c>
      <c r="AG365" s="4" t="n">
        <v>9.60188092</v>
      </c>
      <c r="AH365" s="4" t="n">
        <v>8.511979689</v>
      </c>
      <c r="AI365" s="4" t="n">
        <v>8.219174189</v>
      </c>
      <c r="AJ365" s="4" t="n">
        <v>7.660267269</v>
      </c>
      <c r="AK365" s="4" t="n">
        <v>8.073092823</v>
      </c>
      <c r="AL365" s="4" t="n">
        <v>7.541633244</v>
      </c>
      <c r="AM365" s="4" t="n">
        <v>9.096221128</v>
      </c>
      <c r="AN365" s="4" t="n">
        <v>9.700736072</v>
      </c>
      <c r="AO365" s="4" t="n">
        <v>7.790829804</v>
      </c>
      <c r="AP365" s="4" t="n">
        <v>5.872608412</v>
      </c>
      <c r="AQ365" s="4" t="n">
        <v>6.823917</v>
      </c>
      <c r="AR365" s="4" t="n">
        <v>5.594397</v>
      </c>
      <c r="AS365" s="4" t="n">
        <v>6.72921</v>
      </c>
      <c r="AT365" s="4" t="n">
        <v>7.115671</v>
      </c>
      <c r="AU365" s="4" t="n">
        <v>7.115671</v>
      </c>
      <c r="AV365" s="4" t="n">
        <v>6.273439</v>
      </c>
      <c r="AW365" s="0" t="n">
        <v>6.688034</v>
      </c>
      <c r="AX365" s="0" t="n">
        <v>7.401307</v>
      </c>
    </row>
    <row r="366" customFormat="false" ht="13.8" hidden="false" customHeight="false" outlineLevel="0" collapsed="false">
      <c r="A366" s="3" t="n">
        <v>42734</v>
      </c>
      <c r="B366" s="4" t="n">
        <f aca="false">AVERAGE(Z366:AS366)</f>
        <v>7.46051478965</v>
      </c>
      <c r="C366" s="4" t="n">
        <f aca="false">_xlfn.STDEV.P(Z366:AS366)</f>
        <v>1.0350589036029</v>
      </c>
      <c r="D366" s="4" t="n">
        <v>7.351646</v>
      </c>
      <c r="E366" s="4" t="n">
        <v>6.11886</v>
      </c>
      <c r="F366" s="4" t="n">
        <v>6.629034</v>
      </c>
      <c r="G366" s="4" t="n">
        <v>7.391358</v>
      </c>
      <c r="H366" s="4" t="n">
        <v>6.702698</v>
      </c>
      <c r="I366" s="4" t="n">
        <v>7.295859</v>
      </c>
      <c r="J366" s="4" t="n">
        <v>7.302308</v>
      </c>
      <c r="K366" s="4" t="n">
        <v>8.125464</v>
      </c>
      <c r="L366" s="4" t="n">
        <v>7.076895</v>
      </c>
      <c r="M366" s="4" t="n">
        <v>7.39795633333332</v>
      </c>
      <c r="N366" s="4" t="n">
        <v>7.47325</v>
      </c>
      <c r="O366" s="4" t="n">
        <v>7.047606</v>
      </c>
      <c r="P366" s="4" t="n">
        <v>7.344023</v>
      </c>
      <c r="Q366" s="4" t="n">
        <v>7.105025</v>
      </c>
      <c r="R366" s="4" t="n">
        <v>6.567339</v>
      </c>
      <c r="S366" s="4" t="n">
        <v>6.901483</v>
      </c>
      <c r="T366" s="4" t="n">
        <v>7.600256</v>
      </c>
      <c r="U366" s="4" t="n">
        <v>8.024077</v>
      </c>
      <c r="V366" s="4" t="n">
        <v>6.409166</v>
      </c>
      <c r="W366" s="4" t="n">
        <v>6.548643</v>
      </c>
      <c r="X366" s="4" t="n">
        <v>7.024717</v>
      </c>
      <c r="Y366" s="4" t="n">
        <v>7.446286</v>
      </c>
      <c r="Z366" s="4" t="n">
        <v>6.979051</v>
      </c>
      <c r="AA366" s="4" t="n">
        <v>7.398156</v>
      </c>
      <c r="AB366" s="4" t="n">
        <v>7.909089</v>
      </c>
      <c r="AC366" s="4" t="n">
        <v>7.612178</v>
      </c>
      <c r="AD366" s="4" t="n">
        <v>7.115651</v>
      </c>
      <c r="AE366" s="4" t="n">
        <v>6.558628269</v>
      </c>
      <c r="AF366" s="4" t="n">
        <v>6.949623449</v>
      </c>
      <c r="AG366" s="4" t="n">
        <v>9.508379195</v>
      </c>
      <c r="AH366" s="4" t="n">
        <v>8.242200098</v>
      </c>
      <c r="AI366" s="4" t="n">
        <v>7.870992948</v>
      </c>
      <c r="AJ366" s="4" t="n">
        <v>7.322348579</v>
      </c>
      <c r="AK366" s="4" t="n">
        <v>7.906224295</v>
      </c>
      <c r="AL366" s="4" t="n">
        <v>7.323340544</v>
      </c>
      <c r="AM366" s="4" t="n">
        <v>8.849429646</v>
      </c>
      <c r="AN366" s="4" t="n">
        <v>9.604900271</v>
      </c>
      <c r="AO366" s="4" t="n">
        <v>7.494138109</v>
      </c>
      <c r="AP366" s="4" t="n">
        <v>5.78663439</v>
      </c>
      <c r="AQ366" s="4" t="n">
        <v>6.678198</v>
      </c>
      <c r="AR366" s="4" t="n">
        <v>5.482483</v>
      </c>
      <c r="AS366" s="4" t="n">
        <v>6.61865</v>
      </c>
      <c r="AT366" s="4" t="n">
        <v>6.97844</v>
      </c>
      <c r="AU366" s="4" t="n">
        <v>6.97844</v>
      </c>
      <c r="AV366" s="4" t="n">
        <v>5.964912</v>
      </c>
      <c r="AW366" s="0" t="n">
        <v>6.445424</v>
      </c>
      <c r="AX366" s="0" t="n">
        <v>7.31996</v>
      </c>
    </row>
    <row r="367" customFormat="false" ht="13.8" hidden="false" customHeight="false" outlineLevel="0" collapsed="false">
      <c r="A367" s="3" t="n">
        <v>42735</v>
      </c>
      <c r="B367" s="4" t="n">
        <f aca="false">AVERAGE(Z367:AS367)</f>
        <v>7.28292809665</v>
      </c>
      <c r="C367" s="4" t="n">
        <f aca="false">_xlfn.STDEV.P(Z367:AS367)</f>
        <v>1.03722007377785</v>
      </c>
      <c r="D367" s="4" t="n">
        <v>7.277131</v>
      </c>
      <c r="E367" s="4" t="n">
        <v>5.991661</v>
      </c>
      <c r="F367" s="4" t="n">
        <v>6.35987</v>
      </c>
      <c r="G367" s="4" t="n">
        <v>7.320289</v>
      </c>
      <c r="H367" s="4" t="n">
        <v>6.552069</v>
      </c>
      <c r="I367" s="4" t="n">
        <v>7.194446</v>
      </c>
      <c r="J367" s="4" t="n">
        <v>7.165329</v>
      </c>
      <c r="K367" s="4" t="n">
        <v>7.98453</v>
      </c>
      <c r="L367" s="4" t="n">
        <v>7.045532</v>
      </c>
      <c r="M367" s="4" t="n">
        <v>7.18715088095237</v>
      </c>
      <c r="N367" s="4" t="n">
        <v>7.255132</v>
      </c>
      <c r="O367" s="4" t="n">
        <v>6.879589</v>
      </c>
      <c r="P367" s="4" t="n">
        <v>7.196783</v>
      </c>
      <c r="Q367" s="4" t="n">
        <v>6.823746</v>
      </c>
      <c r="R367" s="4" t="n">
        <v>6.397659</v>
      </c>
      <c r="S367" s="4" t="n">
        <v>6.887708</v>
      </c>
      <c r="T367" s="4" t="n">
        <v>7.522886</v>
      </c>
      <c r="U367" s="4" t="n">
        <v>7.830261</v>
      </c>
      <c r="V367" s="4" t="n">
        <v>6.328771</v>
      </c>
      <c r="W367" s="4" t="n">
        <v>6.385516</v>
      </c>
      <c r="X367" s="4" t="n">
        <v>6.758981</v>
      </c>
      <c r="Y367" s="4" t="n">
        <v>7.138718</v>
      </c>
      <c r="Z367" s="4" t="n">
        <v>6.819166</v>
      </c>
      <c r="AA367" s="4" t="n">
        <v>7.224843</v>
      </c>
      <c r="AB367" s="4" t="n">
        <v>7.702112</v>
      </c>
      <c r="AC367" s="4" t="n">
        <v>7.481982</v>
      </c>
      <c r="AD367" s="4" t="n">
        <v>7.004276</v>
      </c>
      <c r="AE367" s="4" t="n">
        <v>6.407763073</v>
      </c>
      <c r="AF367" s="4" t="n">
        <v>6.838046253</v>
      </c>
      <c r="AG367" s="4" t="n">
        <v>9.256606618</v>
      </c>
      <c r="AH367" s="4" t="n">
        <v>8.029475636</v>
      </c>
      <c r="AI367" s="4" t="n">
        <v>7.593669761</v>
      </c>
      <c r="AJ367" s="4" t="n">
        <v>7.071801598</v>
      </c>
      <c r="AK367" s="4" t="n">
        <v>7.720265681</v>
      </c>
      <c r="AL367" s="4" t="n">
        <v>7.245741773</v>
      </c>
      <c r="AM367" s="4" t="n">
        <v>8.703473014</v>
      </c>
      <c r="AN367" s="4" t="n">
        <v>9.507758296</v>
      </c>
      <c r="AO367" s="4" t="n">
        <v>7.221502086</v>
      </c>
      <c r="AP367" s="4" t="n">
        <v>5.653324144</v>
      </c>
      <c r="AQ367" s="4" t="n">
        <v>6.585572</v>
      </c>
      <c r="AR367" s="4" t="n">
        <v>5.196895</v>
      </c>
      <c r="AS367" s="4" t="n">
        <v>6.394288</v>
      </c>
      <c r="AT367" s="4" t="n">
        <v>6.719714</v>
      </c>
      <c r="AU367" s="4" t="n">
        <v>6.719714</v>
      </c>
      <c r="AV367" s="4" t="n">
        <v>5.798762</v>
      </c>
      <c r="AW367" s="0" t="n">
        <v>6.241241</v>
      </c>
      <c r="AX367" s="0" t="n">
        <v>7.15486</v>
      </c>
    </row>
    <row r="368" customFormat="false" ht="15" hidden="false" customHeight="false" outlineLevel="0" collapsed="false"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</row>
    <row r="369" customFormat="false" ht="15" hidden="false" customHeight="false" outlineLevel="0" collapsed="false"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</row>
    <row r="370" customFormat="false" ht="13.8" hidden="false" customHeight="false" outlineLevel="0" collapsed="false">
      <c r="A370" s="1" t="s">
        <v>3</v>
      </c>
      <c r="D370" s="4" t="n">
        <f aca="false">MIN(D2:D367)</f>
        <v>7.277131</v>
      </c>
      <c r="E370" s="5" t="n">
        <f aca="false">MIN(E2:E367)</f>
        <v>2.865388</v>
      </c>
      <c r="F370" s="5" t="n">
        <f aca="false">MIN(F2:F367)</f>
        <v>2.509727</v>
      </c>
      <c r="G370" s="5" t="n">
        <f aca="false">MIN(G2:G367)</f>
        <v>2.667118</v>
      </c>
      <c r="H370" s="5" t="n">
        <f aca="false">MIN(H2:H367)</f>
        <v>2.857396</v>
      </c>
      <c r="I370" s="5" t="n">
        <f aca="false">MIN(I2:I367)</f>
        <v>2.810606</v>
      </c>
      <c r="J370" s="5" t="n">
        <f aca="false">MIN(J2:J367)</f>
        <v>2.379846</v>
      </c>
      <c r="K370" s="5" t="n">
        <f aca="false">MIN(K2:K367)</f>
        <v>2.599505</v>
      </c>
      <c r="L370" s="5" t="n">
        <f aca="false">MIN(L2:L367)</f>
        <v>2.95052</v>
      </c>
      <c r="M370" s="5" t="n">
        <f aca="false">MIN(M2:M367)</f>
        <v>2.987216</v>
      </c>
      <c r="N370" s="5" t="n">
        <f aca="false">MIN(N2:N367)</f>
        <v>2.636526</v>
      </c>
      <c r="O370" s="5" t="n">
        <f aca="false">MIN(O2:O367)</f>
        <v>2.720722</v>
      </c>
      <c r="P370" s="5" t="n">
        <f aca="false">MIN(P2:P367)</f>
        <v>2.782135</v>
      </c>
      <c r="Q370" s="5" t="n">
        <f aca="false">MIN(Q2:Q367)</f>
        <v>2.551518</v>
      </c>
      <c r="R370" s="5" t="n">
        <f aca="false">MIN(R2:R367)</f>
        <v>2.490414</v>
      </c>
      <c r="S370" s="5" t="n">
        <f aca="false">MIN(S2:S367)</f>
        <v>2.278982</v>
      </c>
      <c r="T370" s="5" t="n">
        <f aca="false">MIN(T2:T367)</f>
        <v>3.080411</v>
      </c>
      <c r="U370" s="5" t="n">
        <f aca="false">MIN(U2:U367)</f>
        <v>3.327226</v>
      </c>
      <c r="V370" s="5" t="n">
        <f aca="false">MIN(V2:V367)</f>
        <v>2.595276</v>
      </c>
      <c r="W370" s="5" t="n">
        <f aca="false">MIN(W2:W367)</f>
        <v>2.26235</v>
      </c>
      <c r="X370" s="5" t="n">
        <f aca="false">MIN(X2:X367)</f>
        <v>2.769294</v>
      </c>
      <c r="Y370" s="5" t="n">
        <f aca="false">MIN(Y2:Y367)</f>
        <v>2.70508</v>
      </c>
      <c r="Z370" s="5" t="n">
        <f aca="false">MIN(Z2:Z367)</f>
        <v>2.580419</v>
      </c>
      <c r="AA370" s="5" t="n">
        <f aca="false">MIN(AA2:AA367)</f>
        <v>3.438195</v>
      </c>
      <c r="AB370" s="5" t="n">
        <f aca="false">MIN(AB2:AB367)</f>
        <v>2.694788</v>
      </c>
      <c r="AC370" s="5" t="n">
        <f aca="false">MIN(AC2:AC367)</f>
        <v>3.622826</v>
      </c>
      <c r="AD370" s="5" t="n">
        <f aca="false">MIN(AD2:AD367)</f>
        <v>3.256675</v>
      </c>
      <c r="AE370" s="5" t="n">
        <f aca="false">MIN(AE2:AE367)</f>
        <v>2.803881945</v>
      </c>
      <c r="AF370" s="5" t="n">
        <f aca="false">MIN(AF2:AF367)</f>
        <v>2.486597322</v>
      </c>
      <c r="AG370" s="5" t="n">
        <f aca="false">MIN(AG2:AG367)</f>
        <v>2.722702719</v>
      </c>
      <c r="AH370" s="5" t="n">
        <f aca="false">MIN(AH2:AH367)</f>
        <v>3.69176715</v>
      </c>
      <c r="AI370" s="5" t="n">
        <f aca="false">MIN(AI2:AI367)</f>
        <v>2.670963666</v>
      </c>
      <c r="AJ370" s="5" t="n">
        <f aca="false">MIN(AJ2:AJ367)</f>
        <v>2.842209481</v>
      </c>
      <c r="AK370" s="5" t="n">
        <f aca="false">MIN(AK2:AK367)</f>
        <v>2.318847254</v>
      </c>
      <c r="AL370" s="5" t="n">
        <f aca="false">MIN(AL2:AL367)</f>
        <v>3.111095344</v>
      </c>
      <c r="AM370" s="5" t="n">
        <f aca="false">MIN(AM2:AM367)</f>
        <v>3.678996133</v>
      </c>
      <c r="AN370" s="5" t="n">
        <f aca="false">MIN(AN2:AN367)</f>
        <v>3.548483688</v>
      </c>
      <c r="AO370" s="5" t="n">
        <f aca="false">MIN(AO2:AO367)</f>
        <v>3.544298059</v>
      </c>
      <c r="AP370" s="5" t="n">
        <f aca="false">MIN(AP2:AP367)</f>
        <v>2.616391285</v>
      </c>
      <c r="AQ370" s="5" t="n">
        <f aca="false">MIN(AQ2:AQ367)</f>
        <v>2.077977</v>
      </c>
      <c r="AR370" s="5" t="n">
        <f aca="false">MIN(AR2:AR367)</f>
        <v>2.197911</v>
      </c>
      <c r="AS370" s="5" t="n">
        <f aca="false">MIN(AS2:AS367)</f>
        <v>2.425501</v>
      </c>
      <c r="AT370" s="5" t="n">
        <f aca="false">MIN(AT2:AT367)</f>
        <v>2.708342</v>
      </c>
      <c r="AU370" s="5" t="n">
        <f aca="false">MIN(AU2:AU367)</f>
        <v>2.708342</v>
      </c>
      <c r="AV370" s="5" t="n">
        <f aca="false">MIN(AV2:AV367)</f>
        <v>2.67818</v>
      </c>
      <c r="AW370" s="5" t="n">
        <f aca="false">MIN(AW2:AW367)</f>
        <v>1.848322</v>
      </c>
      <c r="AX370" s="5" t="n">
        <f aca="false">MIN(AX2:AX367)</f>
        <v>2.020171</v>
      </c>
    </row>
    <row r="371" customFormat="false" ht="13.8" hidden="false" customHeight="false" outlineLevel="0" collapsed="false">
      <c r="A371" s="1" t="s">
        <v>4</v>
      </c>
      <c r="D371" s="4" t="n">
        <f aca="false">MAX(D2:D367)</f>
        <v>17.787936</v>
      </c>
      <c r="E371" s="4" t="n">
        <f aca="false">MAX(E2:E367)</f>
        <v>18.34535</v>
      </c>
      <c r="F371" s="4" t="n">
        <f aca="false">MAX(F2:F367)</f>
        <v>19.076338</v>
      </c>
      <c r="G371" s="4" t="n">
        <f aca="false">MAX(G2:G367)</f>
        <v>18.840564</v>
      </c>
      <c r="H371" s="4" t="n">
        <f aca="false">MAX(H2:H367)</f>
        <v>18.534859</v>
      </c>
      <c r="I371" s="4" t="n">
        <f aca="false">MAX(I2:I367)</f>
        <v>18.795589</v>
      </c>
      <c r="J371" s="4" t="n">
        <f aca="false">MAX(J2:J367)</f>
        <v>18.354907</v>
      </c>
      <c r="K371" s="4" t="n">
        <f aca="false">MAX(K2:K367)</f>
        <v>18.915018</v>
      </c>
      <c r="L371" s="4" t="n">
        <f aca="false">MAX(L2:L367)</f>
        <v>18.011903</v>
      </c>
      <c r="M371" s="4" t="n">
        <f aca="false">MAX(M2:M367)</f>
        <v>18.508712</v>
      </c>
      <c r="N371" s="4" t="n">
        <f aca="false">MAX(N2:N367)</f>
        <v>18.769734</v>
      </c>
      <c r="O371" s="4" t="n">
        <f aca="false">MAX(O2:O367)</f>
        <v>18.259285</v>
      </c>
      <c r="P371" s="4" t="n">
        <f aca="false">MAX(P2:P367)</f>
        <v>18.364257</v>
      </c>
      <c r="Q371" s="4" t="n">
        <f aca="false">MAX(Q2:Q367)</f>
        <v>18.655195</v>
      </c>
      <c r="R371" s="4" t="n">
        <f aca="false">MAX(R2:R367)</f>
        <v>18.451757</v>
      </c>
      <c r="S371" s="4" t="n">
        <f aca="false">MAX(S2:S367)</f>
        <v>18.694245</v>
      </c>
      <c r="T371" s="4" t="n">
        <f aca="false">MAX(T2:T367)</f>
        <v>18.811754</v>
      </c>
      <c r="U371" s="4" t="n">
        <f aca="false">MAX(U2:U367)</f>
        <v>18.746624</v>
      </c>
      <c r="V371" s="4" t="n">
        <f aca="false">MAX(V2:V367)</f>
        <v>18.815514</v>
      </c>
      <c r="W371" s="4" t="n">
        <f aca="false">MAX(W2:W367)</f>
        <v>18.776074</v>
      </c>
      <c r="X371" s="4" t="n">
        <f aca="false">MAX(X2:X367)</f>
        <v>19.228091</v>
      </c>
      <c r="Y371" s="4" t="n">
        <f aca="false">MAX(Y2:Y367)</f>
        <v>18.965689</v>
      </c>
      <c r="Z371" s="4" t="n">
        <f aca="false">MAX(Z2:Z367)</f>
        <v>19.143072</v>
      </c>
      <c r="AA371" s="4" t="n">
        <f aca="false">MAX(AA2:AA367)</f>
        <v>18.478624</v>
      </c>
      <c r="AB371" s="4" t="n">
        <f aca="false">MAX(AB2:AB367)</f>
        <v>18.101252</v>
      </c>
      <c r="AC371" s="4" t="n">
        <f aca="false">MAX(AC2:AC367)</f>
        <v>18.664344</v>
      </c>
      <c r="AD371" s="4" t="n">
        <f aca="false">MAX(AD2:AD367)</f>
        <v>19.108346</v>
      </c>
      <c r="AE371" s="4" t="n">
        <f aca="false">MAX(AE2:AE367)</f>
        <v>19.295413942</v>
      </c>
      <c r="AF371" s="4" t="n">
        <f aca="false">MAX(AF2:AF367)</f>
        <v>19.36016404</v>
      </c>
      <c r="AG371" s="4" t="n">
        <f aca="false">MAX(AG2:AG367)</f>
        <v>19.08632972</v>
      </c>
      <c r="AH371" s="4" t="n">
        <f aca="false">MAX(AH2:AH367)</f>
        <v>18.29798497</v>
      </c>
      <c r="AI371" s="4" t="n">
        <f aca="false">MAX(AI2:AI367)</f>
        <v>19.29945559</v>
      </c>
      <c r="AJ371" s="4" t="n">
        <f aca="false">MAX(AJ2:AJ367)</f>
        <v>18.99754967</v>
      </c>
      <c r="AK371" s="4" t="n">
        <f aca="false">MAX(AK2:AK367)</f>
        <v>18.95403693</v>
      </c>
      <c r="AL371" s="4" t="n">
        <f aca="false">MAX(AL2:AL367)</f>
        <v>19.47795398</v>
      </c>
      <c r="AM371" s="4" t="n">
        <f aca="false">MAX(AM2:AM367)</f>
        <v>19.60776155</v>
      </c>
      <c r="AN371" s="4" t="n">
        <f aca="false">MAX(AN2:AN367)</f>
        <v>20.20089367</v>
      </c>
      <c r="AO371" s="4" t="n">
        <f aca="false">MAX(AO2:AO367)</f>
        <v>18.91155191</v>
      </c>
      <c r="AP371" s="4" t="n">
        <f aca="false">MAX(AP2:AP367)</f>
        <v>18.580547636</v>
      </c>
      <c r="AQ371" s="4" t="n">
        <f aca="false">MAX(AQ2:AQ367)</f>
        <v>18.13035</v>
      </c>
      <c r="AR371" s="4" t="n">
        <f aca="false">MAX(AR2:AR367)</f>
        <v>18.2996</v>
      </c>
      <c r="AS371" s="4" t="n">
        <f aca="false">MAX(AS2:AS367)</f>
        <v>18.47406</v>
      </c>
      <c r="AT371" s="4" t="n">
        <f aca="false">MAX(AT2:AT367)</f>
        <v>19.046276</v>
      </c>
      <c r="AU371" s="4" t="n">
        <f aca="false">MAX(AU2:AU367)</f>
        <v>19.046276</v>
      </c>
      <c r="AV371" s="4" t="n">
        <f aca="false">MAX(AV2:AV367)</f>
        <v>18.877406</v>
      </c>
      <c r="AW371" s="4" t="n">
        <f aca="false">MAX(AW2:AW367)</f>
        <v>17.109048</v>
      </c>
      <c r="AX371" s="4" t="n">
        <f aca="false">MAX(AX2:AX367)</f>
        <v>17.282522</v>
      </c>
    </row>
    <row r="372" customFormat="false" ht="15" hidden="false" customHeight="false" outlineLevel="0" collapsed="false"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</row>
    <row r="373" customFormat="false" ht="15" hidden="false" customHeight="false" outlineLevel="0" collapsed="false"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</row>
    <row r="374" customFormat="false" ht="13.8" hidden="false" customHeight="false" outlineLevel="0" collapsed="false">
      <c r="A374" s="1" t="s">
        <v>5</v>
      </c>
      <c r="E374" s="1" t="n">
        <f aca="false">AVERAGE(E246:E275)</f>
        <v>18.1591799666667</v>
      </c>
      <c r="F374" s="1" t="n">
        <f aca="false">AVERAGE(F246:F275)</f>
        <v>18.7931756666667</v>
      </c>
      <c r="G374" s="1" t="n">
        <f aca="false">AVERAGE(G246:G275)</f>
        <v>18.5545988333333</v>
      </c>
      <c r="H374" s="1" t="n">
        <f aca="false">AVERAGE(H246:H275)</f>
        <v>18.3253455</v>
      </c>
      <c r="I374" s="1" t="n">
        <f aca="false">AVERAGE(I246:I275)</f>
        <v>18.5540905666667</v>
      </c>
      <c r="J374" s="1" t="n">
        <f aca="false">AVERAGE(J246:J275)</f>
        <v>18.1441423333333</v>
      </c>
      <c r="K374" s="1" t="n">
        <f aca="false">AVERAGE(K246:K275)</f>
        <v>18.6779023666667</v>
      </c>
      <c r="L374" s="1" t="n">
        <f aca="false">AVERAGE(L246:L275)</f>
        <v>17.6646684333333</v>
      </c>
      <c r="M374" s="1" t="n">
        <f aca="false">AVERAGE(M246:M275)</f>
        <v>18.2309951</v>
      </c>
      <c r="N374" s="1" t="n">
        <f aca="false">AVERAGE(N246:N275)</f>
        <v>18.2919255</v>
      </c>
      <c r="O374" s="1" t="n">
        <f aca="false">AVERAGE(O246:O275)</f>
        <v>18.1059872</v>
      </c>
      <c r="P374" s="1" t="n">
        <f aca="false">AVERAGE(P246:P275)</f>
        <v>18.1780220666667</v>
      </c>
      <c r="Q374" s="1" t="n">
        <f aca="false">AVERAGE(Q246:Q275)</f>
        <v>18.2974320333333</v>
      </c>
      <c r="R374" s="1" t="n">
        <f aca="false">AVERAGE(R246:R275)</f>
        <v>18.1320168333333</v>
      </c>
      <c r="S374" s="1" t="n">
        <f aca="false">AVERAGE(S246:S275)</f>
        <v>18.5279148</v>
      </c>
      <c r="T374" s="1" t="n">
        <f aca="false">AVERAGE(T246:T275)</f>
        <v>18.5972648</v>
      </c>
      <c r="U374" s="1" t="n">
        <f aca="false">AVERAGE(U246:U275)</f>
        <v>18.3574855</v>
      </c>
      <c r="V374" s="1" t="n">
        <f aca="false">AVERAGE(V246:V275)</f>
        <v>18.6160917</v>
      </c>
      <c r="W374" s="1" t="n">
        <f aca="false">AVERAGE(W246:W275)</f>
        <v>18.5810127333333</v>
      </c>
      <c r="X374" s="1" t="n">
        <f aca="false">AVERAGE(X246:X275)</f>
        <v>18.8877040333333</v>
      </c>
      <c r="Y374" s="1" t="n">
        <f aca="false">AVERAGE(Y246:Y275)</f>
        <v>18.6809426666667</v>
      </c>
      <c r="Z374" s="1" t="n">
        <f aca="false">AVERAGE(Z246:Z275)</f>
        <v>18.8720963</v>
      </c>
      <c r="AA374" s="1" t="n">
        <f aca="false">AVERAGE(AA246:AA275)</f>
        <v>18.1598045</v>
      </c>
      <c r="AB374" s="1" t="n">
        <f aca="false">AVERAGE(AB246:AB275)</f>
        <v>17.8725188</v>
      </c>
      <c r="AC374" s="1" t="n">
        <f aca="false">AVERAGE(AC246:AC275)</f>
        <v>18.2831801666667</v>
      </c>
      <c r="AD374" s="1" t="n">
        <f aca="false">AVERAGE(AD246:AD275)</f>
        <v>18.9034754333333</v>
      </c>
      <c r="AE374" s="1" t="n">
        <f aca="false">AVERAGE(AE246:AE275)</f>
        <v>18.8048289802</v>
      </c>
      <c r="AF374" s="1" t="n">
        <f aca="false">AVERAGE(AF246:AF275)</f>
        <v>19.0940522256667</v>
      </c>
      <c r="AG374" s="1" t="n">
        <f aca="false">AVERAGE(AG246:AG275)</f>
        <v>18.8607061496667</v>
      </c>
      <c r="AH374" s="1" t="n">
        <f aca="false">AVERAGE(AH246:AH275)</f>
        <v>18.1450937933333</v>
      </c>
      <c r="AI374" s="1" t="n">
        <f aca="false">AVERAGE(AI246:AI275)</f>
        <v>18.960433233</v>
      </c>
      <c r="AJ374" s="1" t="n">
        <f aca="false">AVERAGE(AJ246:AJ275)</f>
        <v>18.7986055776667</v>
      </c>
      <c r="AK374" s="1" t="n">
        <f aca="false">AVERAGE(AK246:AK275)</f>
        <v>18.7392152103333</v>
      </c>
      <c r="AL374" s="1" t="n">
        <f aca="false">AVERAGE(AL246:AL275)</f>
        <v>19.2078927626667</v>
      </c>
      <c r="AM374" s="1" t="n">
        <f aca="false">AVERAGE(AM246:AM275)</f>
        <v>19.3886651576667</v>
      </c>
      <c r="AN374" s="1" t="n">
        <f aca="false">AVERAGE(AN246:AN275)</f>
        <v>19.7564379363333</v>
      </c>
      <c r="AO374" s="1" t="n">
        <f aca="false">AVERAGE(AO246:AO275)</f>
        <v>18.443915412</v>
      </c>
      <c r="AP374" s="1" t="n">
        <f aca="false">AVERAGE(AP246:AP275)</f>
        <v>18.1500840251</v>
      </c>
      <c r="AQ374" s="1" t="n">
        <f aca="false">AVERAGE(AQ246:AQ275)</f>
        <v>17.8911278666667</v>
      </c>
      <c r="AR374" s="1" t="n">
        <f aca="false">AVERAGE(AR246:AR275)</f>
        <v>17.9625433666667</v>
      </c>
      <c r="AS374" s="1" t="n">
        <f aca="false">AVERAGE(AS246:AS275)</f>
        <v>18.3195142666667</v>
      </c>
      <c r="AT374" s="1" t="n">
        <f aca="false">AVERAGE(AT246:AT275)</f>
        <v>18.8226714666667</v>
      </c>
      <c r="AU374" s="1" t="n">
        <f aca="false">AVERAGE(AU246:AU275)</f>
        <v>18.8226714666667</v>
      </c>
      <c r="AV374" s="1" t="n">
        <f aca="false">AVERAGE(AV246:AV275)</f>
        <v>18.4939372333333</v>
      </c>
      <c r="AY374" s="1" t="s">
        <v>6</v>
      </c>
      <c r="AZ374" s="1" t="n">
        <f aca="false">AVERAGE(E374:AV374)</f>
        <v>18.5252584082644</v>
      </c>
    </row>
    <row r="375" customFormat="false" ht="13.8" hidden="false" customHeight="false" outlineLevel="0" collapsed="false">
      <c r="E375" s="1" t="n">
        <v>0</v>
      </c>
      <c r="F375" s="1" t="n">
        <v>0</v>
      </c>
      <c r="G375" s="1" t="n">
        <v>1</v>
      </c>
      <c r="H375" s="1" t="n">
        <v>0</v>
      </c>
      <c r="I375" s="1" t="n">
        <v>0</v>
      </c>
      <c r="J375" s="1" t="n">
        <v>0</v>
      </c>
      <c r="K375" s="1" t="n">
        <v>1</v>
      </c>
      <c r="L375" s="1" t="n">
        <v>4</v>
      </c>
      <c r="M375" s="1" t="n">
        <v>0</v>
      </c>
      <c r="N375" s="1" t="n">
        <v>0</v>
      </c>
      <c r="O375" s="1" t="n">
        <v>2</v>
      </c>
      <c r="P375" s="1" t="n">
        <v>5</v>
      </c>
      <c r="Q375" s="1" t="n">
        <v>1</v>
      </c>
      <c r="R375" s="1" t="n">
        <v>0</v>
      </c>
      <c r="S375" s="1" t="n">
        <v>0</v>
      </c>
      <c r="T375" s="1" t="n">
        <v>0</v>
      </c>
      <c r="U375" s="1" t="n">
        <v>0</v>
      </c>
      <c r="V375" s="1" t="n">
        <v>0</v>
      </c>
      <c r="W375" s="1" t="n">
        <v>0</v>
      </c>
      <c r="X375" s="1" t="n">
        <v>0</v>
      </c>
      <c r="Y375" s="1" t="n">
        <v>0</v>
      </c>
      <c r="Z375" s="1" t="n">
        <v>0</v>
      </c>
      <c r="AA375" s="1" t="n">
        <v>0</v>
      </c>
      <c r="AB375" s="1" t="n">
        <v>0</v>
      </c>
      <c r="AC375" s="1" t="n">
        <v>0</v>
      </c>
      <c r="AD375" s="1" t="n">
        <v>0</v>
      </c>
      <c r="AE375" s="1" t="n">
        <v>0</v>
      </c>
      <c r="AF375" s="1" t="n">
        <v>0</v>
      </c>
      <c r="AG375" s="1" t="n">
        <v>0</v>
      </c>
      <c r="AH375" s="1" t="n">
        <v>1</v>
      </c>
      <c r="AI375" s="1" t="n">
        <v>0</v>
      </c>
      <c r="AJ375" s="1" t="n">
        <v>0</v>
      </c>
      <c r="AK375" s="1" t="n">
        <v>5</v>
      </c>
      <c r="AL375" s="1" t="n">
        <v>0</v>
      </c>
      <c r="AM375" s="1" t="n">
        <v>0</v>
      </c>
      <c r="AN375" s="1" t="n">
        <v>0</v>
      </c>
      <c r="AO375" s="1" t="n">
        <v>0</v>
      </c>
      <c r="AP375" s="1" t="n">
        <v>0</v>
      </c>
      <c r="AQ375" s="1" t="n">
        <v>4</v>
      </c>
      <c r="AR375" s="1" t="n">
        <v>3</v>
      </c>
      <c r="AS375" s="1" t="n">
        <v>1</v>
      </c>
      <c r="AT375" s="1" t="n">
        <v>0</v>
      </c>
      <c r="AU375" s="1" t="n">
        <v>1</v>
      </c>
      <c r="AV375" s="1" t="n">
        <v>0</v>
      </c>
      <c r="AZ375" s="1" t="n">
        <f aca="false">SUM(E375:AV375)</f>
        <v>29</v>
      </c>
    </row>
    <row r="376" customFormat="false" ht="13.8" hidden="false" customHeight="false" outlineLevel="0" collapsed="false"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</row>
    <row r="377" customFormat="false" ht="13.8" hidden="false" customHeight="false" outlineLevel="0" collapsed="false">
      <c r="E377" s="1" t="n">
        <f aca="false">E374*E375</f>
        <v>0</v>
      </c>
      <c r="F377" s="1" t="n">
        <f aca="false">F374*F375</f>
        <v>0</v>
      </c>
      <c r="G377" s="1" t="n">
        <f aca="false">G374*G375</f>
        <v>18.5545988333333</v>
      </c>
      <c r="H377" s="1" t="n">
        <f aca="false">H374*H375</f>
        <v>0</v>
      </c>
      <c r="I377" s="1" t="n">
        <f aca="false">I374*I375</f>
        <v>0</v>
      </c>
      <c r="J377" s="1" t="n">
        <f aca="false">J374*J375</f>
        <v>0</v>
      </c>
      <c r="K377" s="1" t="n">
        <f aca="false">K374*K375</f>
        <v>18.6779023666667</v>
      </c>
      <c r="L377" s="1" t="n">
        <f aca="false">L374*L375</f>
        <v>70.6586737333332</v>
      </c>
      <c r="M377" s="1" t="n">
        <f aca="false">M374*M375</f>
        <v>0</v>
      </c>
      <c r="N377" s="1" t="n">
        <f aca="false">N374*N375</f>
        <v>0</v>
      </c>
      <c r="O377" s="1" t="n">
        <f aca="false">O374*O375</f>
        <v>36.2119744</v>
      </c>
      <c r="P377" s="1" t="n">
        <f aca="false">P374*P375</f>
        <v>90.8901103333335</v>
      </c>
      <c r="Q377" s="1" t="n">
        <f aca="false">Q374*Q375</f>
        <v>18.2974320333333</v>
      </c>
      <c r="R377" s="1" t="n">
        <f aca="false">R374*R375</f>
        <v>0</v>
      </c>
      <c r="S377" s="1" t="n">
        <f aca="false">S374*S375</f>
        <v>0</v>
      </c>
      <c r="T377" s="1" t="n">
        <f aca="false">T374*T375</f>
        <v>0</v>
      </c>
      <c r="U377" s="1" t="n">
        <f aca="false">U374*U375</f>
        <v>0</v>
      </c>
      <c r="V377" s="1" t="n">
        <f aca="false">V374*V375</f>
        <v>0</v>
      </c>
      <c r="W377" s="1" t="n">
        <f aca="false">W374*W375</f>
        <v>0</v>
      </c>
      <c r="X377" s="1" t="n">
        <f aca="false">X374*X375</f>
        <v>0</v>
      </c>
      <c r="Y377" s="1" t="n">
        <f aca="false">Y374*Y375</f>
        <v>0</v>
      </c>
      <c r="Z377" s="1" t="n">
        <f aca="false">Z374*Z375</f>
        <v>0</v>
      </c>
      <c r="AA377" s="1" t="n">
        <f aca="false">AA374*AA375</f>
        <v>0</v>
      </c>
      <c r="AB377" s="1" t="n">
        <f aca="false">AB374*AB375</f>
        <v>0</v>
      </c>
      <c r="AC377" s="1" t="n">
        <f aca="false">AC374*AC375</f>
        <v>0</v>
      </c>
      <c r="AD377" s="1" t="n">
        <f aca="false">AD374*AD375</f>
        <v>0</v>
      </c>
      <c r="AE377" s="1" t="n">
        <f aca="false">AE374*AE375</f>
        <v>0</v>
      </c>
      <c r="AF377" s="1" t="n">
        <f aca="false">AF374*AF375</f>
        <v>0</v>
      </c>
      <c r="AG377" s="1" t="n">
        <f aca="false">AG374*AG375</f>
        <v>0</v>
      </c>
      <c r="AH377" s="1" t="n">
        <f aca="false">AH374*AH375</f>
        <v>18.1450937933333</v>
      </c>
      <c r="AI377" s="1" t="n">
        <f aca="false">AI374*AI375</f>
        <v>0</v>
      </c>
      <c r="AJ377" s="1" t="n">
        <f aca="false">AJ374*AJ375</f>
        <v>0</v>
      </c>
      <c r="AK377" s="1" t="n">
        <f aca="false">AK374*AK375</f>
        <v>93.6960760516665</v>
      </c>
      <c r="AL377" s="1" t="n">
        <f aca="false">AL374*AL375</f>
        <v>0</v>
      </c>
      <c r="AM377" s="1" t="n">
        <f aca="false">AM374*AM375</f>
        <v>0</v>
      </c>
      <c r="AN377" s="1" t="n">
        <f aca="false">AN374*AN375</f>
        <v>0</v>
      </c>
      <c r="AO377" s="1" t="n">
        <f aca="false">AO374*AO375</f>
        <v>0</v>
      </c>
      <c r="AP377" s="1" t="n">
        <f aca="false">AP374*AP375</f>
        <v>0</v>
      </c>
      <c r="AQ377" s="1" t="n">
        <f aca="false">AQ374*AQ375</f>
        <v>71.5645114666668</v>
      </c>
      <c r="AR377" s="1" t="n">
        <f aca="false">AR374*AR375</f>
        <v>53.8876301000001</v>
      </c>
      <c r="AS377" s="1" t="n">
        <f aca="false">AS374*AS375</f>
        <v>18.3195142666667</v>
      </c>
      <c r="AT377" s="1" t="n">
        <f aca="false">AT374*AT375</f>
        <v>0</v>
      </c>
      <c r="AU377" s="1" t="n">
        <f aca="false">AU374*AU375</f>
        <v>18.8226714666667</v>
      </c>
      <c r="AV377" s="1" t="n">
        <f aca="false">AV374*AV375</f>
        <v>0</v>
      </c>
      <c r="AZ377" s="1" t="n">
        <f aca="false">SUM(E377:AV377)</f>
        <v>527.726188845</v>
      </c>
    </row>
    <row r="378" customFormat="false" ht="13.8" hidden="false" customHeight="false" outlineLevel="0" collapsed="false"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Y378" s="1" t="s">
        <v>7</v>
      </c>
      <c r="AZ378" s="4" t="n">
        <f aca="false">AZ377/AZ375</f>
        <v>18.1974547877586</v>
      </c>
    </row>
    <row r="379" customFormat="false" ht="13.8" hidden="false" customHeight="false" outlineLevel="0" collapsed="false"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</row>
    <row r="380" customFormat="false" ht="13.8" hidden="false" customHeight="false" outlineLevel="0" collapsed="false"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</row>
    <row r="381" customFormat="false" ht="13.8" hidden="false" customHeight="false" outlineLevel="0" collapsed="false"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</row>
    <row r="382" customFormat="false" ht="13.8" hidden="false" customHeight="false" outlineLevel="0" collapsed="false"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</row>
    <row r="383" customFormat="false" ht="13.8" hidden="false" customHeight="false" outlineLevel="0" collapsed="false"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</row>
    <row r="384" customFormat="false" ht="13.8" hidden="false" customHeight="false" outlineLevel="0" collapsed="false"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</row>
    <row r="385" customFormat="false" ht="13.8" hidden="false" customHeight="false" outlineLevel="0" collapsed="false"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</row>
    <row r="386" customFormat="false" ht="13.8" hidden="false" customHeight="false" outlineLevel="0" collapsed="false"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</row>
    <row r="387" customFormat="false" ht="13.8" hidden="false" customHeight="false" outlineLevel="0" collapsed="false"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</row>
    <row r="388" customFormat="false" ht="15" hidden="false" customHeight="false" outlineLevel="0" collapsed="false"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</row>
    <row r="389" customFormat="false" ht="15" hidden="false" customHeight="false" outlineLevel="0" collapsed="false"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</row>
    <row r="390" customFormat="false" ht="15" hidden="false" customHeight="false" outlineLevel="0" collapsed="false"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</row>
    <row r="391" customFormat="false" ht="15" hidden="false" customHeight="false" outlineLevel="0" collapsed="false"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</row>
    <row r="392" customFormat="false" ht="15" hidden="false" customHeight="false" outlineLevel="0" collapsed="false"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</row>
    <row r="393" customFormat="false" ht="15" hidden="false" customHeight="false" outlineLevel="0" collapsed="false"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</row>
    <row r="394" customFormat="false" ht="15" hidden="false" customHeight="false" outlineLevel="0" collapsed="false"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</row>
    <row r="395" customFormat="false" ht="15" hidden="false" customHeight="false" outlineLevel="0" collapsed="false"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</row>
    <row r="396" customFormat="false" ht="15" hidden="false" customHeight="false" outlineLevel="0" collapsed="false"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</row>
    <row r="397" customFormat="false" ht="15" hidden="false" customHeight="false" outlineLevel="0" collapsed="false"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</row>
    <row r="398" customFormat="false" ht="15" hidden="false" customHeight="false" outlineLevel="0" collapsed="false"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</row>
    <row r="399" customFormat="false" ht="15" hidden="false" customHeight="false" outlineLevel="0" collapsed="false"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</row>
    <row r="400" customFormat="false" ht="15" hidden="false" customHeight="false" outlineLevel="0" collapsed="false"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</row>
    <row r="401" customFormat="false" ht="15" hidden="false" customHeight="false" outlineLevel="0" collapsed="false"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</row>
    <row r="402" customFormat="false" ht="15" hidden="false" customHeight="false" outlineLevel="0" collapsed="false"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</row>
    <row r="403" customFormat="false" ht="15" hidden="false" customHeight="false" outlineLevel="0" collapsed="false"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</row>
    <row r="404" customFormat="false" ht="15" hidden="false" customHeight="false" outlineLevel="0" collapsed="false"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</row>
    <row r="405" customFormat="false" ht="15" hidden="false" customHeight="false" outlineLevel="0" collapsed="false"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</row>
    <row r="406" customFormat="false" ht="15" hidden="false" customHeight="false" outlineLevel="0" collapsed="false"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</row>
    <row r="407" customFormat="false" ht="15" hidden="false" customHeight="false" outlineLevel="0" collapsed="false"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</row>
    <row r="408" customFormat="false" ht="15" hidden="false" customHeight="false" outlineLevel="0" collapsed="false"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</row>
    <row r="409" customFormat="false" ht="15" hidden="false" customHeight="false" outlineLevel="0" collapsed="false"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</row>
    <row r="410" customFormat="false" ht="15" hidden="false" customHeight="false" outlineLevel="0" collapsed="false"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</row>
    <row r="411" customFormat="false" ht="15" hidden="false" customHeight="false" outlineLevel="0" collapsed="false"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</row>
    <row r="412" customFormat="false" ht="15" hidden="false" customHeight="false" outlineLevel="0" collapsed="false"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</row>
    <row r="413" customFormat="false" ht="15" hidden="false" customHeight="false" outlineLevel="0" collapsed="false"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</row>
    <row r="414" customFormat="false" ht="15" hidden="false" customHeight="false" outlineLevel="0" collapsed="false"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</row>
    <row r="415" customFormat="false" ht="15" hidden="false" customHeight="false" outlineLevel="0" collapsed="false"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</row>
    <row r="416" customFormat="false" ht="15" hidden="false" customHeight="false" outlineLevel="0" collapsed="false"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</row>
    <row r="417" customFormat="false" ht="15" hidden="false" customHeight="false" outlineLevel="0" collapsed="false"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</row>
    <row r="418" customFormat="false" ht="15" hidden="false" customHeight="false" outlineLevel="0" collapsed="false"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</row>
    <row r="419" customFormat="false" ht="15" hidden="false" customHeight="false" outlineLevel="0" collapsed="false"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</row>
    <row r="420" customFormat="false" ht="15" hidden="false" customHeight="false" outlineLevel="0" collapsed="false"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</row>
    <row r="421" customFormat="false" ht="15" hidden="false" customHeight="false" outlineLevel="0" collapsed="false"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</row>
    <row r="422" customFormat="false" ht="15" hidden="false" customHeight="false" outlineLevel="0" collapsed="false"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</row>
    <row r="423" customFormat="false" ht="15" hidden="false" customHeight="false" outlineLevel="0" collapsed="false"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</row>
    <row r="424" customFormat="false" ht="15" hidden="false" customHeight="false" outlineLevel="0" collapsed="false"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</row>
    <row r="425" customFormat="false" ht="15" hidden="false" customHeight="false" outlineLevel="0" collapsed="false"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</row>
    <row r="426" customFormat="false" ht="15" hidden="false" customHeight="false" outlineLevel="0" collapsed="false"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</row>
    <row r="427" customFormat="false" ht="15" hidden="false" customHeight="false" outlineLevel="0" collapsed="false"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</row>
    <row r="428" customFormat="false" ht="15" hidden="false" customHeight="false" outlineLevel="0" collapsed="false"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</row>
    <row r="429" customFormat="false" ht="15" hidden="false" customHeight="false" outlineLevel="0" collapsed="false"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</row>
    <row r="430" customFormat="false" ht="15" hidden="false" customHeight="false" outlineLevel="0" collapsed="false"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</row>
    <row r="431" customFormat="false" ht="15" hidden="false" customHeight="false" outlineLevel="0" collapsed="false"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</row>
    <row r="432" customFormat="false" ht="15" hidden="false" customHeight="false" outlineLevel="0" collapsed="false"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</row>
    <row r="433" customFormat="false" ht="15" hidden="false" customHeight="false" outlineLevel="0" collapsed="false"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</row>
    <row r="434" customFormat="false" ht="15" hidden="false" customHeight="false" outlineLevel="0" collapsed="false"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</row>
    <row r="435" customFormat="false" ht="15" hidden="false" customHeight="false" outlineLevel="0" collapsed="false"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</row>
    <row r="436" customFormat="false" ht="15" hidden="false" customHeight="false" outlineLevel="0" collapsed="false"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</row>
    <row r="437" customFormat="false" ht="15" hidden="false" customHeight="false" outlineLevel="0" collapsed="false"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</row>
    <row r="438" customFormat="false" ht="15" hidden="false" customHeight="false" outlineLevel="0" collapsed="false"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</row>
    <row r="439" customFormat="false" ht="15" hidden="false" customHeight="false" outlineLevel="0" collapsed="false"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</row>
    <row r="440" customFormat="false" ht="15" hidden="false" customHeight="false" outlineLevel="0" collapsed="false"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</row>
    <row r="441" customFormat="false" ht="15" hidden="false" customHeight="false" outlineLevel="0" collapsed="false"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</row>
    <row r="442" customFormat="false" ht="15" hidden="false" customHeight="false" outlineLevel="0" collapsed="false"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</row>
    <row r="443" customFormat="false" ht="15" hidden="false" customHeight="false" outlineLevel="0" collapsed="false"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</row>
    <row r="444" customFormat="false" ht="15" hidden="false" customHeight="false" outlineLevel="0" collapsed="false"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</row>
    <row r="445" customFormat="false" ht="15" hidden="false" customHeight="false" outlineLevel="0" collapsed="false"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</row>
    <row r="446" customFormat="false" ht="15" hidden="false" customHeight="false" outlineLevel="0" collapsed="false"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</row>
    <row r="447" customFormat="false" ht="15" hidden="false" customHeight="false" outlineLevel="0" collapsed="false"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</row>
    <row r="448" customFormat="false" ht="15" hidden="false" customHeight="false" outlineLevel="0" collapsed="false"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</row>
    <row r="449" customFormat="false" ht="15" hidden="false" customHeight="false" outlineLevel="0" collapsed="false"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</row>
    <row r="450" customFormat="false" ht="15" hidden="false" customHeight="false" outlineLevel="0" collapsed="false"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</row>
    <row r="451" customFormat="false" ht="15" hidden="false" customHeight="false" outlineLevel="0" collapsed="false"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</row>
    <row r="452" customFormat="false" ht="15" hidden="false" customHeight="false" outlineLevel="0" collapsed="false"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</row>
    <row r="453" customFormat="false" ht="15" hidden="false" customHeight="false" outlineLevel="0" collapsed="false"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</row>
    <row r="454" customFormat="false" ht="15" hidden="false" customHeight="false" outlineLevel="0" collapsed="false"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</row>
    <row r="455" customFormat="false" ht="15" hidden="false" customHeight="false" outlineLevel="0" collapsed="false"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</row>
    <row r="456" customFormat="false" ht="15" hidden="false" customHeight="false" outlineLevel="0" collapsed="false"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</row>
    <row r="457" customFormat="false" ht="15" hidden="false" customHeight="false" outlineLevel="0" collapsed="false"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</row>
    <row r="458" customFormat="false" ht="15" hidden="false" customHeight="false" outlineLevel="0" collapsed="false"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</row>
    <row r="459" customFormat="false" ht="15" hidden="false" customHeight="false" outlineLevel="0" collapsed="false"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</row>
    <row r="460" customFormat="false" ht="15" hidden="false" customHeight="false" outlineLevel="0" collapsed="false"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</row>
    <row r="461" customFormat="false" ht="15" hidden="false" customHeight="false" outlineLevel="0" collapsed="false"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</row>
    <row r="462" customFormat="false" ht="15" hidden="false" customHeight="false" outlineLevel="0" collapsed="false"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</row>
    <row r="463" customFormat="false" ht="15" hidden="false" customHeight="false" outlineLevel="0" collapsed="false"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</row>
    <row r="464" customFormat="false" ht="15" hidden="false" customHeight="false" outlineLevel="0" collapsed="false"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</row>
    <row r="465" customFormat="false" ht="15" hidden="false" customHeight="false" outlineLevel="0" collapsed="false"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</row>
    <row r="466" customFormat="false" ht="15" hidden="false" customHeight="false" outlineLevel="0" collapsed="false"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</row>
    <row r="467" customFormat="false" ht="15" hidden="false" customHeight="false" outlineLevel="0" collapsed="false"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</row>
    <row r="468" customFormat="false" ht="15" hidden="false" customHeight="false" outlineLevel="0" collapsed="false"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</row>
    <row r="469" customFormat="false" ht="15" hidden="false" customHeight="false" outlineLevel="0" collapsed="false"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</row>
    <row r="470" customFormat="false" ht="15" hidden="false" customHeight="false" outlineLevel="0" collapsed="false"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</row>
    <row r="471" customFormat="false" ht="15" hidden="false" customHeight="false" outlineLevel="0" collapsed="false"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</row>
    <row r="472" customFormat="false" ht="15" hidden="false" customHeight="false" outlineLevel="0" collapsed="false"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</row>
    <row r="473" customFormat="false" ht="15" hidden="false" customHeight="false" outlineLevel="0" collapsed="false"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</row>
    <row r="474" customFormat="false" ht="15" hidden="false" customHeight="false" outlineLevel="0" collapsed="false"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</row>
    <row r="475" customFormat="false" ht="15" hidden="false" customHeight="false" outlineLevel="0" collapsed="false"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</row>
    <row r="476" customFormat="false" ht="15" hidden="false" customHeight="false" outlineLevel="0" collapsed="false"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</row>
    <row r="477" customFormat="false" ht="15" hidden="false" customHeight="false" outlineLevel="0" collapsed="false"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</row>
    <row r="478" customFormat="false" ht="15" hidden="false" customHeight="false" outlineLevel="0" collapsed="false"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</row>
    <row r="479" customFormat="false" ht="15" hidden="false" customHeight="false" outlineLevel="0" collapsed="false"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</row>
    <row r="480" customFormat="false" ht="15" hidden="false" customHeight="false" outlineLevel="0" collapsed="false"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</row>
    <row r="481" customFormat="false" ht="15" hidden="false" customHeight="false" outlineLevel="0" collapsed="false"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</row>
    <row r="482" customFormat="false" ht="15" hidden="false" customHeight="false" outlineLevel="0" collapsed="false"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</row>
    <row r="483" customFormat="false" ht="15" hidden="false" customHeight="false" outlineLevel="0" collapsed="false"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</row>
    <row r="484" customFormat="false" ht="15" hidden="false" customHeight="false" outlineLevel="0" collapsed="false"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</row>
    <row r="485" customFormat="false" ht="15" hidden="false" customHeight="false" outlineLevel="0" collapsed="false"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</row>
    <row r="486" customFormat="false" ht="15" hidden="false" customHeight="false" outlineLevel="0" collapsed="false"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</row>
    <row r="487" customFormat="false" ht="15" hidden="false" customHeight="false" outlineLevel="0" collapsed="false"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</row>
    <row r="488" customFormat="false" ht="15" hidden="false" customHeight="false" outlineLevel="0" collapsed="false"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</row>
    <row r="489" customFormat="false" ht="15" hidden="false" customHeight="false" outlineLevel="0" collapsed="false"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</row>
    <row r="490" customFormat="false" ht="15" hidden="false" customHeight="false" outlineLevel="0" collapsed="false"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</row>
    <row r="491" customFormat="false" ht="15" hidden="false" customHeight="false" outlineLevel="0" collapsed="false"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</row>
    <row r="492" customFormat="false" ht="15" hidden="false" customHeight="false" outlineLevel="0" collapsed="false"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</row>
    <row r="493" customFormat="false" ht="15" hidden="false" customHeight="false" outlineLevel="0" collapsed="false"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</row>
    <row r="494" customFormat="false" ht="15" hidden="false" customHeight="false" outlineLevel="0" collapsed="false"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</row>
    <row r="495" customFormat="false" ht="15" hidden="false" customHeight="false" outlineLevel="0" collapsed="false"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</row>
    <row r="496" customFormat="false" ht="15" hidden="false" customHeight="false" outlineLevel="0" collapsed="false"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</row>
    <row r="497" customFormat="false" ht="15" hidden="false" customHeight="false" outlineLevel="0" collapsed="false"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</row>
    <row r="498" customFormat="false" ht="15" hidden="false" customHeight="false" outlineLevel="0" collapsed="false"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</row>
    <row r="499" customFormat="false" ht="15" hidden="false" customHeight="false" outlineLevel="0" collapsed="false"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</row>
    <row r="500" customFormat="false" ht="15" hidden="false" customHeight="false" outlineLevel="0" collapsed="false"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</row>
    <row r="501" customFormat="false" ht="15" hidden="false" customHeight="false" outlineLevel="0" collapsed="false"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</row>
    <row r="502" customFormat="false" ht="15" hidden="false" customHeight="false" outlineLevel="0" collapsed="false"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</row>
    <row r="503" customFormat="false" ht="15" hidden="false" customHeight="false" outlineLevel="0" collapsed="false"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</row>
    <row r="504" customFormat="false" ht="15" hidden="false" customHeight="false" outlineLevel="0" collapsed="false"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</row>
    <row r="505" customFormat="false" ht="15" hidden="false" customHeight="false" outlineLevel="0" collapsed="false"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</row>
    <row r="506" customFormat="false" ht="15" hidden="false" customHeight="false" outlineLevel="0" collapsed="false"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</row>
    <row r="507" customFormat="false" ht="15" hidden="false" customHeight="false" outlineLevel="0" collapsed="false"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</row>
    <row r="508" customFormat="false" ht="15" hidden="false" customHeight="false" outlineLevel="0" collapsed="false"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</row>
    <row r="509" customFormat="false" ht="15" hidden="false" customHeight="false" outlineLevel="0" collapsed="false"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</row>
    <row r="510" customFormat="false" ht="15" hidden="false" customHeight="false" outlineLevel="0" collapsed="false"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</row>
    <row r="511" customFormat="false" ht="15" hidden="false" customHeight="false" outlineLevel="0" collapsed="false"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</row>
    <row r="512" customFormat="false" ht="15" hidden="false" customHeight="false" outlineLevel="0" collapsed="false"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</row>
    <row r="513" customFormat="false" ht="15" hidden="false" customHeight="false" outlineLevel="0" collapsed="false"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</row>
    <row r="514" customFormat="false" ht="15" hidden="false" customHeight="false" outlineLevel="0" collapsed="false"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</row>
    <row r="515" customFormat="false" ht="15" hidden="false" customHeight="false" outlineLevel="0" collapsed="false"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</row>
    <row r="516" customFormat="false" ht="15" hidden="false" customHeight="false" outlineLevel="0" collapsed="false"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</row>
    <row r="517" customFormat="false" ht="15" hidden="false" customHeight="false" outlineLevel="0" collapsed="false"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</row>
    <row r="518" customFormat="false" ht="15" hidden="false" customHeight="false" outlineLevel="0" collapsed="false"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</row>
    <row r="519" customFormat="false" ht="15" hidden="false" customHeight="false" outlineLevel="0" collapsed="false"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</row>
    <row r="520" customFormat="false" ht="15" hidden="false" customHeight="false" outlineLevel="0" collapsed="false"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</row>
    <row r="521" customFormat="false" ht="15" hidden="false" customHeight="false" outlineLevel="0" collapsed="false"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</row>
    <row r="522" customFormat="false" ht="15" hidden="false" customHeight="false" outlineLevel="0" collapsed="false"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</row>
    <row r="523" customFormat="false" ht="15" hidden="false" customHeight="false" outlineLevel="0" collapsed="false"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</row>
    <row r="524" customFormat="false" ht="15" hidden="false" customHeight="false" outlineLevel="0" collapsed="false"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</row>
    <row r="525" customFormat="false" ht="15" hidden="false" customHeight="false" outlineLevel="0" collapsed="false"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</row>
    <row r="526" customFormat="false" ht="15" hidden="false" customHeight="false" outlineLevel="0" collapsed="false"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</row>
    <row r="527" customFormat="false" ht="15" hidden="false" customHeight="false" outlineLevel="0" collapsed="false"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</row>
    <row r="528" customFormat="false" ht="15" hidden="false" customHeight="false" outlineLevel="0" collapsed="false"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</row>
    <row r="529" customFormat="false" ht="15" hidden="false" customHeight="false" outlineLevel="0" collapsed="false"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</row>
    <row r="530" customFormat="false" ht="15" hidden="false" customHeight="false" outlineLevel="0" collapsed="false"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</row>
    <row r="531" customFormat="false" ht="15" hidden="false" customHeight="false" outlineLevel="0" collapsed="false"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</row>
    <row r="532" customFormat="false" ht="15" hidden="false" customHeight="false" outlineLevel="0" collapsed="false"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</row>
    <row r="533" customFormat="false" ht="15" hidden="false" customHeight="false" outlineLevel="0" collapsed="false"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</row>
    <row r="534" customFormat="false" ht="15" hidden="false" customHeight="false" outlineLevel="0" collapsed="false"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</row>
    <row r="535" customFormat="false" ht="15" hidden="false" customHeight="false" outlineLevel="0" collapsed="false"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</row>
    <row r="536" customFormat="false" ht="15" hidden="false" customHeight="false" outlineLevel="0" collapsed="false"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</row>
    <row r="537" customFormat="false" ht="15" hidden="false" customHeight="false" outlineLevel="0" collapsed="false"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</row>
    <row r="538" customFormat="false" ht="15" hidden="false" customHeight="false" outlineLevel="0" collapsed="false"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</row>
    <row r="539" customFormat="false" ht="15" hidden="false" customHeight="false" outlineLevel="0" collapsed="false"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</row>
    <row r="540" customFormat="false" ht="15" hidden="false" customHeight="false" outlineLevel="0" collapsed="false"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</row>
    <row r="541" customFormat="false" ht="15" hidden="false" customHeight="false" outlineLevel="0" collapsed="false"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</row>
    <row r="542" customFormat="false" ht="15" hidden="false" customHeight="false" outlineLevel="0" collapsed="false"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</row>
    <row r="543" customFormat="false" ht="15" hidden="false" customHeight="false" outlineLevel="0" collapsed="false"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</row>
    <row r="544" customFormat="false" ht="15" hidden="false" customHeight="false" outlineLevel="0" collapsed="false"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</row>
    <row r="545" customFormat="false" ht="15" hidden="false" customHeight="false" outlineLevel="0" collapsed="false"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</row>
    <row r="546" customFormat="false" ht="15" hidden="false" customHeight="false" outlineLevel="0" collapsed="false"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</row>
    <row r="547" customFormat="false" ht="15" hidden="false" customHeight="false" outlineLevel="0" collapsed="false"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</row>
    <row r="548" customFormat="false" ht="15" hidden="false" customHeight="false" outlineLevel="0" collapsed="false"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</row>
    <row r="549" customFormat="false" ht="15" hidden="false" customHeight="false" outlineLevel="0" collapsed="false"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</row>
    <row r="550" customFormat="false" ht="15" hidden="false" customHeight="false" outlineLevel="0" collapsed="false"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</row>
    <row r="551" customFormat="false" ht="15" hidden="false" customHeight="false" outlineLevel="0" collapsed="false"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</row>
    <row r="552" customFormat="false" ht="15" hidden="false" customHeight="false" outlineLevel="0" collapsed="false"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</row>
    <row r="553" customFormat="false" ht="15" hidden="false" customHeight="false" outlineLevel="0" collapsed="false"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</row>
    <row r="554" customFormat="false" ht="15" hidden="false" customHeight="false" outlineLevel="0" collapsed="false"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</row>
    <row r="555" customFormat="false" ht="15" hidden="false" customHeight="false" outlineLevel="0" collapsed="false"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</row>
    <row r="556" customFormat="false" ht="15" hidden="false" customHeight="false" outlineLevel="0" collapsed="false"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</row>
    <row r="557" customFormat="false" ht="15" hidden="false" customHeight="false" outlineLevel="0" collapsed="false"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</row>
    <row r="558" customFormat="false" ht="15" hidden="false" customHeight="false" outlineLevel="0" collapsed="false"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</row>
    <row r="559" customFormat="false" ht="15" hidden="false" customHeight="false" outlineLevel="0" collapsed="false"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</row>
    <row r="560" customFormat="false" ht="15" hidden="false" customHeight="false" outlineLevel="0" collapsed="false"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</row>
    <row r="561" customFormat="false" ht="15" hidden="false" customHeight="false" outlineLevel="0" collapsed="false"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</row>
    <row r="562" customFormat="false" ht="15" hidden="false" customHeight="false" outlineLevel="0" collapsed="false"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</row>
    <row r="563" customFormat="false" ht="15" hidden="false" customHeight="false" outlineLevel="0" collapsed="false"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</row>
    <row r="564" customFormat="false" ht="15" hidden="false" customHeight="false" outlineLevel="0" collapsed="false"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</row>
    <row r="565" customFormat="false" ht="15" hidden="false" customHeight="false" outlineLevel="0" collapsed="false"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</row>
    <row r="566" customFormat="false" ht="15" hidden="false" customHeight="false" outlineLevel="0" collapsed="false"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</row>
    <row r="567" customFormat="false" ht="15" hidden="false" customHeight="false" outlineLevel="0" collapsed="false"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</row>
    <row r="568" customFormat="false" ht="15" hidden="false" customHeight="false" outlineLevel="0" collapsed="false"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</row>
    <row r="569" customFormat="false" ht="15" hidden="false" customHeight="false" outlineLevel="0" collapsed="false"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</row>
    <row r="570" customFormat="false" ht="15" hidden="false" customHeight="false" outlineLevel="0" collapsed="false"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</row>
    <row r="571" customFormat="false" ht="15" hidden="false" customHeight="false" outlineLevel="0" collapsed="false"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</row>
    <row r="572" customFormat="false" ht="15" hidden="false" customHeight="false" outlineLevel="0" collapsed="false"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</row>
    <row r="573" customFormat="false" ht="15" hidden="false" customHeight="false" outlineLevel="0" collapsed="false"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</row>
    <row r="574" customFormat="false" ht="15" hidden="false" customHeight="false" outlineLevel="0" collapsed="false"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</row>
    <row r="575" customFormat="false" ht="15" hidden="false" customHeight="false" outlineLevel="0" collapsed="false"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</row>
    <row r="576" customFormat="false" ht="15" hidden="false" customHeight="false" outlineLevel="0" collapsed="false"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</row>
    <row r="577" customFormat="false" ht="15" hidden="false" customHeight="false" outlineLevel="0" collapsed="false"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</row>
    <row r="578" customFormat="false" ht="15" hidden="false" customHeight="false" outlineLevel="0" collapsed="false"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</row>
    <row r="579" customFormat="false" ht="15" hidden="false" customHeight="false" outlineLevel="0" collapsed="false"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</row>
    <row r="580" customFormat="false" ht="15" hidden="false" customHeight="false" outlineLevel="0" collapsed="false"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</row>
    <row r="581" customFormat="false" ht="15" hidden="false" customHeight="false" outlineLevel="0" collapsed="false"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</row>
    <row r="582" customFormat="false" ht="15" hidden="false" customHeight="false" outlineLevel="0" collapsed="false"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</row>
    <row r="583" customFormat="false" ht="15" hidden="false" customHeight="false" outlineLevel="0" collapsed="false"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</row>
    <row r="584" customFormat="false" ht="15" hidden="false" customHeight="false" outlineLevel="0" collapsed="false"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</row>
    <row r="585" customFormat="false" ht="15" hidden="false" customHeight="false" outlineLevel="0" collapsed="false"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</row>
    <row r="586" customFormat="false" ht="15" hidden="false" customHeight="false" outlineLevel="0" collapsed="false"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</row>
    <row r="587" customFormat="false" ht="15" hidden="false" customHeight="false" outlineLevel="0" collapsed="false"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</row>
    <row r="588" customFormat="false" ht="15" hidden="false" customHeight="false" outlineLevel="0" collapsed="false"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</row>
    <row r="589" customFormat="false" ht="15" hidden="false" customHeight="false" outlineLevel="0" collapsed="false"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</row>
    <row r="590" customFormat="false" ht="15" hidden="false" customHeight="false" outlineLevel="0" collapsed="false"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</row>
    <row r="591" customFormat="false" ht="15" hidden="false" customHeight="false" outlineLevel="0" collapsed="false"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</row>
    <row r="592" customFormat="false" ht="15" hidden="false" customHeight="false" outlineLevel="0" collapsed="false"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</row>
    <row r="593" customFormat="false" ht="15" hidden="false" customHeight="false" outlineLevel="0" collapsed="false"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</row>
    <row r="594" customFormat="false" ht="15" hidden="false" customHeight="false" outlineLevel="0" collapsed="false"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</row>
    <row r="595" customFormat="false" ht="15" hidden="false" customHeight="false" outlineLevel="0" collapsed="false"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</row>
    <row r="596" customFormat="false" ht="15" hidden="false" customHeight="false" outlineLevel="0" collapsed="false"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</row>
    <row r="597" customFormat="false" ht="15" hidden="false" customHeight="false" outlineLevel="0" collapsed="false"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</row>
    <row r="598" customFormat="false" ht="15" hidden="false" customHeight="false" outlineLevel="0" collapsed="false"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</row>
    <row r="599" customFormat="false" ht="15" hidden="false" customHeight="false" outlineLevel="0" collapsed="false"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</row>
    <row r="600" customFormat="false" ht="15" hidden="false" customHeight="false" outlineLevel="0" collapsed="false"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</row>
    <row r="601" customFormat="false" ht="15" hidden="false" customHeight="false" outlineLevel="0" collapsed="false"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</row>
    <row r="602" customFormat="false" ht="15" hidden="false" customHeight="false" outlineLevel="0" collapsed="false"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</row>
    <row r="603" customFormat="false" ht="15" hidden="false" customHeight="false" outlineLevel="0" collapsed="false"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</row>
    <row r="604" customFormat="false" ht="15" hidden="false" customHeight="false" outlineLevel="0" collapsed="false"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</row>
    <row r="605" customFormat="false" ht="15" hidden="false" customHeight="false" outlineLevel="0" collapsed="false"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</row>
    <row r="606" customFormat="false" ht="15" hidden="false" customHeight="false" outlineLevel="0" collapsed="false"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</row>
    <row r="607" customFormat="false" ht="15" hidden="false" customHeight="false" outlineLevel="0" collapsed="false"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</row>
    <row r="608" customFormat="false" ht="15" hidden="false" customHeight="false" outlineLevel="0" collapsed="false"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</row>
    <row r="609" customFormat="false" ht="15" hidden="false" customHeight="false" outlineLevel="0" collapsed="false"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</row>
    <row r="610" customFormat="false" ht="15" hidden="false" customHeight="false" outlineLevel="0" collapsed="false"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</row>
    <row r="611" customFormat="false" ht="15" hidden="false" customHeight="false" outlineLevel="0" collapsed="false"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</row>
    <row r="612" customFormat="false" ht="15" hidden="false" customHeight="false" outlineLevel="0" collapsed="false"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</row>
    <row r="613" customFormat="false" ht="15" hidden="false" customHeight="false" outlineLevel="0" collapsed="false"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</row>
    <row r="614" customFormat="false" ht="15" hidden="false" customHeight="false" outlineLevel="0" collapsed="false"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</row>
    <row r="615" customFormat="false" ht="15" hidden="false" customHeight="false" outlineLevel="0" collapsed="false"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</row>
    <row r="616" customFormat="false" ht="15" hidden="false" customHeight="false" outlineLevel="0" collapsed="false"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</row>
    <row r="617" customFormat="false" ht="15" hidden="false" customHeight="false" outlineLevel="0" collapsed="false"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</row>
    <row r="618" customFormat="false" ht="15" hidden="false" customHeight="false" outlineLevel="0" collapsed="false"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</row>
    <row r="619" customFormat="false" ht="15" hidden="false" customHeight="false" outlineLevel="0" collapsed="false"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</row>
    <row r="620" customFormat="false" ht="15" hidden="false" customHeight="false" outlineLevel="0" collapsed="false"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</row>
    <row r="621" customFormat="false" ht="15" hidden="false" customHeight="false" outlineLevel="0" collapsed="false"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</row>
    <row r="622" customFormat="false" ht="15" hidden="false" customHeight="false" outlineLevel="0" collapsed="false"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</row>
    <row r="623" customFormat="false" ht="15" hidden="false" customHeight="false" outlineLevel="0" collapsed="false"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</row>
    <row r="624" customFormat="false" ht="15" hidden="false" customHeight="false" outlineLevel="0" collapsed="false"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</row>
    <row r="625" customFormat="false" ht="15" hidden="false" customHeight="false" outlineLevel="0" collapsed="false"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</row>
    <row r="626" customFormat="false" ht="15" hidden="false" customHeight="false" outlineLevel="0" collapsed="false"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</row>
    <row r="627" customFormat="false" ht="15" hidden="false" customHeight="false" outlineLevel="0" collapsed="false"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</row>
    <row r="628" customFormat="false" ht="15" hidden="false" customHeight="false" outlineLevel="0" collapsed="false"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</row>
    <row r="629" customFormat="false" ht="15" hidden="false" customHeight="false" outlineLevel="0" collapsed="false"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</row>
    <row r="630" customFormat="false" ht="15" hidden="false" customHeight="false" outlineLevel="0" collapsed="false"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</row>
    <row r="631" customFormat="false" ht="15" hidden="false" customHeight="false" outlineLevel="0" collapsed="false"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</row>
    <row r="632" customFormat="false" ht="15" hidden="false" customHeight="false" outlineLevel="0" collapsed="false"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</row>
    <row r="633" customFormat="false" ht="15" hidden="false" customHeight="false" outlineLevel="0" collapsed="false"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</row>
    <row r="634" customFormat="false" ht="15" hidden="false" customHeight="false" outlineLevel="0" collapsed="false"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</row>
    <row r="635" customFormat="false" ht="15" hidden="false" customHeight="false" outlineLevel="0" collapsed="false"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</row>
    <row r="636" customFormat="false" ht="15" hidden="false" customHeight="false" outlineLevel="0" collapsed="false"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</row>
    <row r="637" customFormat="false" ht="15" hidden="false" customHeight="false" outlineLevel="0" collapsed="false"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</row>
    <row r="638" customFormat="false" ht="15" hidden="false" customHeight="false" outlineLevel="0" collapsed="false"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</row>
    <row r="639" customFormat="false" ht="15" hidden="false" customHeight="false" outlineLevel="0" collapsed="false"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</row>
    <row r="640" customFormat="false" ht="15" hidden="false" customHeight="false" outlineLevel="0" collapsed="false"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</row>
    <row r="641" customFormat="false" ht="15" hidden="false" customHeight="false" outlineLevel="0" collapsed="false"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</row>
    <row r="642" customFormat="false" ht="15" hidden="false" customHeight="false" outlineLevel="0" collapsed="false"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</row>
    <row r="643" customFormat="false" ht="15" hidden="false" customHeight="false" outlineLevel="0" collapsed="false"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</row>
    <row r="644" customFormat="false" ht="15" hidden="false" customHeight="false" outlineLevel="0" collapsed="false"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</row>
    <row r="645" customFormat="false" ht="15" hidden="false" customHeight="false" outlineLevel="0" collapsed="false"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</row>
    <row r="646" customFormat="false" ht="15" hidden="false" customHeight="false" outlineLevel="0" collapsed="false"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</row>
    <row r="647" customFormat="false" ht="15" hidden="false" customHeight="false" outlineLevel="0" collapsed="false"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</row>
    <row r="648" customFormat="false" ht="15" hidden="false" customHeight="false" outlineLevel="0" collapsed="false"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</row>
    <row r="649" customFormat="false" ht="15" hidden="false" customHeight="false" outlineLevel="0" collapsed="false"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</row>
    <row r="650" customFormat="false" ht="15" hidden="false" customHeight="false" outlineLevel="0" collapsed="false"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</row>
    <row r="651" customFormat="false" ht="15" hidden="false" customHeight="false" outlineLevel="0" collapsed="false"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</row>
    <row r="652" customFormat="false" ht="15" hidden="false" customHeight="false" outlineLevel="0" collapsed="false"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</row>
    <row r="653" customFormat="false" ht="15" hidden="false" customHeight="false" outlineLevel="0" collapsed="false"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</row>
    <row r="654" customFormat="false" ht="15" hidden="false" customHeight="false" outlineLevel="0" collapsed="false"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</row>
    <row r="655" customFormat="false" ht="15" hidden="false" customHeight="false" outlineLevel="0" collapsed="false"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</row>
    <row r="656" customFormat="false" ht="15" hidden="false" customHeight="false" outlineLevel="0" collapsed="false"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</row>
    <row r="657" customFormat="false" ht="15" hidden="false" customHeight="false" outlineLevel="0" collapsed="false"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</row>
    <row r="658" customFormat="false" ht="15" hidden="false" customHeight="false" outlineLevel="0" collapsed="false"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</row>
    <row r="659" customFormat="false" ht="15" hidden="false" customHeight="false" outlineLevel="0" collapsed="false"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</row>
    <row r="660" customFormat="false" ht="15" hidden="false" customHeight="false" outlineLevel="0" collapsed="false"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</row>
    <row r="661" customFormat="false" ht="15" hidden="false" customHeight="false" outlineLevel="0" collapsed="false"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</row>
    <row r="662" customFormat="false" ht="15" hidden="false" customHeight="false" outlineLevel="0" collapsed="false"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</row>
    <row r="663" customFormat="false" ht="15" hidden="false" customHeight="false" outlineLevel="0" collapsed="false"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</row>
    <row r="664" customFormat="false" ht="15" hidden="false" customHeight="false" outlineLevel="0" collapsed="false"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</row>
    <row r="665" customFormat="false" ht="15" hidden="false" customHeight="false" outlineLevel="0" collapsed="false"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</row>
    <row r="666" customFormat="false" ht="15" hidden="false" customHeight="false" outlineLevel="0" collapsed="false"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</row>
    <row r="667" customFormat="false" ht="15" hidden="false" customHeight="false" outlineLevel="0" collapsed="false"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</row>
    <row r="668" customFormat="false" ht="15" hidden="false" customHeight="false" outlineLevel="0" collapsed="false"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</row>
    <row r="669" customFormat="false" ht="15" hidden="false" customHeight="false" outlineLevel="0" collapsed="false"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</row>
    <row r="670" customFormat="false" ht="15" hidden="false" customHeight="false" outlineLevel="0" collapsed="false"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</row>
    <row r="671" customFormat="false" ht="15" hidden="false" customHeight="false" outlineLevel="0" collapsed="false"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</row>
    <row r="672" customFormat="false" ht="15" hidden="false" customHeight="false" outlineLevel="0" collapsed="false"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</row>
    <row r="673" customFormat="false" ht="15" hidden="false" customHeight="false" outlineLevel="0" collapsed="false"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</row>
    <row r="674" customFormat="false" ht="15" hidden="false" customHeight="false" outlineLevel="0" collapsed="false"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</row>
    <row r="675" customFormat="false" ht="15" hidden="false" customHeight="false" outlineLevel="0" collapsed="false"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</row>
    <row r="676" customFormat="false" ht="15" hidden="false" customHeight="false" outlineLevel="0" collapsed="false"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</row>
    <row r="677" customFormat="false" ht="15" hidden="false" customHeight="false" outlineLevel="0" collapsed="false"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</row>
    <row r="678" customFormat="false" ht="15" hidden="false" customHeight="false" outlineLevel="0" collapsed="false"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</row>
    <row r="679" customFormat="false" ht="15" hidden="false" customHeight="false" outlineLevel="0" collapsed="false"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</row>
    <row r="680" customFormat="false" ht="15" hidden="false" customHeight="false" outlineLevel="0" collapsed="false"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</row>
    <row r="681" customFormat="false" ht="15" hidden="false" customHeight="false" outlineLevel="0" collapsed="false"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</row>
    <row r="682" customFormat="false" ht="15" hidden="false" customHeight="false" outlineLevel="0" collapsed="false"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</row>
    <row r="683" customFormat="false" ht="15" hidden="false" customHeight="false" outlineLevel="0" collapsed="false"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</row>
    <row r="684" customFormat="false" ht="15" hidden="false" customHeight="false" outlineLevel="0" collapsed="false"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</row>
    <row r="685" customFormat="false" ht="15" hidden="false" customHeight="false" outlineLevel="0" collapsed="false"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</row>
    <row r="686" customFormat="false" ht="15" hidden="false" customHeight="false" outlineLevel="0" collapsed="false"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</row>
    <row r="687" customFormat="false" ht="15" hidden="false" customHeight="false" outlineLevel="0" collapsed="false"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</row>
    <row r="688" customFormat="false" ht="15" hidden="false" customHeight="false" outlineLevel="0" collapsed="false"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3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AD350" activePane="bottomRight" state="frozen"/>
      <selection pane="topLeft" activeCell="A1" activeCellId="0" sqref="A1"/>
      <selection pane="topRight" activeCell="AD1" activeCellId="0" sqref="AD1"/>
      <selection pane="bottomLeft" activeCell="A350" activeCellId="0" sqref="A350"/>
      <selection pane="bottomRight" activeCell="AR373" activeCellId="0" sqref="AR373"/>
    </sheetView>
  </sheetViews>
  <sheetFormatPr defaultColWidth="8.55078125" defaultRowHeight="15" zeroHeight="false" outlineLevelRow="0" outlineLevelCol="0"/>
  <cols>
    <col collapsed="false" customWidth="true" hidden="false" outlineLevel="0" max="5" min="4" style="1" width="6.57"/>
    <col collapsed="false" customWidth="true" hidden="false" outlineLevel="0" max="31" min="6" style="1" width="6.28"/>
    <col collapsed="false" customWidth="true" hidden="false" outlineLevel="0" max="41" min="32" style="1" width="5.01"/>
    <col collapsed="false" customWidth="true" hidden="false" outlineLevel="0" max="53" min="42" style="1" width="5.1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n">
        <v>1978</v>
      </c>
      <c r="E1" s="2" t="n">
        <v>1979</v>
      </c>
      <c r="F1" s="2" t="n">
        <v>1982</v>
      </c>
      <c r="G1" s="2" t="n">
        <v>1983</v>
      </c>
      <c r="H1" s="2" t="n">
        <v>1984</v>
      </c>
      <c r="I1" s="2" t="n">
        <v>1985</v>
      </c>
      <c r="J1" s="2" t="n">
        <v>1986</v>
      </c>
      <c r="K1" s="2" t="n">
        <v>1987</v>
      </c>
      <c r="L1" s="2" t="n">
        <v>1988</v>
      </c>
      <c r="M1" s="2" t="n">
        <v>1989</v>
      </c>
      <c r="N1" s="2" t="n">
        <v>1990</v>
      </c>
      <c r="O1" s="2" t="n">
        <v>1991</v>
      </c>
      <c r="P1" s="2" t="n">
        <v>1992</v>
      </c>
      <c r="Q1" s="2" t="n">
        <v>1993</v>
      </c>
      <c r="R1" s="2" t="n">
        <v>1994</v>
      </c>
      <c r="S1" s="2" t="n">
        <v>1995</v>
      </c>
      <c r="T1" s="2" t="n">
        <v>1996</v>
      </c>
      <c r="U1" s="2" t="n">
        <v>1997</v>
      </c>
      <c r="V1" s="2" t="n">
        <v>1998</v>
      </c>
      <c r="W1" s="2" t="n">
        <v>1999</v>
      </c>
      <c r="X1" s="2" t="n">
        <v>2000</v>
      </c>
      <c r="Y1" s="2" t="n">
        <v>2001</v>
      </c>
      <c r="Z1" s="2" t="n">
        <v>2002</v>
      </c>
      <c r="AA1" s="2" t="n">
        <v>2003</v>
      </c>
      <c r="AB1" s="2" t="n">
        <v>2004</v>
      </c>
      <c r="AC1" s="2" t="n">
        <v>2005</v>
      </c>
      <c r="AD1" s="2" t="n">
        <v>2006</v>
      </c>
      <c r="AE1" s="2" t="n">
        <v>2007</v>
      </c>
      <c r="AF1" s="2" t="n">
        <v>2008</v>
      </c>
      <c r="AG1" s="2" t="n">
        <v>2009</v>
      </c>
      <c r="AH1" s="2" t="n">
        <v>2010</v>
      </c>
      <c r="AI1" s="2" t="n">
        <v>2011</v>
      </c>
      <c r="AJ1" s="2" t="n">
        <v>2012</v>
      </c>
      <c r="AK1" s="2" t="n">
        <v>2013</v>
      </c>
      <c r="AL1" s="2" t="n">
        <v>2014</v>
      </c>
      <c r="AM1" s="2" t="n">
        <v>2015</v>
      </c>
      <c r="AN1" s="2" t="n">
        <v>2016</v>
      </c>
      <c r="AO1" s="2" t="n">
        <v>2017</v>
      </c>
      <c r="AP1" s="2" t="n">
        <v>2018</v>
      </c>
      <c r="AQ1" s="2" t="n">
        <v>2019</v>
      </c>
      <c r="AR1" s="2" t="n">
        <v>2020</v>
      </c>
      <c r="AS1" s="2" t="n">
        <v>2021</v>
      </c>
      <c r="AT1" s="2" t="n">
        <v>2022</v>
      </c>
      <c r="AU1" s="2" t="n">
        <v>2023</v>
      </c>
      <c r="AV1" s="2" t="n">
        <v>2024</v>
      </c>
    </row>
    <row r="2" customFormat="false" ht="13.8" hidden="false" customHeight="false" outlineLevel="0" collapsed="false">
      <c r="A2" s="3" t="n">
        <v>42370</v>
      </c>
      <c r="B2" s="4" t="n">
        <f aca="false">AVERAGE(X2:AQ2)</f>
        <v>0.650915182212064</v>
      </c>
      <c r="C2" s="4" t="n">
        <f aca="false">_xlfn.STDEV.P(X2:AQ2)</f>
        <v>0.0339770069042412</v>
      </c>
      <c r="D2" s="4"/>
      <c r="E2" s="4" t="n">
        <v>4.658794</v>
      </c>
      <c r="F2" s="1" t="n">
        <f aca="false">'NSIDC Area'!G2/'NSIDC Extent'!G2</f>
        <v>0.618204099451419</v>
      </c>
      <c r="G2" s="1" t="n">
        <f aca="false">'NSIDC Area'!H2/'NSIDC Extent'!H2</f>
        <v>0.630623440946118</v>
      </c>
      <c r="H2" s="1" t="n">
        <f aca="false">'NSIDC Area'!I2/'NSIDC Extent'!I2</f>
        <v>0.688964735240169</v>
      </c>
      <c r="I2" s="1" t="n">
        <f aca="false">'NSIDC Area'!J2/'NSIDC Extent'!J2</f>
        <v>0.608048475766757</v>
      </c>
      <c r="J2" s="1" t="n">
        <f aca="false">'NSIDC Area'!K2/'NSIDC Extent'!K2</f>
        <v>0.636760969368174</v>
      </c>
      <c r="K2" s="1" t="n">
        <f aca="false">'NSIDC Area'!L2/'NSIDC Extent'!L2</f>
        <v>0.615521172000673</v>
      </c>
      <c r="L2" s="1" t="n">
        <f aca="false">'NSIDC Area'!M2/'NSIDC Extent'!M2</f>
        <v>0.652442390614672</v>
      </c>
      <c r="M2" s="1" t="n">
        <f aca="false">'NSIDC Area'!N2/'NSIDC Extent'!N2</f>
        <v>0.671249363512433</v>
      </c>
      <c r="N2" s="1" t="n">
        <f aca="false">'NSIDC Area'!O2/'NSIDC Extent'!O2</f>
        <v>0.621375183572787</v>
      </c>
      <c r="O2" s="1" t="n">
        <f aca="false">'NSIDC Area'!P2/'NSIDC Extent'!P2</f>
        <v>0.67765036521262</v>
      </c>
      <c r="P2" s="1" t="n">
        <f aca="false">'NSIDC Area'!Q2/'NSIDC Extent'!Q2</f>
        <v>0.678535636883986</v>
      </c>
      <c r="Q2" s="1" t="n">
        <f aca="false">'NSIDC Area'!R2/'NSIDC Extent'!R2</f>
        <v>0.670776876214682</v>
      </c>
      <c r="R2" s="1" t="n">
        <f aca="false">'NSIDC Area'!S2/'NSIDC Extent'!S2</f>
        <v>0.586396624639235</v>
      </c>
      <c r="S2" s="1" t="n">
        <f aca="false">'NSIDC Area'!T2/'NSIDC Extent'!T2</f>
        <v>0.664738481157995</v>
      </c>
      <c r="T2" s="1" t="n">
        <f aca="false">'NSIDC Area'!U2/'NSIDC Extent'!U2</f>
        <v>0.679360155765987</v>
      </c>
      <c r="U2" s="1" t="n">
        <f aca="false">'NSIDC Area'!V2/'NSIDC Extent'!V2</f>
        <v>0.633051549963913</v>
      </c>
      <c r="V2" s="1" t="n">
        <f aca="false">'NSIDC Area'!W2/'NSIDC Extent'!W2</f>
        <v>0.639686220424085</v>
      </c>
      <c r="W2" s="1" t="n">
        <f aca="false">'NSIDC Area'!X2/'NSIDC Extent'!X2</f>
        <v>0.659683586587711</v>
      </c>
      <c r="X2" s="1" t="n">
        <f aca="false">'NSIDC Area'!Y2/'NSIDC Extent'!Y2</f>
        <v>0.646129423909229</v>
      </c>
      <c r="Y2" s="1" t="n">
        <f aca="false">'NSIDC Area'!Z2/'NSIDC Extent'!Z2</f>
        <v>0.600209510280562</v>
      </c>
      <c r="Z2" s="1" t="n">
        <f aca="false">'NSIDC Area'!AA2/'NSIDC Extent'!AA2</f>
        <v>0.687536726748793</v>
      </c>
      <c r="AA2" s="1" t="n">
        <f aca="false">'NSIDC Area'!AB2/'NSIDC Extent'!AB2</f>
        <v>0.597727798507892</v>
      </c>
      <c r="AB2" s="1" t="n">
        <f aca="false">'NSIDC Area'!AC2/'NSIDC Extent'!AC2</f>
        <v>0.723878573418847</v>
      </c>
      <c r="AC2" s="1" t="n">
        <f aca="false">'NSIDC Area'!AD2/'NSIDC Extent'!AD2</f>
        <v>0.674976388004631</v>
      </c>
      <c r="AD2" s="1" t="n">
        <f aca="false">'NSIDC Area'!AE2/'NSIDC Extent'!AE2</f>
        <v>0.659957140977427</v>
      </c>
      <c r="AE2" s="1" t="n">
        <f aca="false">'NSIDC Area'!AF2/'NSIDC Extent'!AF2</f>
        <v>0.637972022561244</v>
      </c>
      <c r="AF2" s="1" t="n">
        <f aca="false">'NSIDC Area'!AG2/'NSIDC Extent'!AG2</f>
        <v>0.617994697598294</v>
      </c>
      <c r="AG2" s="1" t="n">
        <f aca="false">'NSIDC Area'!AH2/'NSIDC Extent'!AH2</f>
        <v>0.632530451481015</v>
      </c>
      <c r="AH2" s="1" t="n">
        <f aca="false">'NSIDC Area'!AI2/'NSIDC Extent'!AI2</f>
        <v>0.61212705552988</v>
      </c>
      <c r="AI2" s="1" t="n">
        <f aca="false">'NSIDC Area'!AJ2/'NSIDC Extent'!AJ2</f>
        <v>0.636264820106246</v>
      </c>
      <c r="AJ2" s="1" t="n">
        <f aca="false">'NSIDC Area'!AK2/'NSIDC Extent'!AK2</f>
        <v>0.645069930204337</v>
      </c>
      <c r="AK2" s="1" t="n">
        <f aca="false">'NSIDC Area'!AL2/'NSIDC Extent'!AL2</f>
        <v>0.665048788278074</v>
      </c>
      <c r="AL2" s="1" t="n">
        <f aca="false">'NSIDC Area'!AM2/'NSIDC Extent'!AM2</f>
        <v>0.715241305510475</v>
      </c>
      <c r="AM2" s="1" t="n">
        <f aca="false">'NSIDC Area'!AN2/'NSIDC Extent'!AN2</f>
        <v>0.690073107328371</v>
      </c>
      <c r="AN2" s="1" t="n">
        <f aca="false">'NSIDC Area'!AO2/'NSIDC Extent'!AO2</f>
        <v>0.659621910697728</v>
      </c>
      <c r="AO2" s="1" t="n">
        <f aca="false">'NSIDC Area'!AP2/'NSIDC Extent'!AP2</f>
        <v>0.633405616648259</v>
      </c>
      <c r="AP2" s="1" t="n">
        <f aca="false">'NSIDC Area'!AQ2/'NSIDC Extent'!AQ2</f>
        <v>0.65797765277778</v>
      </c>
      <c r="AQ2" s="1" t="n">
        <f aca="false">'NSIDC Area'!AR2/'NSIDC Extent'!AR2</f>
        <v>0.624560723672186</v>
      </c>
      <c r="AR2" s="1" t="n">
        <f aca="false">'NSIDC Area'!AS2/'NSIDC Extent'!AS2</f>
        <v>0.655873714779134</v>
      </c>
      <c r="AS2" s="1" t="n">
        <f aca="false">'NSIDC Area'!AT2/'NSIDC Extent'!AT2</f>
        <v>0.670993965644763</v>
      </c>
      <c r="AT2" s="1" t="n">
        <f aca="false">'NSIDC Area'!AU2/'NSIDC Extent'!AU2</f>
        <v>0.670993965644763</v>
      </c>
      <c r="AU2" s="1" t="n">
        <f aca="false">'NSIDC Area'!AV2/'NSIDC Extent'!AV2</f>
        <v>0.627443388077845</v>
      </c>
      <c r="AV2" s="1" t="n">
        <f aca="false">'NSIDC Area'!AW2/'NSIDC Extent'!AW2</f>
        <v>0.594048943732589</v>
      </c>
    </row>
    <row r="3" customFormat="false" ht="13.8" hidden="false" customHeight="false" outlineLevel="0" collapsed="false">
      <c r="A3" s="3" t="n">
        <v>42371</v>
      </c>
      <c r="B3" s="4" t="n">
        <f aca="false">AVERAGE(X3:AQ3)</f>
        <v>0.650941097090015</v>
      </c>
      <c r="C3" s="4" t="n">
        <f aca="false">_xlfn.STDEV.P(X3:AQ3)</f>
        <v>0.0334534380996661</v>
      </c>
      <c r="D3" s="4"/>
      <c r="E3" s="4" t="n">
        <v>4.577942</v>
      </c>
      <c r="F3" s="1" t="n">
        <f aca="false">'NSIDC Area'!G3/'NSIDC Extent'!G3</f>
        <v>0.627521037826747</v>
      </c>
      <c r="G3" s="1" t="n">
        <f aca="false">'NSIDC Area'!H3/'NSIDC Extent'!H3</f>
        <v>0.622011306202031</v>
      </c>
      <c r="H3" s="1" t="n">
        <f aca="false">'NSIDC Area'!I3/'NSIDC Extent'!I3</f>
        <v>0.681816503067222</v>
      </c>
      <c r="I3" s="1" t="n">
        <f aca="false">'NSIDC Area'!J3/'NSIDC Extent'!J3</f>
        <v>0.605547025579982</v>
      </c>
      <c r="J3" s="1" t="n">
        <f aca="false">'NSIDC Area'!K3/'NSIDC Extent'!K3</f>
        <v>0.635929011605476</v>
      </c>
      <c r="K3" s="1" t="n">
        <f aca="false">'NSIDC Area'!L3/'NSIDC Extent'!L3</f>
        <v>0.618683473426417</v>
      </c>
      <c r="L3" s="1" t="n">
        <f aca="false">'NSIDC Area'!M3/'NSIDC Extent'!M3</f>
        <v>0.647073651808154</v>
      </c>
      <c r="M3" s="1" t="n">
        <f aca="false">'NSIDC Area'!N3/'NSIDC Extent'!N3</f>
        <v>0.671573714073625</v>
      </c>
      <c r="N3" s="1" t="n">
        <f aca="false">'NSIDC Area'!O3/'NSIDC Extent'!O3</f>
        <v>0.639879024032538</v>
      </c>
      <c r="O3" s="1" t="n">
        <f aca="false">'NSIDC Area'!P3/'NSIDC Extent'!P3</f>
        <v>0.679484284258865</v>
      </c>
      <c r="P3" s="1" t="n">
        <f aca="false">'NSIDC Area'!Q3/'NSIDC Extent'!Q3</f>
        <v>0.675813073754157</v>
      </c>
      <c r="Q3" s="1" t="n">
        <f aca="false">'NSIDC Area'!R3/'NSIDC Extent'!R3</f>
        <v>0.66888790054889</v>
      </c>
      <c r="R3" s="1" t="n">
        <f aca="false">'NSIDC Area'!S3/'NSIDC Extent'!S3</f>
        <v>0.587086749189932</v>
      </c>
      <c r="S3" s="1" t="n">
        <f aca="false">'NSIDC Area'!T3/'NSIDC Extent'!T3</f>
        <v>0.670586620705307</v>
      </c>
      <c r="T3" s="1" t="n">
        <f aca="false">'NSIDC Area'!U3/'NSIDC Extent'!U3</f>
        <v>0.676579581069938</v>
      </c>
      <c r="U3" s="1" t="n">
        <f aca="false">'NSIDC Area'!V3/'NSIDC Extent'!V3</f>
        <v>0.626840724169035</v>
      </c>
      <c r="V3" s="1" t="n">
        <f aca="false">'NSIDC Area'!W3/'NSIDC Extent'!W3</f>
        <v>0.64287630446417</v>
      </c>
      <c r="W3" s="1" t="n">
        <f aca="false">'NSIDC Area'!X3/'NSIDC Extent'!X3</f>
        <v>0.672531532863209</v>
      </c>
      <c r="X3" s="1" t="n">
        <f aca="false">'NSIDC Area'!Y3/'NSIDC Extent'!Y3</f>
        <v>0.644580774200957</v>
      </c>
      <c r="Y3" s="1" t="n">
        <f aca="false">'NSIDC Area'!Z3/'NSIDC Extent'!Z3</f>
        <v>0.597495063671247</v>
      </c>
      <c r="Z3" s="1" t="n">
        <f aca="false">'NSIDC Area'!AA3/'NSIDC Extent'!AA3</f>
        <v>0.686503764835691</v>
      </c>
      <c r="AA3" s="1" t="n">
        <f aca="false">'NSIDC Area'!AB3/'NSIDC Extent'!AB3</f>
        <v>0.596455954039887</v>
      </c>
      <c r="AB3" s="1" t="n">
        <f aca="false">'NSIDC Area'!AC3/'NSIDC Extent'!AC3</f>
        <v>0.716958424285634</v>
      </c>
      <c r="AC3" s="1" t="n">
        <f aca="false">'NSIDC Area'!AD3/'NSIDC Extent'!AD3</f>
        <v>0.677672912499328</v>
      </c>
      <c r="AD3" s="1" t="n">
        <f aca="false">'NSIDC Area'!AE3/'NSIDC Extent'!AE3</f>
        <v>0.66171851421031</v>
      </c>
      <c r="AE3" s="1" t="n">
        <f aca="false">'NSIDC Area'!AF3/'NSIDC Extent'!AF3</f>
        <v>0.640835326047176</v>
      </c>
      <c r="AF3" s="1" t="n">
        <f aca="false">'NSIDC Area'!AG3/'NSIDC Extent'!AG3</f>
        <v>0.625246230081487</v>
      </c>
      <c r="AG3" s="1" t="n">
        <f aca="false">'NSIDC Area'!AH3/'NSIDC Extent'!AH3</f>
        <v>0.628946555415767</v>
      </c>
      <c r="AH3" s="1" t="n">
        <f aca="false">'NSIDC Area'!AI3/'NSIDC Extent'!AI3</f>
        <v>0.616970736192372</v>
      </c>
      <c r="AI3" s="1" t="n">
        <f aca="false">'NSIDC Area'!AJ3/'NSIDC Extent'!AJ3</f>
        <v>0.641260267224584</v>
      </c>
      <c r="AJ3" s="1" t="n">
        <f aca="false">'NSIDC Area'!AK3/'NSIDC Extent'!AK3</f>
        <v>0.639553201500214</v>
      </c>
      <c r="AK3" s="1" t="n">
        <f aca="false">'NSIDC Area'!AL3/'NSIDC Extent'!AL3</f>
        <v>0.665661500908137</v>
      </c>
      <c r="AL3" s="1" t="n">
        <f aca="false">'NSIDC Area'!AM3/'NSIDC Extent'!AM3</f>
        <v>0.719636787936652</v>
      </c>
      <c r="AM3" s="1" t="n">
        <f aca="false">'NSIDC Area'!AN3/'NSIDC Extent'!AN3</f>
        <v>0.688361473277407</v>
      </c>
      <c r="AN3" s="1" t="n">
        <f aca="false">'NSIDC Area'!AO3/'NSIDC Extent'!AO3</f>
        <v>0.656923353694564</v>
      </c>
      <c r="AO3" s="1" t="n">
        <f aca="false">'NSIDC Area'!AP3/'NSIDC Extent'!AP3</f>
        <v>0.632788357298408</v>
      </c>
      <c r="AP3" s="1" t="n">
        <f aca="false">'NSIDC Area'!AQ3/'NSIDC Extent'!AQ3</f>
        <v>0.65683877414871</v>
      </c>
      <c r="AQ3" s="1" t="n">
        <f aca="false">'NSIDC Area'!AR3/'NSIDC Extent'!AR3</f>
        <v>0.624413970331767</v>
      </c>
      <c r="AR3" s="1" t="n">
        <f aca="false">'NSIDC Area'!AS3/'NSIDC Extent'!AS3</f>
        <v>0.666038982902892</v>
      </c>
      <c r="AS3" s="1" t="n">
        <f aca="false">'NSIDC Area'!AT3/'NSIDC Extent'!AT3</f>
        <v>0.678294502752461</v>
      </c>
      <c r="AT3" s="1" t="n">
        <f aca="false">'NSIDC Area'!AU3/'NSIDC Extent'!AU3</f>
        <v>0.678294502752461</v>
      </c>
      <c r="AU3" s="1" t="n">
        <f aca="false">'NSIDC Area'!AV3/'NSIDC Extent'!AV3</f>
        <v>0.626968900986142</v>
      </c>
      <c r="AV3" s="1" t="n">
        <f aca="false">'NSIDC Area'!AW3/'NSIDC Extent'!AW3</f>
        <v>0.596581203679259</v>
      </c>
    </row>
    <row r="4" customFormat="false" ht="13.8" hidden="false" customHeight="false" outlineLevel="0" collapsed="false">
      <c r="A4" s="3" t="n">
        <v>42372</v>
      </c>
      <c r="B4" s="4" t="n">
        <f aca="false">AVERAGE(X4:AQ4)</f>
        <v>0.65042003992532</v>
      </c>
      <c r="C4" s="4" t="n">
        <f aca="false">_xlfn.STDEV.P(X4:AQ4)</f>
        <v>0.0345053606168408</v>
      </c>
      <c r="D4" s="4"/>
      <c r="E4" s="4" t="n">
        <v>4.491038</v>
      </c>
      <c r="F4" s="1" t="n">
        <f aca="false">'NSIDC Area'!G4/'NSIDC Extent'!G4</f>
        <v>0.631390348286188</v>
      </c>
      <c r="G4" s="1" t="n">
        <f aca="false">'NSIDC Area'!H4/'NSIDC Extent'!H4</f>
        <v>0.623116936494811</v>
      </c>
      <c r="H4" s="1" t="n">
        <f aca="false">'NSIDC Area'!I4/'NSIDC Extent'!I4</f>
        <v>0.68022598320211</v>
      </c>
      <c r="I4" s="1" t="n">
        <f aca="false">'NSIDC Area'!J4/'NSIDC Extent'!J4</f>
        <v>0.608959323420077</v>
      </c>
      <c r="J4" s="1" t="n">
        <f aca="false">'NSIDC Area'!K4/'NSIDC Extent'!K4</f>
        <v>0.63821688568037</v>
      </c>
      <c r="K4" s="1" t="n">
        <f aca="false">'NSIDC Area'!L4/'NSIDC Extent'!L4</f>
        <v>0.616447258770379</v>
      </c>
      <c r="L4" s="1" t="n">
        <f aca="false">'NSIDC Area'!M4/'NSIDC Extent'!M4</f>
        <v>0.649701379020567</v>
      </c>
      <c r="M4" s="1" t="n">
        <f aca="false">'NSIDC Area'!N4/'NSIDC Extent'!N4</f>
        <v>0.67191892737656</v>
      </c>
      <c r="N4" s="1" t="n">
        <f aca="false">'NSIDC Area'!O4/'NSIDC Extent'!O4</f>
        <v>0.640081897514039</v>
      </c>
      <c r="O4" s="1" t="n">
        <f aca="false">'NSIDC Area'!P4/'NSIDC Extent'!P4</f>
        <v>0.6762244680232</v>
      </c>
      <c r="P4" s="1" t="n">
        <f aca="false">'NSIDC Area'!Q4/'NSIDC Extent'!Q4</f>
        <v>0.680537514373824</v>
      </c>
      <c r="Q4" s="1" t="n">
        <f aca="false">'NSIDC Area'!R4/'NSIDC Extent'!R4</f>
        <v>0.668505244066806</v>
      </c>
      <c r="R4" s="1" t="n">
        <f aca="false">'NSIDC Area'!S4/'NSIDC Extent'!S4</f>
        <v>0.582283129222729</v>
      </c>
      <c r="S4" s="1" t="n">
        <f aca="false">'NSIDC Area'!T4/'NSIDC Extent'!T4</f>
        <v>0.665716765133446</v>
      </c>
      <c r="T4" s="1" t="n">
        <f aca="false">'NSIDC Area'!U4/'NSIDC Extent'!U4</f>
        <v>0.675149080604286</v>
      </c>
      <c r="U4" s="1" t="n">
        <f aca="false">'NSIDC Area'!V4/'NSIDC Extent'!V4</f>
        <v>0.628561611966735</v>
      </c>
      <c r="V4" s="1" t="n">
        <f aca="false">'NSIDC Area'!W4/'NSIDC Extent'!W4</f>
        <v>0.648244654684538</v>
      </c>
      <c r="W4" s="1" t="n">
        <f aca="false">'NSIDC Area'!X4/'NSIDC Extent'!X4</f>
        <v>0.658782615408236</v>
      </c>
      <c r="X4" s="1" t="n">
        <f aca="false">'NSIDC Area'!Y4/'NSIDC Extent'!Y4</f>
        <v>0.645374155928346</v>
      </c>
      <c r="Y4" s="1" t="n">
        <f aca="false">'NSIDC Area'!Z4/'NSIDC Extent'!Z4</f>
        <v>0.606164928815519</v>
      </c>
      <c r="Z4" s="1" t="n">
        <f aca="false">'NSIDC Area'!AA4/'NSIDC Extent'!AA4</f>
        <v>0.689229736238019</v>
      </c>
      <c r="AA4" s="1" t="n">
        <f aca="false">'NSIDC Area'!AB4/'NSIDC Extent'!AB4</f>
        <v>0.59077691447409</v>
      </c>
      <c r="AB4" s="1" t="n">
        <f aca="false">'NSIDC Area'!AC4/'NSIDC Extent'!AC4</f>
        <v>0.714590146796053</v>
      </c>
      <c r="AC4" s="1" t="n">
        <f aca="false">'NSIDC Area'!AD4/'NSIDC Extent'!AD4</f>
        <v>0.684735737635045</v>
      </c>
      <c r="AD4" s="1" t="n">
        <f aca="false">'NSIDC Area'!AE4/'NSIDC Extent'!AE4</f>
        <v>0.660462376059375</v>
      </c>
      <c r="AE4" s="1" t="n">
        <f aca="false">'NSIDC Area'!AF4/'NSIDC Extent'!AF4</f>
        <v>0.640386854182328</v>
      </c>
      <c r="AF4" s="1" t="n">
        <f aca="false">'NSIDC Area'!AG4/'NSIDC Extent'!AG4</f>
        <v>0.625009386957194</v>
      </c>
      <c r="AG4" s="1" t="n">
        <f aca="false">'NSIDC Area'!AH4/'NSIDC Extent'!AH4</f>
        <v>0.638557649423801</v>
      </c>
      <c r="AH4" s="1" t="n">
        <f aca="false">'NSIDC Area'!AI4/'NSIDC Extent'!AI4</f>
        <v>0.614753480702101</v>
      </c>
      <c r="AI4" s="1" t="n">
        <f aca="false">'NSIDC Area'!AJ4/'NSIDC Extent'!AJ4</f>
        <v>0.637719126904089</v>
      </c>
      <c r="AJ4" s="1" t="n">
        <f aca="false">'NSIDC Area'!AK4/'NSIDC Extent'!AK4</f>
        <v>0.640134030529103</v>
      </c>
      <c r="AK4" s="1" t="n">
        <f aca="false">'NSIDC Area'!AL4/'NSIDC Extent'!AL4</f>
        <v>0.665538528391081</v>
      </c>
      <c r="AL4" s="1" t="n">
        <f aca="false">'NSIDC Area'!AM4/'NSIDC Extent'!AM4</f>
        <v>0.723867644014031</v>
      </c>
      <c r="AM4" s="1" t="n">
        <f aca="false">'NSIDC Area'!AN4/'NSIDC Extent'!AN4</f>
        <v>0.687406096139415</v>
      </c>
      <c r="AN4" s="1" t="n">
        <f aca="false">'NSIDC Area'!AO4/'NSIDC Extent'!AO4</f>
        <v>0.649206966966345</v>
      </c>
      <c r="AO4" s="1" t="n">
        <f aca="false">'NSIDC Area'!AP4/'NSIDC Extent'!AP4</f>
        <v>0.620664297961837</v>
      </c>
      <c r="AP4" s="1" t="n">
        <f aca="false">'NSIDC Area'!AQ4/'NSIDC Extent'!AQ4</f>
        <v>0.655612661158283</v>
      </c>
      <c r="AQ4" s="1" t="n">
        <f aca="false">'NSIDC Area'!AR4/'NSIDC Extent'!AR4</f>
        <v>0.618210079230338</v>
      </c>
      <c r="AR4" s="1" t="n">
        <f aca="false">'NSIDC Area'!AS4/'NSIDC Extent'!AS4</f>
        <v>0.671118920999815</v>
      </c>
      <c r="AS4" s="1" t="n">
        <f aca="false">'NSIDC Area'!AT4/'NSIDC Extent'!AT4</f>
        <v>0.677918814251419</v>
      </c>
      <c r="AT4" s="1" t="n">
        <f aca="false">'NSIDC Area'!AU4/'NSIDC Extent'!AU4</f>
        <v>0.677918814251419</v>
      </c>
      <c r="AU4" s="1" t="n">
        <f aca="false">'NSIDC Area'!AV4/'NSIDC Extent'!AV4</f>
        <v>0.630659967931453</v>
      </c>
      <c r="AV4" s="1" t="n">
        <f aca="false">'NSIDC Area'!AW4/'NSIDC Extent'!AW4</f>
        <v>0.597880263637078</v>
      </c>
    </row>
    <row r="5" customFormat="false" ht="13.8" hidden="false" customHeight="false" outlineLevel="0" collapsed="false">
      <c r="A5" s="3" t="n">
        <v>42373</v>
      </c>
      <c r="B5" s="4" t="n">
        <f aca="false">AVERAGE(X5:AQ5)</f>
        <v>0.650913429413222</v>
      </c>
      <c r="C5" s="4" t="n">
        <f aca="false">_xlfn.STDEV.P(X5:AQ5)</f>
        <v>0.0347600656621648</v>
      </c>
      <c r="D5" s="4"/>
      <c r="E5" s="4" t="n">
        <v>4.481484</v>
      </c>
      <c r="F5" s="1" t="n">
        <f aca="false">'NSIDC Area'!G5/'NSIDC Extent'!G5</f>
        <v>0.641555173010924</v>
      </c>
      <c r="G5" s="1" t="n">
        <f aca="false">'NSIDC Area'!H5/'NSIDC Extent'!H5</f>
        <v>0.621153157908596</v>
      </c>
      <c r="H5" s="1" t="n">
        <f aca="false">'NSIDC Area'!I5/'NSIDC Extent'!I5</f>
        <v>0.675149593872619</v>
      </c>
      <c r="I5" s="1" t="n">
        <f aca="false">'NSIDC Area'!J5/'NSIDC Extent'!J5</f>
        <v>0.608526499729822</v>
      </c>
      <c r="J5" s="1" t="n">
        <f aca="false">'NSIDC Area'!K5/'NSIDC Extent'!K5</f>
        <v>0.632641341421552</v>
      </c>
      <c r="K5" s="1" t="n">
        <f aca="false">'NSIDC Area'!L5/'NSIDC Extent'!L5</f>
        <v>0.623191696113804</v>
      </c>
      <c r="L5" s="1" t="n">
        <f aca="false">'NSIDC Area'!M5/'NSIDC Extent'!M5</f>
        <v>0.644643451043891</v>
      </c>
      <c r="M5" s="1" t="n">
        <f aca="false">'NSIDC Area'!N5/'NSIDC Extent'!N5</f>
        <v>0.6722870831953</v>
      </c>
      <c r="N5" s="1" t="n">
        <f aca="false">'NSIDC Area'!O5/'NSIDC Extent'!O5</f>
        <v>0.63907522893007</v>
      </c>
      <c r="O5" s="1" t="n">
        <f aca="false">'NSIDC Area'!P5/'NSIDC Extent'!P5</f>
        <v>0.677087141030693</v>
      </c>
      <c r="P5" s="1" t="n">
        <f aca="false">'NSIDC Area'!Q5/'NSIDC Extent'!Q5</f>
        <v>0.670378047233856</v>
      </c>
      <c r="Q5" s="1" t="n">
        <f aca="false">'NSIDC Area'!R5/'NSIDC Extent'!R5</f>
        <v>0.675097814142052</v>
      </c>
      <c r="R5" s="1" t="n">
        <f aca="false">'NSIDC Area'!S5/'NSIDC Extent'!S5</f>
        <v>0.576776368686116</v>
      </c>
      <c r="S5" s="1" t="n">
        <f aca="false">'NSIDC Area'!T5/'NSIDC Extent'!T5</f>
        <v>0.666916796625607</v>
      </c>
      <c r="T5" s="1" t="n">
        <f aca="false">'NSIDC Area'!U5/'NSIDC Extent'!U5</f>
        <v>0.6763557327107</v>
      </c>
      <c r="U5" s="1" t="n">
        <f aca="false">'NSIDC Area'!V5/'NSIDC Extent'!V5</f>
        <v>0.628413035382207</v>
      </c>
      <c r="V5" s="1" t="n">
        <f aca="false">'NSIDC Area'!W5/'NSIDC Extent'!W5</f>
        <v>0.647369177129816</v>
      </c>
      <c r="W5" s="1" t="n">
        <f aca="false">'NSIDC Area'!X5/'NSIDC Extent'!X5</f>
        <v>0.659131339441744</v>
      </c>
      <c r="X5" s="1" t="n">
        <f aca="false">'NSIDC Area'!Y5/'NSIDC Extent'!Y5</f>
        <v>0.649317115936175</v>
      </c>
      <c r="Y5" s="1" t="n">
        <f aca="false">'NSIDC Area'!Z5/'NSIDC Extent'!Z5</f>
        <v>0.612340871648944</v>
      </c>
      <c r="Z5" s="1" t="n">
        <f aca="false">'NSIDC Area'!AA5/'NSIDC Extent'!AA5</f>
        <v>0.694716718623359</v>
      </c>
      <c r="AA5" s="1" t="n">
        <f aca="false">'NSIDC Area'!AB5/'NSIDC Extent'!AB5</f>
        <v>0.592935236066175</v>
      </c>
      <c r="AB5" s="1" t="n">
        <f aca="false">'NSIDC Area'!AC5/'NSIDC Extent'!AC5</f>
        <v>0.714397170114839</v>
      </c>
      <c r="AC5" s="1" t="n">
        <f aca="false">'NSIDC Area'!AD5/'NSIDC Extent'!AD5</f>
        <v>0.688160239328852</v>
      </c>
      <c r="AD5" s="1" t="n">
        <f aca="false">'NSIDC Area'!AE5/'NSIDC Extent'!AE5</f>
        <v>0.654345410430388</v>
      </c>
      <c r="AE5" s="1" t="n">
        <f aca="false">'NSIDC Area'!AF5/'NSIDC Extent'!AF5</f>
        <v>0.642293173927102</v>
      </c>
      <c r="AF5" s="1" t="n">
        <f aca="false">'NSIDC Area'!AG5/'NSIDC Extent'!AG5</f>
        <v>0.622612983716476</v>
      </c>
      <c r="AG5" s="1" t="n">
        <f aca="false">'NSIDC Area'!AH5/'NSIDC Extent'!AH5</f>
        <v>0.643423799463166</v>
      </c>
      <c r="AH5" s="1" t="n">
        <f aca="false">'NSIDC Area'!AI5/'NSIDC Extent'!AI5</f>
        <v>0.611297405961121</v>
      </c>
      <c r="AI5" s="1" t="n">
        <f aca="false">'NSIDC Area'!AJ5/'NSIDC Extent'!AJ5</f>
        <v>0.641418032372475</v>
      </c>
      <c r="AJ5" s="1" t="n">
        <f aca="false">'NSIDC Area'!AK5/'NSIDC Extent'!AK5</f>
        <v>0.636817908136366</v>
      </c>
      <c r="AK5" s="1" t="n">
        <f aca="false">'NSIDC Area'!AL5/'NSIDC Extent'!AL5</f>
        <v>0.667250688013316</v>
      </c>
      <c r="AL5" s="1" t="n">
        <f aca="false">'NSIDC Area'!AM5/'NSIDC Extent'!AM5</f>
        <v>0.722368633692926</v>
      </c>
      <c r="AM5" s="1" t="n">
        <f aca="false">'NSIDC Area'!AN5/'NSIDC Extent'!AN5</f>
        <v>0.687936840185986</v>
      </c>
      <c r="AN5" s="1" t="n">
        <f aca="false">'NSIDC Area'!AO5/'NSIDC Extent'!AO5</f>
        <v>0.646420377595911</v>
      </c>
      <c r="AO5" s="1" t="n">
        <f aca="false">'NSIDC Area'!AP5/'NSIDC Extent'!AP5</f>
        <v>0.623991058020359</v>
      </c>
      <c r="AP5" s="1" t="n">
        <f aca="false">'NSIDC Area'!AQ5/'NSIDC Extent'!AQ5</f>
        <v>0.656063882202369</v>
      </c>
      <c r="AQ5" s="1" t="n">
        <f aca="false">'NSIDC Area'!AR5/'NSIDC Extent'!AR5</f>
        <v>0.610161042828123</v>
      </c>
      <c r="AR5" s="1" t="n">
        <f aca="false">'NSIDC Area'!AS5/'NSIDC Extent'!AS5</f>
        <v>0.673848660310768</v>
      </c>
      <c r="AS5" s="1" t="n">
        <f aca="false">'NSIDC Area'!AT5/'NSIDC Extent'!AT5</f>
        <v>0.675856406902184</v>
      </c>
      <c r="AT5" s="1" t="n">
        <f aca="false">'NSIDC Area'!AU5/'NSIDC Extent'!AU5</f>
        <v>0.675856406902184</v>
      </c>
      <c r="AU5" s="1" t="n">
        <f aca="false">'NSIDC Area'!AV5/'NSIDC Extent'!AV5</f>
        <v>0.628228344195836</v>
      </c>
      <c r="AV5" s="1" t="n">
        <f aca="false">'NSIDC Area'!AW5/'NSIDC Extent'!AW5</f>
        <v>0.602074088728147</v>
      </c>
    </row>
    <row r="6" customFormat="false" ht="13.8" hidden="false" customHeight="false" outlineLevel="0" collapsed="false">
      <c r="A6" s="3" t="n">
        <v>42374</v>
      </c>
      <c r="B6" s="4" t="n">
        <f aca="false">AVERAGE(X6:AQ6)</f>
        <v>0.652172935208618</v>
      </c>
      <c r="C6" s="4" t="n">
        <f aca="false">_xlfn.STDEV.P(X6:AQ6)</f>
        <v>0.035177105115353</v>
      </c>
      <c r="D6" s="4"/>
      <c r="E6" s="4" t="n">
        <v>4.384452</v>
      </c>
      <c r="F6" s="1" t="n">
        <f aca="false">'NSIDC Area'!G6/'NSIDC Extent'!G6</f>
        <v>0.647768995982734</v>
      </c>
      <c r="G6" s="1" t="n">
        <f aca="false">'NSIDC Area'!H6/'NSIDC Extent'!H6</f>
        <v>0.61721480399955</v>
      </c>
      <c r="H6" s="1" t="n">
        <f aca="false">'NSIDC Area'!I6/'NSIDC Extent'!I6</f>
        <v>0.669570281192981</v>
      </c>
      <c r="I6" s="1" t="n">
        <f aca="false">'NSIDC Area'!J6/'NSIDC Extent'!J6</f>
        <v>0.609640524288804</v>
      </c>
      <c r="J6" s="1" t="n">
        <f aca="false">'NSIDC Area'!K6/'NSIDC Extent'!K6</f>
        <v>0.63072964139104</v>
      </c>
      <c r="K6" s="1" t="n">
        <f aca="false">'NSIDC Area'!L6/'NSIDC Extent'!L6</f>
        <v>0.621073485249809</v>
      </c>
      <c r="L6" s="1" t="n">
        <f aca="false">'NSIDC Area'!M6/'NSIDC Extent'!M6</f>
        <v>0.650943182337089</v>
      </c>
      <c r="M6" s="1" t="n">
        <f aca="false">'NSIDC Area'!N6/'NSIDC Extent'!N6</f>
        <v>0.672680547244801</v>
      </c>
      <c r="N6" s="1" t="n">
        <f aca="false">'NSIDC Area'!O6/'NSIDC Extent'!O6</f>
        <v>0.645165466137744</v>
      </c>
      <c r="O6" s="1" t="n">
        <f aca="false">'NSIDC Area'!P6/'NSIDC Extent'!P6</f>
        <v>0.676200050085341</v>
      </c>
      <c r="P6" s="1" t="n">
        <f aca="false">'NSIDC Area'!Q6/'NSIDC Extent'!Q6</f>
        <v>0.672070472435264</v>
      </c>
      <c r="Q6" s="1" t="n">
        <f aca="false">'NSIDC Area'!R6/'NSIDC Extent'!R6</f>
        <v>0.668986895507292</v>
      </c>
      <c r="R6" s="1" t="n">
        <f aca="false">'NSIDC Area'!S6/'NSIDC Extent'!S6</f>
        <v>0.576242459399887</v>
      </c>
      <c r="S6" s="1" t="n">
        <f aca="false">'NSIDC Area'!T6/'NSIDC Extent'!T6</f>
        <v>0.672291985057437</v>
      </c>
      <c r="T6" s="1" t="n">
        <f aca="false">'NSIDC Area'!U6/'NSIDC Extent'!U6</f>
        <v>0.679859183059827</v>
      </c>
      <c r="U6" s="1" t="n">
        <f aca="false">'NSIDC Area'!V6/'NSIDC Extent'!V6</f>
        <v>0.61949325667194</v>
      </c>
      <c r="V6" s="1" t="n">
        <f aca="false">'NSIDC Area'!W6/'NSIDC Extent'!W6</f>
        <v>0.652965565335116</v>
      </c>
      <c r="W6" s="1" t="n">
        <f aca="false">'NSIDC Area'!X6/'NSIDC Extent'!X6</f>
        <v>0.675185598914898</v>
      </c>
      <c r="X6" s="1" t="n">
        <f aca="false">'NSIDC Area'!Y6/'NSIDC Extent'!Y6</f>
        <v>0.650766162739092</v>
      </c>
      <c r="Y6" s="1" t="n">
        <f aca="false">'NSIDC Area'!Z6/'NSIDC Extent'!Z6</f>
        <v>0.603737374971771</v>
      </c>
      <c r="Z6" s="1" t="n">
        <f aca="false">'NSIDC Area'!AA6/'NSIDC Extent'!AA6</f>
        <v>0.697217577078299</v>
      </c>
      <c r="AA6" s="1" t="n">
        <f aca="false">'NSIDC Area'!AB6/'NSIDC Extent'!AB6</f>
        <v>0.600615105732657</v>
      </c>
      <c r="AB6" s="1" t="n">
        <f aca="false">'NSIDC Area'!AC6/'NSIDC Extent'!AC6</f>
        <v>0.720424789175122</v>
      </c>
      <c r="AC6" s="1" t="n">
        <f aca="false">'NSIDC Area'!AD6/'NSIDC Extent'!AD6</f>
        <v>0.693718709077012</v>
      </c>
      <c r="AD6" s="1" t="n">
        <f aca="false">'NSIDC Area'!AE6/'NSIDC Extent'!AE6</f>
        <v>0.637191912323644</v>
      </c>
      <c r="AE6" s="1" t="n">
        <f aca="false">'NSIDC Area'!AF6/'NSIDC Extent'!AF6</f>
        <v>0.645488336718367</v>
      </c>
      <c r="AF6" s="1" t="n">
        <f aca="false">'NSIDC Area'!AG6/'NSIDC Extent'!AG6</f>
        <v>0.624999632710953</v>
      </c>
      <c r="AG6" s="1" t="n">
        <f aca="false">'NSIDC Area'!AH6/'NSIDC Extent'!AH6</f>
        <v>0.646242909848699</v>
      </c>
      <c r="AH6" s="1" t="n">
        <f aca="false">'NSIDC Area'!AI6/'NSIDC Extent'!AI6</f>
        <v>0.613683037938287</v>
      </c>
      <c r="AI6" s="1" t="n">
        <f aca="false">'NSIDC Area'!AJ6/'NSIDC Extent'!AJ6</f>
        <v>0.654883992438862</v>
      </c>
      <c r="AJ6" s="1" t="n">
        <f aca="false">'NSIDC Area'!AK6/'NSIDC Extent'!AK6</f>
        <v>0.635911371619229</v>
      </c>
      <c r="AK6" s="1" t="n">
        <f aca="false">'NSIDC Area'!AL6/'NSIDC Extent'!AL6</f>
        <v>0.661613648448658</v>
      </c>
      <c r="AL6" s="1" t="n">
        <f aca="false">'NSIDC Area'!AM6/'NSIDC Extent'!AM6</f>
        <v>0.722883236572853</v>
      </c>
      <c r="AM6" s="1" t="n">
        <f aca="false">'NSIDC Area'!AN6/'NSIDC Extent'!AN6</f>
        <v>0.689200329551785</v>
      </c>
      <c r="AN6" s="1" t="n">
        <f aca="false">'NSIDC Area'!AO6/'NSIDC Extent'!AO6</f>
        <v>0.649068279734964</v>
      </c>
      <c r="AO6" s="1" t="n">
        <f aca="false">'NSIDC Area'!AP6/'NSIDC Extent'!AP6</f>
        <v>0.632685695544964</v>
      </c>
      <c r="AP6" s="1" t="n">
        <f aca="false">'NSIDC Area'!AQ6/'NSIDC Extent'!AQ6</f>
        <v>0.651984606492345</v>
      </c>
      <c r="AQ6" s="1" t="n">
        <f aca="false">'NSIDC Area'!AR6/'NSIDC Extent'!AR6</f>
        <v>0.611141995454796</v>
      </c>
      <c r="AR6" s="1" t="n">
        <f aca="false">'NSIDC Area'!AS6/'NSIDC Extent'!AS6</f>
        <v>0.681491468485734</v>
      </c>
      <c r="AS6" s="1" t="n">
        <f aca="false">'NSIDC Area'!AT6/'NSIDC Extent'!AT6</f>
        <v>0.675870674620081</v>
      </c>
      <c r="AT6" s="1" t="n">
        <f aca="false">'NSIDC Area'!AU6/'NSIDC Extent'!AU6</f>
        <v>0.675870674620081</v>
      </c>
      <c r="AU6" s="1" t="n">
        <f aca="false">'NSIDC Area'!AV6/'NSIDC Extent'!AV6</f>
        <v>0.629027321729233</v>
      </c>
      <c r="AV6" s="1" t="n">
        <f aca="false">'NSIDC Area'!AW6/'NSIDC Extent'!AW6</f>
        <v>0.610735488624993</v>
      </c>
    </row>
    <row r="7" customFormat="false" ht="13.8" hidden="false" customHeight="false" outlineLevel="0" collapsed="false">
      <c r="A7" s="3" t="n">
        <v>42375</v>
      </c>
      <c r="B7" s="4" t="n">
        <f aca="false">AVERAGE(X7:AQ7)</f>
        <v>0.653167115020121</v>
      </c>
      <c r="C7" s="4" t="n">
        <f aca="false">_xlfn.STDEV.P(X7:AQ7)</f>
        <v>0.0355724457736386</v>
      </c>
      <c r="D7" s="4"/>
      <c r="E7" s="4" t="n">
        <v>4.362112</v>
      </c>
      <c r="F7" s="1" t="n">
        <f aca="false">'NSIDC Area'!G7/'NSIDC Extent'!G7</f>
        <v>0.652199967324217</v>
      </c>
      <c r="G7" s="1" t="n">
        <f aca="false">'NSIDC Area'!H7/'NSIDC Extent'!H7</f>
        <v>0.611180424277983</v>
      </c>
      <c r="H7" s="1" t="n">
        <f aca="false">'NSIDC Area'!I7/'NSIDC Extent'!I7</f>
        <v>0.668811328603107</v>
      </c>
      <c r="I7" s="1" t="n">
        <f aca="false">'NSIDC Area'!J7/'NSIDC Extent'!J7</f>
        <v>0.606026475086998</v>
      </c>
      <c r="J7" s="1" t="n">
        <f aca="false">'NSIDC Area'!K7/'NSIDC Extent'!K7</f>
        <v>0.625242667334685</v>
      </c>
      <c r="K7" s="1" t="n">
        <f aca="false">'NSIDC Area'!L7/'NSIDC Extent'!L7</f>
        <v>0.628899747303235</v>
      </c>
      <c r="L7" s="1" t="n">
        <f aca="false">'NSIDC Area'!M7/'NSIDC Extent'!M7</f>
        <v>0.649102483875338</v>
      </c>
      <c r="M7" s="1" t="n">
        <f aca="false">'NSIDC Area'!N7/'NSIDC Extent'!N7</f>
        <v>0.673102022071371</v>
      </c>
      <c r="N7" s="1" t="n">
        <f aca="false">'NSIDC Area'!O7/'NSIDC Extent'!O7</f>
        <v>0.651826151630994</v>
      </c>
      <c r="O7" s="1" t="n">
        <f aca="false">'NSIDC Area'!P7/'NSIDC Extent'!P7</f>
        <v>0.671475654225724</v>
      </c>
      <c r="P7" s="1" t="n">
        <f aca="false">'NSIDC Area'!Q7/'NSIDC Extent'!Q7</f>
        <v>0.664112731388684</v>
      </c>
      <c r="Q7" s="1" t="n">
        <f aca="false">'NSIDC Area'!R7/'NSIDC Extent'!R7</f>
        <v>0.665518405803792</v>
      </c>
      <c r="R7" s="1" t="n">
        <f aca="false">'NSIDC Area'!S7/'NSIDC Extent'!S7</f>
        <v>0.572533238785492</v>
      </c>
      <c r="S7" s="1" t="n">
        <f aca="false">'NSIDC Area'!T7/'NSIDC Extent'!T7</f>
        <v>0.677825847523766</v>
      </c>
      <c r="T7" s="1" t="n">
        <f aca="false">'NSIDC Area'!U7/'NSIDC Extent'!U7</f>
        <v>0.673325086341691</v>
      </c>
      <c r="U7" s="1" t="n">
        <f aca="false">'NSIDC Area'!V7/'NSIDC Extent'!V7</f>
        <v>0.619264363793507</v>
      </c>
      <c r="V7" s="1" t="n">
        <f aca="false">'NSIDC Area'!W7/'NSIDC Extent'!W7</f>
        <v>0.654890929313102</v>
      </c>
      <c r="W7" s="1" t="n">
        <f aca="false">'NSIDC Area'!X7/'NSIDC Extent'!X7</f>
        <v>0.676486604601792</v>
      </c>
      <c r="X7" s="1" t="n">
        <f aca="false">'NSIDC Area'!Y7/'NSIDC Extent'!Y7</f>
        <v>0.651447093360977</v>
      </c>
      <c r="Y7" s="1" t="n">
        <f aca="false">'NSIDC Area'!Z7/'NSIDC Extent'!Z7</f>
        <v>0.617663074675019</v>
      </c>
      <c r="Z7" s="1" t="n">
        <f aca="false">'NSIDC Area'!AA7/'NSIDC Extent'!AA7</f>
        <v>0.702473471311394</v>
      </c>
      <c r="AA7" s="1" t="n">
        <f aca="false">'NSIDC Area'!AB7/'NSIDC Extent'!AB7</f>
        <v>0.608419921452872</v>
      </c>
      <c r="AB7" s="1" t="n">
        <f aca="false">'NSIDC Area'!AC7/'NSIDC Extent'!AC7</f>
        <v>0.721065915061002</v>
      </c>
      <c r="AC7" s="1" t="n">
        <f aca="false">'NSIDC Area'!AD7/'NSIDC Extent'!AD7</f>
        <v>0.700040835509943</v>
      </c>
      <c r="AD7" s="1" t="n">
        <f aca="false">'NSIDC Area'!AE7/'NSIDC Extent'!AE7</f>
        <v>0.632470216612768</v>
      </c>
      <c r="AE7" s="1" t="n">
        <f aca="false">'NSIDC Area'!AF7/'NSIDC Extent'!AF7</f>
        <v>0.657437147471907</v>
      </c>
      <c r="AF7" s="1" t="n">
        <f aca="false">'NSIDC Area'!AG7/'NSIDC Extent'!AG7</f>
        <v>0.620199782323575</v>
      </c>
      <c r="AG7" s="1" t="n">
        <f aca="false">'NSIDC Area'!AH7/'NSIDC Extent'!AH7</f>
        <v>0.643765164812464</v>
      </c>
      <c r="AH7" s="1" t="n">
        <f aca="false">'NSIDC Area'!AI7/'NSIDC Extent'!AI7</f>
        <v>0.612737448301268</v>
      </c>
      <c r="AI7" s="1" t="n">
        <f aca="false">'NSIDC Area'!AJ7/'NSIDC Extent'!AJ7</f>
        <v>0.660366630284704</v>
      </c>
      <c r="AJ7" s="1" t="n">
        <f aca="false">'NSIDC Area'!AK7/'NSIDC Extent'!AK7</f>
        <v>0.636161210931863</v>
      </c>
      <c r="AK7" s="1" t="n">
        <f aca="false">'NSIDC Area'!AL7/'NSIDC Extent'!AL7</f>
        <v>0.663923852482153</v>
      </c>
      <c r="AL7" s="1" t="n">
        <f aca="false">'NSIDC Area'!AM7/'NSIDC Extent'!AM7</f>
        <v>0.718751035589074</v>
      </c>
      <c r="AM7" s="1" t="n">
        <f aca="false">'NSIDC Area'!AN7/'NSIDC Extent'!AN7</f>
        <v>0.693081559949709</v>
      </c>
      <c r="AN7" s="1" t="n">
        <f aca="false">'NSIDC Area'!AO7/'NSIDC Extent'!AO7</f>
        <v>0.645896014979157</v>
      </c>
      <c r="AO7" s="1" t="n">
        <f aca="false">'NSIDC Area'!AP7/'NSIDC Extent'!AP7</f>
        <v>0.62785036086366</v>
      </c>
      <c r="AP7" s="1" t="n">
        <f aca="false">'NSIDC Area'!AQ7/'NSIDC Extent'!AQ7</f>
        <v>0.645919709771118</v>
      </c>
      <c r="AQ7" s="1" t="n">
        <f aca="false">'NSIDC Area'!AR7/'NSIDC Extent'!AR7</f>
        <v>0.603671854657794</v>
      </c>
      <c r="AR7" s="1" t="n">
        <f aca="false">'NSIDC Area'!AS7/'NSIDC Extent'!AS7</f>
        <v>0.680704442188217</v>
      </c>
      <c r="AS7" s="1" t="n">
        <f aca="false">'NSIDC Area'!AT7/'NSIDC Extent'!AT7</f>
        <v>0.668562288095358</v>
      </c>
      <c r="AT7" s="1" t="n">
        <f aca="false">'NSIDC Area'!AU7/'NSIDC Extent'!AU7</f>
        <v>0.668562288095358</v>
      </c>
      <c r="AU7" s="1" t="n">
        <f aca="false">'NSIDC Area'!AV7/'NSIDC Extent'!AV7</f>
        <v>0.632109087187884</v>
      </c>
      <c r="AV7" s="1" t="n">
        <f aca="false">'NSIDC Area'!AW7/'NSIDC Extent'!AW7</f>
        <v>0.619241068297664</v>
      </c>
    </row>
    <row r="8" customFormat="false" ht="13.8" hidden="false" customHeight="false" outlineLevel="0" collapsed="false">
      <c r="A8" s="3" t="n">
        <v>42376</v>
      </c>
      <c r="B8" s="4" t="n">
        <f aca="false">AVERAGE(X8:AQ8)</f>
        <v>0.65455473135583</v>
      </c>
      <c r="C8" s="4" t="n">
        <f aca="false">_xlfn.STDEV.P(X8:AQ8)</f>
        <v>0.0342944304055612</v>
      </c>
      <c r="D8" s="4"/>
      <c r="E8" s="4" t="n">
        <v>4.189545</v>
      </c>
      <c r="F8" s="1" t="n">
        <f aca="false">'NSIDC Area'!G8/'NSIDC Extent'!G8</f>
        <v>0.652930403283486</v>
      </c>
      <c r="G8" s="1" t="n">
        <f aca="false">'NSIDC Area'!H8/'NSIDC Extent'!H8</f>
        <v>0.618486801301355</v>
      </c>
      <c r="H8" s="1" t="n">
        <f aca="false">'NSIDC Area'!I8/'NSIDC Extent'!I8</f>
        <v>0.661922209670686</v>
      </c>
      <c r="I8" s="1" t="n">
        <f aca="false">'NSIDC Area'!J8/'NSIDC Extent'!J8</f>
        <v>0.609219789356061</v>
      </c>
      <c r="J8" s="1" t="n">
        <f aca="false">'NSIDC Area'!K8/'NSIDC Extent'!K8</f>
        <v>0.629779370555054</v>
      </c>
      <c r="K8" s="1" t="n">
        <f aca="false">'NSIDC Area'!L8/'NSIDC Extent'!L8</f>
        <v>0.626064572363003</v>
      </c>
      <c r="L8" s="1" t="n">
        <f aca="false">'NSIDC Area'!M8/'NSIDC Extent'!M8</f>
        <v>0.652541871721517</v>
      </c>
      <c r="M8" s="1" t="n">
        <f aca="false">'NSIDC Area'!N8/'NSIDC Extent'!N8</f>
        <v>0.673554609212988</v>
      </c>
      <c r="N8" s="1" t="n">
        <f aca="false">'NSIDC Area'!O8/'NSIDC Extent'!O8</f>
        <v>0.665714320688872</v>
      </c>
      <c r="O8" s="1" t="n">
        <f aca="false">'NSIDC Area'!P8/'NSIDC Extent'!P8</f>
        <v>0.671730446070095</v>
      </c>
      <c r="P8" s="1" t="n">
        <f aca="false">'NSIDC Area'!Q8/'NSIDC Extent'!Q8</f>
        <v>0.662608730650653</v>
      </c>
      <c r="Q8" s="1" t="n">
        <f aca="false">'NSIDC Area'!R8/'NSIDC Extent'!R8</f>
        <v>0.667074838290664</v>
      </c>
      <c r="R8" s="1" t="n">
        <f aca="false">'NSIDC Area'!S8/'NSIDC Extent'!S8</f>
        <v>0.571277437712877</v>
      </c>
      <c r="S8" s="1" t="n">
        <f aca="false">'NSIDC Area'!T8/'NSIDC Extent'!T8</f>
        <v>0.675982045737457</v>
      </c>
      <c r="T8" s="1" t="n">
        <f aca="false">'NSIDC Area'!U8/'NSIDC Extent'!U8</f>
        <v>0.670142057430928</v>
      </c>
      <c r="U8" s="1" t="n">
        <f aca="false">'NSIDC Area'!V8/'NSIDC Extent'!V8</f>
        <v>0.628752413523607</v>
      </c>
      <c r="V8" s="1" t="n">
        <f aca="false">'NSIDC Area'!W8/'NSIDC Extent'!W8</f>
        <v>0.657544095348758</v>
      </c>
      <c r="W8" s="1" t="n">
        <f aca="false">'NSIDC Area'!X8/'NSIDC Extent'!X8</f>
        <v>0.684066528191047</v>
      </c>
      <c r="X8" s="1" t="n">
        <f aca="false">'NSIDC Area'!Y8/'NSIDC Extent'!Y8</f>
        <v>0.655302762511745</v>
      </c>
      <c r="Y8" s="1" t="n">
        <f aca="false">'NSIDC Area'!Z8/'NSIDC Extent'!Z8</f>
        <v>0.613869682300431</v>
      </c>
      <c r="Z8" s="1" t="n">
        <f aca="false">'NSIDC Area'!AA8/'NSIDC Extent'!AA8</f>
        <v>0.703404736558605</v>
      </c>
      <c r="AA8" s="1" t="n">
        <f aca="false">'NSIDC Area'!AB8/'NSIDC Extent'!AB8</f>
        <v>0.614970998110185</v>
      </c>
      <c r="AB8" s="1" t="n">
        <f aca="false">'NSIDC Area'!AC8/'NSIDC Extent'!AC8</f>
        <v>0.702535279217721</v>
      </c>
      <c r="AC8" s="1" t="n">
        <f aca="false">'NSIDC Area'!AD8/'NSIDC Extent'!AD8</f>
        <v>0.707386204880564</v>
      </c>
      <c r="AD8" s="1" t="n">
        <f aca="false">'NSIDC Area'!AE8/'NSIDC Extent'!AE8</f>
        <v>0.633564039963625</v>
      </c>
      <c r="AE8" s="1" t="n">
        <f aca="false">'NSIDC Area'!AF8/'NSIDC Extent'!AF8</f>
        <v>0.66305723506804</v>
      </c>
      <c r="AF8" s="1" t="n">
        <f aca="false">'NSIDC Area'!AG8/'NSIDC Extent'!AG8</f>
        <v>0.617435642223809</v>
      </c>
      <c r="AG8" s="1" t="n">
        <f aca="false">'NSIDC Area'!AH8/'NSIDC Extent'!AH8</f>
        <v>0.641965244300979</v>
      </c>
      <c r="AH8" s="1" t="n">
        <f aca="false">'NSIDC Area'!AI8/'NSIDC Extent'!AI8</f>
        <v>0.609532853607743</v>
      </c>
      <c r="AI8" s="1" t="n">
        <f aca="false">'NSIDC Area'!AJ8/'NSIDC Extent'!AJ8</f>
        <v>0.667199194071323</v>
      </c>
      <c r="AJ8" s="1" t="n">
        <f aca="false">'NSIDC Area'!AK8/'NSIDC Extent'!AK8</f>
        <v>0.642890187291829</v>
      </c>
      <c r="AK8" s="1" t="n">
        <f aca="false">'NSIDC Area'!AL8/'NSIDC Extent'!AL8</f>
        <v>0.668033816956299</v>
      </c>
      <c r="AL8" s="1" t="n">
        <f aca="false">'NSIDC Area'!AM8/'NSIDC Extent'!AM8</f>
        <v>0.716700003315515</v>
      </c>
      <c r="AM8" s="1" t="n">
        <f aca="false">'NSIDC Area'!AN8/'NSIDC Extent'!AN8</f>
        <v>0.696687378069927</v>
      </c>
      <c r="AN8" s="1" t="n">
        <f aca="false">'NSIDC Area'!AO8/'NSIDC Extent'!AO8</f>
        <v>0.644026007993486</v>
      </c>
      <c r="AO8" s="1" t="n">
        <f aca="false">'NSIDC Area'!AP8/'NSIDC Extent'!AP8</f>
        <v>0.633313716341918</v>
      </c>
      <c r="AP8" s="1" t="n">
        <f aca="false">'NSIDC Area'!AQ8/'NSIDC Extent'!AQ8</f>
        <v>0.649886464877307</v>
      </c>
      <c r="AQ8" s="1" t="n">
        <f aca="false">'NSIDC Area'!AR8/'NSIDC Extent'!AR8</f>
        <v>0.609333179455546</v>
      </c>
      <c r="AR8" s="1" t="n">
        <f aca="false">'NSIDC Area'!AS8/'NSIDC Extent'!AS8</f>
        <v>0.682936976588506</v>
      </c>
      <c r="AS8" s="1" t="n">
        <f aca="false">'NSIDC Area'!AT8/'NSIDC Extent'!AT8</f>
        <v>0.662958786614461</v>
      </c>
      <c r="AT8" s="1" t="n">
        <f aca="false">'NSIDC Area'!AU8/'NSIDC Extent'!AU8</f>
        <v>0.662958786614461</v>
      </c>
      <c r="AU8" s="1" t="n">
        <f aca="false">'NSIDC Area'!AV8/'NSIDC Extent'!AV8</f>
        <v>0.633597070394447</v>
      </c>
      <c r="AV8" s="1" t="n">
        <f aca="false">'NSIDC Area'!AW8/'NSIDC Extent'!AW8</f>
        <v>0.619279589604579</v>
      </c>
    </row>
    <row r="9" customFormat="false" ht="13.8" hidden="false" customHeight="false" outlineLevel="0" collapsed="false">
      <c r="A9" s="3" t="n">
        <v>42377</v>
      </c>
      <c r="B9" s="4" t="n">
        <f aca="false">AVERAGE(X9:AQ9)</f>
        <v>0.653832736030527</v>
      </c>
      <c r="C9" s="4" t="n">
        <f aca="false">_xlfn.STDEV.P(X9:AQ9)</f>
        <v>0.0325471642331916</v>
      </c>
      <c r="D9" s="4"/>
      <c r="E9" s="4" t="n">
        <v>4.110203</v>
      </c>
      <c r="F9" s="1" t="n">
        <f aca="false">'NSIDC Area'!G9/'NSIDC Extent'!G9</f>
        <v>0.663353622134993</v>
      </c>
      <c r="G9" s="1" t="n">
        <f aca="false">'NSIDC Area'!H9/'NSIDC Extent'!H9</f>
        <v>0.623225627098347</v>
      </c>
      <c r="H9" s="1" t="n">
        <f aca="false">'NSIDC Area'!I9/'NSIDC Extent'!I9</f>
        <v>0.662162449557336</v>
      </c>
      <c r="I9" s="1" t="n">
        <f aca="false">'NSIDC Area'!J9/'NSIDC Extent'!J9</f>
        <v>0.606151147126278</v>
      </c>
      <c r="J9" s="1" t="n">
        <f aca="false">'NSIDC Area'!K9/'NSIDC Extent'!K9</f>
        <v>0.63373779975444</v>
      </c>
      <c r="K9" s="1" t="n">
        <f aca="false">'NSIDC Area'!L9/'NSIDC Extent'!L9</f>
        <v>0.638951802056749</v>
      </c>
      <c r="L9" s="1" t="n">
        <f aca="false">'NSIDC Area'!M9/'NSIDC Extent'!M9</f>
        <v>0.647334514193581</v>
      </c>
      <c r="M9" s="1" t="n">
        <f aca="false">'NSIDC Area'!N9/'NSIDC Extent'!N9</f>
        <v>0.674041885652759</v>
      </c>
      <c r="N9" s="1" t="n">
        <f aca="false">'NSIDC Area'!O9/'NSIDC Extent'!O9</f>
        <v>0.667514590569043</v>
      </c>
      <c r="O9" s="1" t="n">
        <f aca="false">'NSIDC Area'!P9/'NSIDC Extent'!P9</f>
        <v>0.668677852703976</v>
      </c>
      <c r="P9" s="1" t="n">
        <f aca="false">'NSIDC Area'!Q9/'NSIDC Extent'!Q9</f>
        <v>0.660097413305442</v>
      </c>
      <c r="Q9" s="1" t="n">
        <f aca="false">'NSIDC Area'!R9/'NSIDC Extent'!R9</f>
        <v>0.676818115227011</v>
      </c>
      <c r="R9" s="1" t="n">
        <f aca="false">'NSIDC Area'!S9/'NSIDC Extent'!S9</f>
        <v>0.580286720438477</v>
      </c>
      <c r="S9" s="1" t="n">
        <f aca="false">'NSIDC Area'!T9/'NSIDC Extent'!T9</f>
        <v>0.673270700000832</v>
      </c>
      <c r="T9" s="1" t="n">
        <f aca="false">'NSIDC Area'!U9/'NSIDC Extent'!U9</f>
        <v>0.671034178938655</v>
      </c>
      <c r="U9" s="1" t="n">
        <f aca="false">'NSIDC Area'!V9/'NSIDC Extent'!V9</f>
        <v>0.631934280545021</v>
      </c>
      <c r="V9" s="1" t="n">
        <f aca="false">'NSIDC Area'!W9/'NSIDC Extent'!W9</f>
        <v>0.662385056870766</v>
      </c>
      <c r="W9" s="1" t="n">
        <f aca="false">'NSIDC Area'!X9/'NSIDC Extent'!X9</f>
        <v>0.69042291945615</v>
      </c>
      <c r="X9" s="1" t="n">
        <f aca="false">'NSIDC Area'!Y9/'NSIDC Extent'!Y9</f>
        <v>0.656431613535563</v>
      </c>
      <c r="Y9" s="1" t="n">
        <f aca="false">'NSIDC Area'!Z9/'NSIDC Extent'!Z9</f>
        <v>0.611332193900405</v>
      </c>
      <c r="Z9" s="1" t="n">
        <f aca="false">'NSIDC Area'!AA9/'NSIDC Extent'!AA9</f>
        <v>0.697859430351523</v>
      </c>
      <c r="AA9" s="1" t="n">
        <f aca="false">'NSIDC Area'!AB9/'NSIDC Extent'!AB9</f>
        <v>0.617192129554297</v>
      </c>
      <c r="AB9" s="1" t="n">
        <f aca="false">'NSIDC Area'!AC9/'NSIDC Extent'!AC9</f>
        <v>0.689277350271869</v>
      </c>
      <c r="AC9" s="1" t="n">
        <f aca="false">'NSIDC Area'!AD9/'NSIDC Extent'!AD9</f>
        <v>0.697937419663572</v>
      </c>
      <c r="AD9" s="1" t="n">
        <f aca="false">'NSIDC Area'!AE9/'NSIDC Extent'!AE9</f>
        <v>0.639496635421568</v>
      </c>
      <c r="AE9" s="1" t="n">
        <f aca="false">'NSIDC Area'!AF9/'NSIDC Extent'!AF9</f>
        <v>0.673526653299627</v>
      </c>
      <c r="AF9" s="1" t="n">
        <f aca="false">'NSIDC Area'!AG9/'NSIDC Extent'!AG9</f>
        <v>0.616184569501325</v>
      </c>
      <c r="AG9" s="1" t="n">
        <f aca="false">'NSIDC Area'!AH9/'NSIDC Extent'!AH9</f>
        <v>0.637534842336062</v>
      </c>
      <c r="AH9" s="1" t="n">
        <f aca="false">'NSIDC Area'!AI9/'NSIDC Extent'!AI9</f>
        <v>0.611695752757562</v>
      </c>
      <c r="AI9" s="1" t="n">
        <f aca="false">'NSIDC Area'!AJ9/'NSIDC Extent'!AJ9</f>
        <v>0.675173845186094</v>
      </c>
      <c r="AJ9" s="1" t="n">
        <f aca="false">'NSIDC Area'!AK9/'NSIDC Extent'!AK9</f>
        <v>0.646760064337091</v>
      </c>
      <c r="AK9" s="1" t="n">
        <f aca="false">'NSIDC Area'!AL9/'NSIDC Extent'!AL9</f>
        <v>0.654387698524495</v>
      </c>
      <c r="AL9" s="1" t="n">
        <f aca="false">'NSIDC Area'!AM9/'NSIDC Extent'!AM9</f>
        <v>0.717925847201595</v>
      </c>
      <c r="AM9" s="1" t="n">
        <f aca="false">'NSIDC Area'!AN9/'NSIDC Extent'!AN9</f>
        <v>0.696562683306696</v>
      </c>
      <c r="AN9" s="1" t="n">
        <f aca="false">'NSIDC Area'!AO9/'NSIDC Extent'!AO9</f>
        <v>0.640800746222334</v>
      </c>
      <c r="AO9" s="1" t="n">
        <f aca="false">'NSIDC Area'!AP9/'NSIDC Extent'!AP9</f>
        <v>0.631783979699908</v>
      </c>
      <c r="AP9" s="1" t="n">
        <f aca="false">'NSIDC Area'!AQ9/'NSIDC Extent'!AQ9</f>
        <v>0.652697685449456</v>
      </c>
      <c r="AQ9" s="1" t="n">
        <f aca="false">'NSIDC Area'!AR9/'NSIDC Extent'!AR9</f>
        <v>0.612093580089501</v>
      </c>
      <c r="AR9" s="1" t="n">
        <f aca="false">'NSIDC Area'!AS9/'NSIDC Extent'!AS9</f>
        <v>0.684019010275618</v>
      </c>
      <c r="AS9" s="1" t="n">
        <f aca="false">'NSIDC Area'!AT9/'NSIDC Extent'!AT9</f>
        <v>0.665111735605588</v>
      </c>
      <c r="AT9" s="1" t="n">
        <f aca="false">'NSIDC Area'!AU9/'NSIDC Extent'!AU9</f>
        <v>0.665111735605588</v>
      </c>
      <c r="AU9" s="1" t="n">
        <f aca="false">'NSIDC Area'!AV9/'NSIDC Extent'!AV9</f>
        <v>0.624693534396046</v>
      </c>
      <c r="AV9" s="1" t="n">
        <f aca="false">'NSIDC Area'!AW9/'NSIDC Extent'!AW9</f>
        <v>0.619209788221694</v>
      </c>
    </row>
    <row r="10" customFormat="false" ht="13.8" hidden="false" customHeight="false" outlineLevel="0" collapsed="false">
      <c r="A10" s="3" t="n">
        <v>42378</v>
      </c>
      <c r="B10" s="4" t="n">
        <f aca="false">AVERAGE(X10:AQ10)</f>
        <v>0.655520891407773</v>
      </c>
      <c r="C10" s="4" t="n">
        <f aca="false">_xlfn.STDEV.P(X10:AQ10)</f>
        <v>0.0317472159070878</v>
      </c>
      <c r="D10" s="4"/>
      <c r="E10" s="4" t="n">
        <v>3.99957</v>
      </c>
      <c r="F10" s="1" t="n">
        <f aca="false">'NSIDC Area'!G10/'NSIDC Extent'!G10</f>
        <v>0.667170039579573</v>
      </c>
      <c r="G10" s="1" t="n">
        <f aca="false">'NSIDC Area'!H10/'NSIDC Extent'!H10</f>
        <v>0.631912471125802</v>
      </c>
      <c r="H10" s="1" t="n">
        <f aca="false">'NSIDC Area'!I10/'NSIDC Extent'!I10</f>
        <v>0.659680811383794</v>
      </c>
      <c r="I10" s="1" t="n">
        <f aca="false">'NSIDC Area'!J10/'NSIDC Extent'!J10</f>
        <v>0.604669025189544</v>
      </c>
      <c r="J10" s="1" t="n">
        <f aca="false">'NSIDC Area'!K10/'NSIDC Extent'!K10</f>
        <v>0.640352910578276</v>
      </c>
      <c r="K10" s="1" t="n">
        <f aca="false">'NSIDC Area'!L10/'NSIDC Extent'!L10</f>
        <v>0.635944560918683</v>
      </c>
      <c r="L10" s="1" t="n">
        <f aca="false">'NSIDC Area'!M10/'NSIDC Extent'!M10</f>
        <v>0.65084089041265</v>
      </c>
      <c r="M10" s="1" t="n">
        <f aca="false">'NSIDC Area'!N10/'NSIDC Extent'!N10</f>
        <v>0.674567998552645</v>
      </c>
      <c r="N10" s="1" t="n">
        <f aca="false">'NSIDC Area'!O10/'NSIDC Extent'!O10</f>
        <v>0.668149062056309</v>
      </c>
      <c r="O10" s="1" t="n">
        <f aca="false">'NSIDC Area'!P10/'NSIDC Extent'!P10</f>
        <v>0.679054835980655</v>
      </c>
      <c r="P10" s="1" t="n">
        <f aca="false">'NSIDC Area'!Q10/'NSIDC Extent'!Q10</f>
        <v>0.664559865402519</v>
      </c>
      <c r="Q10" s="1" t="n">
        <f aca="false">'NSIDC Area'!R10/'NSIDC Extent'!R10</f>
        <v>0.682029445695107</v>
      </c>
      <c r="R10" s="1" t="n">
        <f aca="false">'NSIDC Area'!S10/'NSIDC Extent'!S10</f>
        <v>0.568042679407309</v>
      </c>
      <c r="S10" s="1" t="n">
        <f aca="false">'NSIDC Area'!T10/'NSIDC Extent'!T10</f>
        <v>0.671891938871073</v>
      </c>
      <c r="T10" s="1" t="n">
        <f aca="false">'NSIDC Area'!U10/'NSIDC Extent'!U10</f>
        <v>0.668822027718167</v>
      </c>
      <c r="U10" s="1" t="n">
        <f aca="false">'NSIDC Area'!V10/'NSIDC Extent'!V10</f>
        <v>0.627630173043226</v>
      </c>
      <c r="V10" s="1" t="n">
        <f aca="false">'NSIDC Area'!W10/'NSIDC Extent'!W10</f>
        <v>0.665299477722591</v>
      </c>
      <c r="W10" s="1" t="n">
        <f aca="false">'NSIDC Area'!X10/'NSIDC Extent'!X10</f>
        <v>0.693203782772758</v>
      </c>
      <c r="X10" s="1" t="n">
        <f aca="false">'NSIDC Area'!Y10/'NSIDC Extent'!Y10</f>
        <v>0.660932744511071</v>
      </c>
      <c r="Y10" s="1" t="n">
        <f aca="false">'NSIDC Area'!Z10/'NSIDC Extent'!Z10</f>
        <v>0.618547346746152</v>
      </c>
      <c r="Z10" s="1" t="n">
        <f aca="false">'NSIDC Area'!AA10/'NSIDC Extent'!AA10</f>
        <v>0.698831704679485</v>
      </c>
      <c r="AA10" s="1" t="n">
        <f aca="false">'NSIDC Area'!AB10/'NSIDC Extent'!AB10</f>
        <v>0.62343412464724</v>
      </c>
      <c r="AB10" s="1" t="n">
        <f aca="false">'NSIDC Area'!AC10/'NSIDC Extent'!AC10</f>
        <v>0.691651283193942</v>
      </c>
      <c r="AC10" s="1" t="n">
        <f aca="false">'NSIDC Area'!AD10/'NSIDC Extent'!AD10</f>
        <v>0.683875517805903</v>
      </c>
      <c r="AD10" s="1" t="n">
        <f aca="false">'NSIDC Area'!AE10/'NSIDC Extent'!AE10</f>
        <v>0.644664881864823</v>
      </c>
      <c r="AE10" s="1" t="n">
        <f aca="false">'NSIDC Area'!AF10/'NSIDC Extent'!AF10</f>
        <v>0.682868550522568</v>
      </c>
      <c r="AF10" s="1" t="n">
        <f aca="false">'NSIDC Area'!AG10/'NSIDC Extent'!AG10</f>
        <v>0.621729455880157</v>
      </c>
      <c r="AG10" s="1" t="n">
        <f aca="false">'NSIDC Area'!AH10/'NSIDC Extent'!AH10</f>
        <v>0.638595819189625</v>
      </c>
      <c r="AH10" s="1" t="n">
        <f aca="false">'NSIDC Area'!AI10/'NSIDC Extent'!AI10</f>
        <v>0.619907671060308</v>
      </c>
      <c r="AI10" s="1" t="n">
        <f aca="false">'NSIDC Area'!AJ10/'NSIDC Extent'!AJ10</f>
        <v>0.68371386888541</v>
      </c>
      <c r="AJ10" s="1" t="n">
        <f aca="false">'NSIDC Area'!AK10/'NSIDC Extent'!AK10</f>
        <v>0.650257725194818</v>
      </c>
      <c r="AK10" s="1" t="n">
        <f aca="false">'NSIDC Area'!AL10/'NSIDC Extent'!AL10</f>
        <v>0.656874940579777</v>
      </c>
      <c r="AL10" s="1" t="n">
        <f aca="false">'NSIDC Area'!AM10/'NSIDC Extent'!AM10</f>
        <v>0.722138654408806</v>
      </c>
      <c r="AM10" s="1" t="n">
        <f aca="false">'NSIDC Area'!AN10/'NSIDC Extent'!AN10</f>
        <v>0.692626149986833</v>
      </c>
      <c r="AN10" s="1" t="n">
        <f aca="false">'NSIDC Area'!AO10/'NSIDC Extent'!AO10</f>
        <v>0.628938221662264</v>
      </c>
      <c r="AO10" s="1" t="n">
        <f aca="false">'NSIDC Area'!AP10/'NSIDC Extent'!AP10</f>
        <v>0.631303777195572</v>
      </c>
      <c r="AP10" s="1" t="n">
        <f aca="false">'NSIDC Area'!AQ10/'NSIDC Extent'!AQ10</f>
        <v>0.651269167754488</v>
      </c>
      <c r="AQ10" s="1" t="n">
        <f aca="false">'NSIDC Area'!AR10/'NSIDC Extent'!AR10</f>
        <v>0.608256222386215</v>
      </c>
      <c r="AR10" s="1" t="n">
        <f aca="false">'NSIDC Area'!AS10/'NSIDC Extent'!AS10</f>
        <v>0.679360494560268</v>
      </c>
      <c r="AS10" s="1" t="n">
        <f aca="false">'NSIDC Area'!AT10/'NSIDC Extent'!AT10</f>
        <v>0.674354197513045</v>
      </c>
      <c r="AT10" s="1" t="n">
        <f aca="false">'NSIDC Area'!AU10/'NSIDC Extent'!AU10</f>
        <v>0.674354197513045</v>
      </c>
      <c r="AU10" s="1" t="n">
        <f aca="false">'NSIDC Area'!AV10/'NSIDC Extent'!AV10</f>
        <v>0.635037680547889</v>
      </c>
      <c r="AV10" s="1" t="n">
        <f aca="false">'NSIDC Area'!AW10/'NSIDC Extent'!AW10</f>
        <v>0.618145696866643</v>
      </c>
    </row>
    <row r="11" customFormat="false" ht="13.8" hidden="false" customHeight="false" outlineLevel="0" collapsed="false">
      <c r="A11" s="3" t="n">
        <v>42379</v>
      </c>
      <c r="B11" s="4" t="n">
        <f aca="false">AVERAGE(X11:AQ11)</f>
        <v>0.65718326782459</v>
      </c>
      <c r="C11" s="4" t="n">
        <f aca="false">_xlfn.STDEV.P(X11:AQ11)</f>
        <v>0.0318760610512007</v>
      </c>
      <c r="D11" s="4"/>
      <c r="E11" s="4" t="n">
        <v>3.963413</v>
      </c>
      <c r="F11" s="1" t="n">
        <f aca="false">'NSIDC Area'!G11/'NSIDC Extent'!G11</f>
        <v>0.66857497538039</v>
      </c>
      <c r="G11" s="1" t="n">
        <f aca="false">'NSIDC Area'!H11/'NSIDC Extent'!H11</f>
        <v>0.631556052696992</v>
      </c>
      <c r="H11" s="1" t="n">
        <f aca="false">'NSIDC Area'!I11/'NSIDC Extent'!I11</f>
        <v>0.66533127242023</v>
      </c>
      <c r="I11" s="1" t="n">
        <f aca="false">'NSIDC Area'!J11/'NSIDC Extent'!J11</f>
        <v>0.600576151836971</v>
      </c>
      <c r="J11" s="1" t="n">
        <f aca="false">'NSIDC Area'!K11/'NSIDC Extent'!K11</f>
        <v>0.64009533952026</v>
      </c>
      <c r="K11" s="1" t="n">
        <f aca="false">'NSIDC Area'!L11/'NSIDC Extent'!L11</f>
        <v>0.640049093507477</v>
      </c>
      <c r="L11" s="1" t="n">
        <f aca="false">'NSIDC Area'!M11/'NSIDC Extent'!M11</f>
        <v>0.647705163935401</v>
      </c>
      <c r="M11" s="1" t="n">
        <f aca="false">'NSIDC Area'!N11/'NSIDC Extent'!N11</f>
        <v>0.675137783578462</v>
      </c>
      <c r="N11" s="1" t="n">
        <f aca="false">'NSIDC Area'!O11/'NSIDC Extent'!O11</f>
        <v>0.671532104034815</v>
      </c>
      <c r="O11" s="1" t="n">
        <f aca="false">'NSIDC Area'!P11/'NSIDC Extent'!P11</f>
        <v>0.683266665104731</v>
      </c>
      <c r="P11" s="1" t="n">
        <f aca="false">'NSIDC Area'!Q11/'NSIDC Extent'!Q11</f>
        <v>0.656598403681916</v>
      </c>
      <c r="Q11" s="1" t="n">
        <f aca="false">'NSIDC Area'!R11/'NSIDC Extent'!R11</f>
        <v>0.681718455394277</v>
      </c>
      <c r="R11" s="1" t="n">
        <f aca="false">'NSIDC Area'!S11/'NSIDC Extent'!S11</f>
        <v>0.5713924322119</v>
      </c>
      <c r="S11" s="1" t="n">
        <f aca="false">'NSIDC Area'!T11/'NSIDC Extent'!T11</f>
        <v>0.678094366337881</v>
      </c>
      <c r="T11" s="1" t="n">
        <f aca="false">'NSIDC Area'!U11/'NSIDC Extent'!U11</f>
        <v>0.655202078044518</v>
      </c>
      <c r="U11" s="1" t="n">
        <f aca="false">'NSIDC Area'!V11/'NSIDC Extent'!V11</f>
        <v>0.624644249838447</v>
      </c>
      <c r="V11" s="1" t="n">
        <f aca="false">'NSIDC Area'!W11/'NSIDC Extent'!W11</f>
        <v>0.665996809902258</v>
      </c>
      <c r="W11" s="1" t="n">
        <f aca="false">'NSIDC Area'!X11/'NSIDC Extent'!X11</f>
        <v>0.692025174809498</v>
      </c>
      <c r="X11" s="1" t="n">
        <f aca="false">'NSIDC Area'!Y11/'NSIDC Extent'!Y11</f>
        <v>0.659487577804929</v>
      </c>
      <c r="Y11" s="1" t="n">
        <f aca="false">'NSIDC Area'!Z11/'NSIDC Extent'!Z11</f>
        <v>0.622801693672865</v>
      </c>
      <c r="Z11" s="1" t="n">
        <f aca="false">'NSIDC Area'!AA11/'NSIDC Extent'!AA11</f>
        <v>0.702289056703231</v>
      </c>
      <c r="AA11" s="1" t="n">
        <f aca="false">'NSIDC Area'!AB11/'NSIDC Extent'!AB11</f>
        <v>0.622528460155782</v>
      </c>
      <c r="AB11" s="1" t="n">
        <f aca="false">'NSIDC Area'!AC11/'NSIDC Extent'!AC11</f>
        <v>0.703808193933867</v>
      </c>
      <c r="AC11" s="1" t="n">
        <f aca="false">'NSIDC Area'!AD11/'NSIDC Extent'!AD11</f>
        <v>0.689227121727451</v>
      </c>
      <c r="AD11" s="1" t="n">
        <f aca="false">'NSIDC Area'!AE11/'NSIDC Extent'!AE11</f>
        <v>0.647540886077702</v>
      </c>
      <c r="AE11" s="1" t="n">
        <f aca="false">'NSIDC Area'!AF11/'NSIDC Extent'!AF11</f>
        <v>0.691027805729776</v>
      </c>
      <c r="AF11" s="1" t="n">
        <f aca="false">'NSIDC Area'!AG11/'NSIDC Extent'!AG11</f>
        <v>0.62913345506123</v>
      </c>
      <c r="AG11" s="1" t="n">
        <f aca="false">'NSIDC Area'!AH11/'NSIDC Extent'!AH11</f>
        <v>0.638778084438672</v>
      </c>
      <c r="AH11" s="1" t="n">
        <f aca="false">'NSIDC Area'!AI11/'NSIDC Extent'!AI11</f>
        <v>0.614455422570335</v>
      </c>
      <c r="AI11" s="1" t="n">
        <f aca="false">'NSIDC Area'!AJ11/'NSIDC Extent'!AJ11</f>
        <v>0.68995938492495</v>
      </c>
      <c r="AJ11" s="1" t="n">
        <f aca="false">'NSIDC Area'!AK11/'NSIDC Extent'!AK11</f>
        <v>0.65384720089916</v>
      </c>
      <c r="AK11" s="1" t="n">
        <f aca="false">'NSIDC Area'!AL11/'NSIDC Extent'!AL11</f>
        <v>0.647292401291495</v>
      </c>
      <c r="AL11" s="1" t="n">
        <f aca="false">'NSIDC Area'!AM11/'NSIDC Extent'!AM11</f>
        <v>0.712723031676551</v>
      </c>
      <c r="AM11" s="1" t="n">
        <f aca="false">'NSIDC Area'!AN11/'NSIDC Extent'!AN11</f>
        <v>0.690259672272718</v>
      </c>
      <c r="AN11" s="1" t="n">
        <f aca="false">'NSIDC Area'!AO11/'NSIDC Extent'!AO11</f>
        <v>0.620279437087574</v>
      </c>
      <c r="AO11" s="1" t="n">
        <f aca="false">'NSIDC Area'!AP11/'NSIDC Extent'!AP11</f>
        <v>0.639635072730578</v>
      </c>
      <c r="AP11" s="1" t="n">
        <f aca="false">'NSIDC Area'!AQ11/'NSIDC Extent'!AQ11</f>
        <v>0.64894122798021</v>
      </c>
      <c r="AQ11" s="1" t="n">
        <f aca="false">'NSIDC Area'!AR11/'NSIDC Extent'!AR11</f>
        <v>0.619650169752731</v>
      </c>
      <c r="AR11" s="1" t="n">
        <f aca="false">'NSIDC Area'!AS11/'NSIDC Extent'!AS11</f>
        <v>0.681922409644401</v>
      </c>
      <c r="AS11" s="1" t="n">
        <f aca="false">'NSIDC Area'!AT11/'NSIDC Extent'!AT11</f>
        <v>0.667842299957598</v>
      </c>
      <c r="AT11" s="1" t="n">
        <f aca="false">'NSIDC Area'!AU11/'NSIDC Extent'!AU11</f>
        <v>0.667842299957598</v>
      </c>
      <c r="AU11" s="1" t="n">
        <f aca="false">'NSIDC Area'!AV11/'NSIDC Extent'!AV11</f>
        <v>0.625763322532717</v>
      </c>
      <c r="AV11" s="1" t="n">
        <f aca="false">'NSIDC Area'!AW11/'NSIDC Extent'!AW11</f>
        <v>0.615901954770573</v>
      </c>
    </row>
    <row r="12" customFormat="false" ht="13.8" hidden="false" customHeight="false" outlineLevel="0" collapsed="false">
      <c r="A12" s="3" t="n">
        <v>42380</v>
      </c>
      <c r="B12" s="4" t="n">
        <f aca="false">AVERAGE(X12:AQ12)</f>
        <v>0.658607357704867</v>
      </c>
      <c r="C12" s="4" t="n">
        <f aca="false">_xlfn.STDEV.P(X12:AQ12)</f>
        <v>0.0340301001061843</v>
      </c>
      <c r="D12" s="4"/>
      <c r="E12" s="4" t="n">
        <v>3.832512</v>
      </c>
      <c r="F12" s="1" t="n">
        <f aca="false">'NSIDC Area'!G12/'NSIDC Extent'!G12</f>
        <v>0.66633442343146</v>
      </c>
      <c r="G12" s="1" t="n">
        <f aca="false">'NSIDC Area'!H12/'NSIDC Extent'!H12</f>
        <v>0.628435964196574</v>
      </c>
      <c r="H12" s="1" t="n">
        <f aca="false">'NSIDC Area'!I12/'NSIDC Extent'!I12</f>
        <v>0.666635670650578</v>
      </c>
      <c r="I12" s="1" t="n">
        <f aca="false">'NSIDC Area'!J12/'NSIDC Extent'!J12</f>
        <v>0.598868761229935</v>
      </c>
      <c r="J12" s="1" t="n">
        <f aca="false">'NSIDC Area'!K12/'NSIDC Extent'!K12</f>
        <v>0.643503513404826</v>
      </c>
      <c r="K12" s="1" t="n">
        <f aca="false">'NSIDC Area'!L12/'NSIDC Extent'!L12</f>
        <v>0.629420782921354</v>
      </c>
      <c r="L12" s="1" t="n">
        <f aca="false">'NSIDC Area'!M12/'NSIDC Extent'!M12</f>
        <v>0.651908241397958</v>
      </c>
      <c r="M12" s="1" t="n">
        <f aca="false">'NSIDC Area'!N12/'NSIDC Extent'!N12</f>
        <v>0.675756913966945</v>
      </c>
      <c r="N12" s="1" t="n">
        <f aca="false">'NSIDC Area'!O12/'NSIDC Extent'!O12</f>
        <v>0.665294057217857</v>
      </c>
      <c r="O12" s="1" t="n">
        <f aca="false">'NSIDC Area'!P12/'NSIDC Extent'!P12</f>
        <v>0.69104585241714</v>
      </c>
      <c r="P12" s="1" t="n">
        <f aca="false">'NSIDC Area'!Q12/'NSIDC Extent'!Q12</f>
        <v>0.668360683395853</v>
      </c>
      <c r="Q12" s="1" t="n">
        <f aca="false">'NSIDC Area'!R12/'NSIDC Extent'!R12</f>
        <v>0.694631603065295</v>
      </c>
      <c r="R12" s="1" t="n">
        <f aca="false">'NSIDC Area'!S12/'NSIDC Extent'!S12</f>
        <v>0.570971048043237</v>
      </c>
      <c r="S12" s="1" t="n">
        <f aca="false">'NSIDC Area'!T12/'NSIDC Extent'!T12</f>
        <v>0.679989794203395</v>
      </c>
      <c r="T12" s="1" t="n">
        <f aca="false">'NSIDC Area'!U12/'NSIDC Extent'!U12</f>
        <v>0.657608981409315</v>
      </c>
      <c r="U12" s="1" t="n">
        <f aca="false">'NSIDC Area'!V12/'NSIDC Extent'!V12</f>
        <v>0.620538502658751</v>
      </c>
      <c r="V12" s="1" t="n">
        <f aca="false">'NSIDC Area'!W12/'NSIDC Extent'!W12</f>
        <v>0.663290333175811</v>
      </c>
      <c r="W12" s="1" t="n">
        <f aca="false">'NSIDC Area'!X12/'NSIDC Extent'!X12</f>
        <v>0.692284754831608</v>
      </c>
      <c r="X12" s="1" t="n">
        <f aca="false">'NSIDC Area'!Y12/'NSIDC Extent'!Y12</f>
        <v>0.653627748541158</v>
      </c>
      <c r="Y12" s="1" t="n">
        <f aca="false">'NSIDC Area'!Z12/'NSIDC Extent'!Z12</f>
        <v>0.624660344830633</v>
      </c>
      <c r="Z12" s="1" t="n">
        <f aca="false">'NSIDC Area'!AA12/'NSIDC Extent'!AA12</f>
        <v>0.705672721412253</v>
      </c>
      <c r="AA12" s="1" t="n">
        <f aca="false">'NSIDC Area'!AB12/'NSIDC Extent'!AB12</f>
        <v>0.625069931416587</v>
      </c>
      <c r="AB12" s="1" t="n">
        <f aca="false">'NSIDC Area'!AC12/'NSIDC Extent'!AC12</f>
        <v>0.716504986462401</v>
      </c>
      <c r="AC12" s="1" t="n">
        <f aca="false">'NSIDC Area'!AD12/'NSIDC Extent'!AD12</f>
        <v>0.69991310900976</v>
      </c>
      <c r="AD12" s="1" t="n">
        <f aca="false">'NSIDC Area'!AE12/'NSIDC Extent'!AE12</f>
        <v>0.648223731019001</v>
      </c>
      <c r="AE12" s="1" t="n">
        <f aca="false">'NSIDC Area'!AF12/'NSIDC Extent'!AF12</f>
        <v>0.694434907009231</v>
      </c>
      <c r="AF12" s="1" t="n">
        <f aca="false">'NSIDC Area'!AG12/'NSIDC Extent'!AG12</f>
        <v>0.623533428820185</v>
      </c>
      <c r="AG12" s="1" t="n">
        <f aca="false">'NSIDC Area'!AH12/'NSIDC Extent'!AH12</f>
        <v>0.638274366598388</v>
      </c>
      <c r="AH12" s="1" t="n">
        <f aca="false">'NSIDC Area'!AI12/'NSIDC Extent'!AI12</f>
        <v>0.611955440694695</v>
      </c>
      <c r="AI12" s="1" t="n">
        <f aca="false">'NSIDC Area'!AJ12/'NSIDC Extent'!AJ12</f>
        <v>0.689805358252556</v>
      </c>
      <c r="AJ12" s="1" t="n">
        <f aca="false">'NSIDC Area'!AK12/'NSIDC Extent'!AK12</f>
        <v>0.660376839317137</v>
      </c>
      <c r="AK12" s="1" t="n">
        <f aca="false">'NSIDC Area'!AL12/'NSIDC Extent'!AL12</f>
        <v>0.646849097377982</v>
      </c>
      <c r="AL12" s="1" t="n">
        <f aca="false">'NSIDC Area'!AM12/'NSIDC Extent'!AM12</f>
        <v>0.711196704819198</v>
      </c>
      <c r="AM12" s="1" t="n">
        <f aca="false">'NSIDC Area'!AN12/'NSIDC Extent'!AN12</f>
        <v>0.689949237230876</v>
      </c>
      <c r="AN12" s="1" t="n">
        <f aca="false">'NSIDC Area'!AO12/'NSIDC Extent'!AO12</f>
        <v>0.617960448112475</v>
      </c>
      <c r="AO12" s="1" t="n">
        <f aca="false">'NSIDC Area'!AP12/'NSIDC Extent'!AP12</f>
        <v>0.64456922388514</v>
      </c>
      <c r="AP12" s="1" t="n">
        <f aca="false">'NSIDC Area'!AQ12/'NSIDC Extent'!AQ12</f>
        <v>0.651020167389756</v>
      </c>
      <c r="AQ12" s="1" t="n">
        <f aca="false">'NSIDC Area'!AR12/'NSIDC Extent'!AR12</f>
        <v>0.618549361897922</v>
      </c>
      <c r="AR12" s="1" t="n">
        <f aca="false">'NSIDC Area'!AS12/'NSIDC Extent'!AS12</f>
        <v>0.688587410009239</v>
      </c>
      <c r="AS12" s="1" t="n">
        <f aca="false">'NSIDC Area'!AT12/'NSIDC Extent'!AT12</f>
        <v>0.669957574237018</v>
      </c>
      <c r="AT12" s="1" t="n">
        <f aca="false">'NSIDC Area'!AU12/'NSIDC Extent'!AU12</f>
        <v>0.669957574237018</v>
      </c>
      <c r="AU12" s="1" t="n">
        <f aca="false">'NSIDC Area'!AV12/'NSIDC Extent'!AV12</f>
        <v>0.618330871367509</v>
      </c>
      <c r="AV12" s="1" t="n">
        <f aca="false">'NSIDC Area'!AW12/'NSIDC Extent'!AW12</f>
        <v>0.617792453645579</v>
      </c>
    </row>
    <row r="13" customFormat="false" ht="13.8" hidden="false" customHeight="false" outlineLevel="0" collapsed="false">
      <c r="A13" s="3" t="n">
        <v>42381</v>
      </c>
      <c r="B13" s="4" t="n">
        <f aca="false">AVERAGE(X13:AQ13)</f>
        <v>0.659929657852088</v>
      </c>
      <c r="C13" s="4" t="n">
        <f aca="false">_xlfn.STDEV.P(X13:AQ13)</f>
        <v>0.0348347024954611</v>
      </c>
      <c r="D13" s="4"/>
      <c r="E13" s="4" t="n">
        <v>3.773757</v>
      </c>
      <c r="F13" s="1" t="n">
        <f aca="false">'NSIDC Area'!G13/'NSIDC Extent'!G13</f>
        <v>0.668969920924303</v>
      </c>
      <c r="G13" s="1" t="n">
        <f aca="false">'NSIDC Area'!H13/'NSIDC Extent'!H13</f>
        <v>0.61765816867114</v>
      </c>
      <c r="H13" s="1" t="n">
        <f aca="false">'NSIDC Area'!I13/'NSIDC Extent'!I13</f>
        <v>0.678755607324648</v>
      </c>
      <c r="I13" s="1" t="n">
        <f aca="false">'NSIDC Area'!J13/'NSIDC Extent'!J13</f>
        <v>0.593271370128472</v>
      </c>
      <c r="J13" s="1" t="n">
        <f aca="false">'NSIDC Area'!K13/'NSIDC Extent'!K13</f>
        <v>0.638798601427282</v>
      </c>
      <c r="K13" s="1" t="n">
        <f aca="false">'NSIDC Area'!L13/'NSIDC Extent'!L13</f>
        <v>0.6380414249831</v>
      </c>
      <c r="L13" s="1" t="n">
        <f aca="false">'NSIDC Area'!M13/'NSIDC Extent'!M13</f>
        <v>0.646283097315866</v>
      </c>
      <c r="M13" s="1" t="n">
        <f aca="false">'NSIDC Area'!N13/'NSIDC Extent'!N13</f>
        <v>0.676432090074931</v>
      </c>
      <c r="N13" s="1" t="n">
        <f aca="false">'NSIDC Area'!O13/'NSIDC Extent'!O13</f>
        <v>0.669872414023445</v>
      </c>
      <c r="O13" s="1" t="n">
        <f aca="false">'NSIDC Area'!P13/'NSIDC Extent'!P13</f>
        <v>0.685614788127787</v>
      </c>
      <c r="P13" s="1" t="n">
        <f aca="false">'NSIDC Area'!Q13/'NSIDC Extent'!Q13</f>
        <v>0.662525525980147</v>
      </c>
      <c r="Q13" s="1" t="n">
        <f aca="false">'NSIDC Area'!R13/'NSIDC Extent'!R13</f>
        <v>0.708483317570915</v>
      </c>
      <c r="R13" s="1" t="n">
        <f aca="false">'NSIDC Area'!S13/'NSIDC Extent'!S13</f>
        <v>0.573444271698385</v>
      </c>
      <c r="S13" s="1" t="n">
        <f aca="false">'NSIDC Area'!T13/'NSIDC Extent'!T13</f>
        <v>0.675904590183101</v>
      </c>
      <c r="T13" s="1" t="n">
        <f aca="false">'NSIDC Area'!U13/'NSIDC Extent'!U13</f>
        <v>0.660809452658628</v>
      </c>
      <c r="U13" s="1" t="n">
        <f aca="false">'NSIDC Area'!V13/'NSIDC Extent'!V13</f>
        <v>0.619835136422067</v>
      </c>
      <c r="V13" s="1" t="n">
        <f aca="false">'NSIDC Area'!W13/'NSIDC Extent'!W13</f>
        <v>0.666684707756047</v>
      </c>
      <c r="W13" s="1" t="n">
        <f aca="false">'NSIDC Area'!X13/'NSIDC Extent'!X13</f>
        <v>0.694053026019463</v>
      </c>
      <c r="X13" s="1" t="n">
        <f aca="false">'NSIDC Area'!Y13/'NSIDC Extent'!Y13</f>
        <v>0.649233356851901</v>
      </c>
      <c r="Y13" s="1" t="n">
        <f aca="false">'NSIDC Area'!Z13/'NSIDC Extent'!Z13</f>
        <v>0.626384757854676</v>
      </c>
      <c r="Z13" s="1" t="n">
        <f aca="false">'NSIDC Area'!AA13/'NSIDC Extent'!AA13</f>
        <v>0.71057106628091</v>
      </c>
      <c r="AA13" s="1" t="n">
        <f aca="false">'NSIDC Area'!AB13/'NSIDC Extent'!AB13</f>
        <v>0.62454735642812</v>
      </c>
      <c r="AB13" s="1" t="n">
        <f aca="false">'NSIDC Area'!AC13/'NSIDC Extent'!AC13</f>
        <v>0.714371140265703</v>
      </c>
      <c r="AC13" s="1" t="n">
        <f aca="false">'NSIDC Area'!AD13/'NSIDC Extent'!AD13</f>
        <v>0.706643386314136</v>
      </c>
      <c r="AD13" s="1" t="n">
        <f aca="false">'NSIDC Area'!AE13/'NSIDC Extent'!AE13</f>
        <v>0.65400769723148</v>
      </c>
      <c r="AE13" s="1" t="n">
        <f aca="false">'NSIDC Area'!AF13/'NSIDC Extent'!AF13</f>
        <v>0.706337194151723</v>
      </c>
      <c r="AF13" s="1" t="n">
        <f aca="false">'NSIDC Area'!AG13/'NSIDC Extent'!AG13</f>
        <v>0.614636741593074</v>
      </c>
      <c r="AG13" s="1" t="n">
        <f aca="false">'NSIDC Area'!AH13/'NSIDC Extent'!AH13</f>
        <v>0.631799756294743</v>
      </c>
      <c r="AH13" s="1" t="n">
        <f aca="false">'NSIDC Area'!AI13/'NSIDC Extent'!AI13</f>
        <v>0.613591834322044</v>
      </c>
      <c r="AI13" s="1" t="n">
        <f aca="false">'NSIDC Area'!AJ13/'NSIDC Extent'!AJ13</f>
        <v>0.689558950396724</v>
      </c>
      <c r="AJ13" s="1" t="n">
        <f aca="false">'NSIDC Area'!AK13/'NSIDC Extent'!AK13</f>
        <v>0.663986763196641</v>
      </c>
      <c r="AK13" s="1" t="n">
        <f aca="false">'NSIDC Area'!AL13/'NSIDC Extent'!AL13</f>
        <v>0.655252468735035</v>
      </c>
      <c r="AL13" s="1" t="n">
        <f aca="false">'NSIDC Area'!AM13/'NSIDC Extent'!AM13</f>
        <v>0.701335075103438</v>
      </c>
      <c r="AM13" s="1" t="n">
        <f aca="false">'NSIDC Area'!AN13/'NSIDC Extent'!AN13</f>
        <v>0.691178140259059</v>
      </c>
      <c r="AN13" s="1" t="n">
        <f aca="false">'NSIDC Area'!AO13/'NSIDC Extent'!AO13</f>
        <v>0.6167110251084</v>
      </c>
      <c r="AO13" s="1" t="n">
        <f aca="false">'NSIDC Area'!AP13/'NSIDC Extent'!AP13</f>
        <v>0.645344468746584</v>
      </c>
      <c r="AP13" s="1" t="n">
        <f aca="false">'NSIDC Area'!AQ13/'NSIDC Extent'!AQ13</f>
        <v>0.657753658290691</v>
      </c>
      <c r="AQ13" s="1" t="n">
        <f aca="false">'NSIDC Area'!AR13/'NSIDC Extent'!AR13</f>
        <v>0.625348319616681</v>
      </c>
      <c r="AR13" s="1" t="n">
        <f aca="false">'NSIDC Area'!AS13/'NSIDC Extent'!AS13</f>
        <v>0.688902060251747</v>
      </c>
      <c r="AS13" s="1" t="n">
        <f aca="false">'NSIDC Area'!AT13/'NSIDC Extent'!AT13</f>
        <v>0.674805705586188</v>
      </c>
      <c r="AT13" s="1" t="n">
        <f aca="false">'NSIDC Area'!AU13/'NSIDC Extent'!AU13</f>
        <v>0.674805705586188</v>
      </c>
      <c r="AU13" s="1" t="n">
        <f aca="false">'NSIDC Area'!AV13/'NSIDC Extent'!AV13</f>
        <v>0.61689995370985</v>
      </c>
      <c r="AV13" s="1" t="n">
        <f aca="false">'NSIDC Area'!AW13/'NSIDC Extent'!AW13</f>
        <v>0.616623768808452</v>
      </c>
    </row>
    <row r="14" customFormat="false" ht="13.8" hidden="false" customHeight="false" outlineLevel="0" collapsed="false">
      <c r="A14" s="3" t="n">
        <v>42382</v>
      </c>
      <c r="B14" s="4" t="n">
        <f aca="false">AVERAGE(X14:AQ14)</f>
        <v>0.660757582121182</v>
      </c>
      <c r="C14" s="4" t="n">
        <f aca="false">_xlfn.STDEV.P(X14:AQ14)</f>
        <v>0.0344840253117344</v>
      </c>
      <c r="D14" s="4"/>
      <c r="E14" s="4" t="n">
        <v>3.614438</v>
      </c>
      <c r="F14" s="1" t="n">
        <f aca="false">'NSIDC Area'!G14/'NSIDC Extent'!G14</f>
        <v>0.670245630567359</v>
      </c>
      <c r="G14" s="1" t="n">
        <f aca="false">'NSIDC Area'!H14/'NSIDC Extent'!H14</f>
        <v>0.619773876114317</v>
      </c>
      <c r="H14" s="1" t="n">
        <f aca="false">'NSIDC Area'!I14/'NSIDC Extent'!I14</f>
        <v>0.682884105532378</v>
      </c>
      <c r="I14" s="1" t="n">
        <f aca="false">'NSIDC Area'!J14/'NSIDC Extent'!J14</f>
        <v>0.594467059585965</v>
      </c>
      <c r="J14" s="1" t="n">
        <f aca="false">'NSIDC Area'!K14/'NSIDC Extent'!K14</f>
        <v>0.644972366612661</v>
      </c>
      <c r="K14" s="1" t="n">
        <f aca="false">'NSIDC Area'!L14/'NSIDC Extent'!L14</f>
        <v>0.630873050903254</v>
      </c>
      <c r="L14" s="1" t="n">
        <f aca="false">'NSIDC Area'!M14/'NSIDC Extent'!M14</f>
        <v>0.647263019855478</v>
      </c>
      <c r="M14" s="1" t="n">
        <f aca="false">'NSIDC Area'!N14/'NSIDC Extent'!N14</f>
        <v>0.677171282844729</v>
      </c>
      <c r="N14" s="1" t="n">
        <f aca="false">'NSIDC Area'!O14/'NSIDC Extent'!O14</f>
        <v>0.663659825102366</v>
      </c>
      <c r="O14" s="1" t="n">
        <f aca="false">'NSIDC Area'!P14/'NSIDC Extent'!P14</f>
        <v>0.667778717242907</v>
      </c>
      <c r="P14" s="1" t="n">
        <f aca="false">'NSIDC Area'!Q14/'NSIDC Extent'!Q14</f>
        <v>0.644101956929757</v>
      </c>
      <c r="Q14" s="1" t="n">
        <f aca="false">'NSIDC Area'!R14/'NSIDC Extent'!R14</f>
        <v>0.693096992503292</v>
      </c>
      <c r="R14" s="1" t="n">
        <f aca="false">'NSIDC Area'!S14/'NSIDC Extent'!S14</f>
        <v>0.577944774777808</v>
      </c>
      <c r="S14" s="1" t="n">
        <f aca="false">'NSIDC Area'!T14/'NSIDC Extent'!T14</f>
        <v>0.676402878544718</v>
      </c>
      <c r="T14" s="1" t="n">
        <f aca="false">'NSIDC Area'!U14/'NSIDC Extent'!U14</f>
        <v>0.663320517491086</v>
      </c>
      <c r="U14" s="1" t="n">
        <f aca="false">'NSIDC Area'!V14/'NSIDC Extent'!V14</f>
        <v>0.620432199701732</v>
      </c>
      <c r="V14" s="1" t="n">
        <f aca="false">'NSIDC Area'!W14/'NSIDC Extent'!W14</f>
        <v>0.648009240793214</v>
      </c>
      <c r="W14" s="1" t="n">
        <f aca="false">'NSIDC Area'!X14/'NSIDC Extent'!X14</f>
        <v>0.691285258312048</v>
      </c>
      <c r="X14" s="1" t="n">
        <f aca="false">'NSIDC Area'!Y14/'NSIDC Extent'!Y14</f>
        <v>0.654581448707996</v>
      </c>
      <c r="Y14" s="1" t="n">
        <f aca="false">'NSIDC Area'!Z14/'NSIDC Extent'!Z14</f>
        <v>0.625901890173005</v>
      </c>
      <c r="Z14" s="1" t="n">
        <f aca="false">'NSIDC Area'!AA14/'NSIDC Extent'!AA14</f>
        <v>0.715855407555744</v>
      </c>
      <c r="AA14" s="1" t="n">
        <f aca="false">'NSIDC Area'!AB14/'NSIDC Extent'!AB14</f>
        <v>0.631949729149875</v>
      </c>
      <c r="AB14" s="1" t="n">
        <f aca="false">'NSIDC Area'!AC14/'NSIDC Extent'!AC14</f>
        <v>0.707023281140028</v>
      </c>
      <c r="AC14" s="1" t="n">
        <f aca="false">'NSIDC Area'!AD14/'NSIDC Extent'!AD14</f>
        <v>0.702745191012822</v>
      </c>
      <c r="AD14" s="1" t="n">
        <f aca="false">'NSIDC Area'!AE14/'NSIDC Extent'!AE14</f>
        <v>0.6591795754119</v>
      </c>
      <c r="AE14" s="1" t="n">
        <f aca="false">'NSIDC Area'!AF14/'NSIDC Extent'!AF14</f>
        <v>0.698553632366236</v>
      </c>
      <c r="AF14" s="1" t="n">
        <f aca="false">'NSIDC Area'!AG14/'NSIDC Extent'!AG14</f>
        <v>0.626331011451428</v>
      </c>
      <c r="AG14" s="1" t="n">
        <f aca="false">'NSIDC Area'!AH14/'NSIDC Extent'!AH14</f>
        <v>0.624970138482435</v>
      </c>
      <c r="AH14" s="1" t="n">
        <f aca="false">'NSIDC Area'!AI14/'NSIDC Extent'!AI14</f>
        <v>0.603506293217119</v>
      </c>
      <c r="AI14" s="1" t="n">
        <f aca="false">'NSIDC Area'!AJ14/'NSIDC Extent'!AJ14</f>
        <v>0.697756030332034</v>
      </c>
      <c r="AJ14" s="1" t="n">
        <f aca="false">'NSIDC Area'!AK14/'NSIDC Extent'!AK14</f>
        <v>0.672248266849763</v>
      </c>
      <c r="AK14" s="1" t="n">
        <f aca="false">'NSIDC Area'!AL14/'NSIDC Extent'!AL14</f>
        <v>0.660616476118989</v>
      </c>
      <c r="AL14" s="1" t="n">
        <f aca="false">'NSIDC Area'!AM14/'NSIDC Extent'!AM14</f>
        <v>0.700359592505066</v>
      </c>
      <c r="AM14" s="1" t="n">
        <f aca="false">'NSIDC Area'!AN14/'NSIDC Extent'!AN14</f>
        <v>0.691190389574629</v>
      </c>
      <c r="AN14" s="1" t="n">
        <f aca="false">'NSIDC Area'!AO14/'NSIDC Extent'!AO14</f>
        <v>0.613086643890068</v>
      </c>
      <c r="AO14" s="1" t="n">
        <f aca="false">'NSIDC Area'!AP14/'NSIDC Extent'!AP14</f>
        <v>0.637095518573479</v>
      </c>
      <c r="AP14" s="1" t="n">
        <f aca="false">'NSIDC Area'!AQ14/'NSIDC Extent'!AQ14</f>
        <v>0.658918592335044</v>
      </c>
      <c r="AQ14" s="1" t="n">
        <f aca="false">'NSIDC Area'!AR14/'NSIDC Extent'!AR14</f>
        <v>0.633282533575976</v>
      </c>
      <c r="AR14" s="1" t="n">
        <f aca="false">'NSIDC Area'!AS14/'NSIDC Extent'!AS14</f>
        <v>0.691608197383774</v>
      </c>
      <c r="AS14" s="1" t="n">
        <f aca="false">'NSIDC Area'!AT14/'NSIDC Extent'!AT14</f>
        <v>0.677965502278749</v>
      </c>
      <c r="AT14" s="1" t="n">
        <f aca="false">'NSIDC Area'!AU14/'NSIDC Extent'!AU14</f>
        <v>0.677965502278749</v>
      </c>
      <c r="AU14" s="1" t="n">
        <f aca="false">'NSIDC Area'!AV14/'NSIDC Extent'!AV14</f>
        <v>0.610753419588064</v>
      </c>
      <c r="AV14" s="1" t="n">
        <f aca="false">'NSIDC Area'!AW14/'NSIDC Extent'!AW14</f>
        <v>0.609552586984112</v>
      </c>
    </row>
    <row r="15" customFormat="false" ht="13.8" hidden="false" customHeight="false" outlineLevel="0" collapsed="false">
      <c r="A15" s="3" t="n">
        <v>42383</v>
      </c>
      <c r="B15" s="4" t="n">
        <f aca="false">AVERAGE(X15:AQ15)</f>
        <v>0.659501957946394</v>
      </c>
      <c r="C15" s="4" t="n">
        <f aca="false">_xlfn.STDEV.P(X15:AQ15)</f>
        <v>0.0334405929315846</v>
      </c>
      <c r="D15" s="4"/>
      <c r="E15" s="4" t="n">
        <v>3.536092</v>
      </c>
      <c r="F15" s="1" t="n">
        <f aca="false">'NSIDC Area'!G15/'NSIDC Extent'!G15</f>
        <v>0.666673565925755</v>
      </c>
      <c r="G15" s="1" t="n">
        <f aca="false">'NSIDC Area'!H15/'NSIDC Extent'!H15</f>
        <v>0.613643191131292</v>
      </c>
      <c r="H15" s="1" t="n">
        <f aca="false">'NSIDC Area'!I15/'NSIDC Extent'!I15</f>
        <v>0.680923690183819</v>
      </c>
      <c r="I15" s="1" t="n">
        <f aca="false">'NSIDC Area'!J15/'NSIDC Extent'!J15</f>
        <v>0.587232368855046</v>
      </c>
      <c r="J15" s="1" t="n">
        <f aca="false">'NSIDC Area'!K15/'NSIDC Extent'!K15</f>
        <v>0.650172438118053</v>
      </c>
      <c r="K15" s="1" t="n">
        <f aca="false">'NSIDC Area'!L15/'NSIDC Extent'!L15</f>
        <v>0.634985983935674</v>
      </c>
      <c r="L15" s="1" t="n">
        <f aca="false">'NSIDC Area'!M15/'NSIDC Extent'!M15</f>
        <v>0.643230354266019</v>
      </c>
      <c r="M15" s="1" t="n">
        <f aca="false">'NSIDC Area'!N15/'NSIDC Extent'!N15</f>
        <v>0.675075358530785</v>
      </c>
      <c r="N15" s="1" t="n">
        <f aca="false">'NSIDC Area'!O15/'NSIDC Extent'!O15</f>
        <v>0.663170323366217</v>
      </c>
      <c r="O15" s="1" t="n">
        <f aca="false">'NSIDC Area'!P15/'NSIDC Extent'!P15</f>
        <v>0.673800130034434</v>
      </c>
      <c r="P15" s="1" t="n">
        <f aca="false">'NSIDC Area'!Q15/'NSIDC Extent'!Q15</f>
        <v>0.656785034758015</v>
      </c>
      <c r="Q15" s="1" t="n">
        <f aca="false">'NSIDC Area'!R15/'NSIDC Extent'!R15</f>
        <v>0.695937091258913</v>
      </c>
      <c r="R15" s="1" t="n">
        <f aca="false">'NSIDC Area'!S15/'NSIDC Extent'!S15</f>
        <v>0.573903488546394</v>
      </c>
      <c r="S15" s="1" t="n">
        <f aca="false">'NSIDC Area'!T15/'NSIDC Extent'!T15</f>
        <v>0.683174819642411</v>
      </c>
      <c r="T15" s="1" t="n">
        <f aca="false">'NSIDC Area'!U15/'NSIDC Extent'!U15</f>
        <v>0.665682077667771</v>
      </c>
      <c r="U15" s="1" t="n">
        <f aca="false">'NSIDC Area'!V15/'NSIDC Extent'!V15</f>
        <v>0.615535614133483</v>
      </c>
      <c r="V15" s="1" t="n">
        <f aca="false">'NSIDC Area'!W15/'NSIDC Extent'!W15</f>
        <v>0.662520596439304</v>
      </c>
      <c r="W15" s="1" t="n">
        <f aca="false">'NSIDC Area'!X15/'NSIDC Extent'!X15</f>
        <v>0.681723465250802</v>
      </c>
      <c r="X15" s="1" t="n">
        <f aca="false">'NSIDC Area'!Y15/'NSIDC Extent'!Y15</f>
        <v>0.649828467010636</v>
      </c>
      <c r="Y15" s="1" t="n">
        <f aca="false">'NSIDC Area'!Z15/'NSIDC Extent'!Z15</f>
        <v>0.627227010012067</v>
      </c>
      <c r="Z15" s="1" t="n">
        <f aca="false">'NSIDC Area'!AA15/'NSIDC Extent'!AA15</f>
        <v>0.707387617729233</v>
      </c>
      <c r="AA15" s="1" t="n">
        <f aca="false">'NSIDC Area'!AB15/'NSIDC Extent'!AB15</f>
        <v>0.634520767511882</v>
      </c>
      <c r="AB15" s="1" t="n">
        <f aca="false">'NSIDC Area'!AC15/'NSIDC Extent'!AC15</f>
        <v>0.702036329470291</v>
      </c>
      <c r="AC15" s="1" t="n">
        <f aca="false">'NSIDC Area'!AD15/'NSIDC Extent'!AD15</f>
        <v>0.700903517155582</v>
      </c>
      <c r="AD15" s="1" t="n">
        <f aca="false">'NSIDC Area'!AE15/'NSIDC Extent'!AE15</f>
        <v>0.668600673586622</v>
      </c>
      <c r="AE15" s="1" t="n">
        <f aca="false">'NSIDC Area'!AF15/'NSIDC Extent'!AF15</f>
        <v>0.689120327795042</v>
      </c>
      <c r="AF15" s="1" t="n">
        <f aca="false">'NSIDC Area'!AG15/'NSIDC Extent'!AG15</f>
        <v>0.628909784362845</v>
      </c>
      <c r="AG15" s="1" t="n">
        <f aca="false">'NSIDC Area'!AH15/'NSIDC Extent'!AH15</f>
        <v>0.621013041487715</v>
      </c>
      <c r="AH15" s="1" t="n">
        <f aca="false">'NSIDC Area'!AI15/'NSIDC Extent'!AI15</f>
        <v>0.597458995755123</v>
      </c>
      <c r="AI15" s="1" t="n">
        <f aca="false">'NSIDC Area'!AJ15/'NSIDC Extent'!AJ15</f>
        <v>0.697079704998091</v>
      </c>
      <c r="AJ15" s="1" t="n">
        <f aca="false">'NSIDC Area'!AK15/'NSIDC Extent'!AK15</f>
        <v>0.67116948178629</v>
      </c>
      <c r="AK15" s="1" t="n">
        <f aca="false">'NSIDC Area'!AL15/'NSIDC Extent'!AL15</f>
        <v>0.667387890231461</v>
      </c>
      <c r="AL15" s="1" t="n">
        <f aca="false">'NSIDC Area'!AM15/'NSIDC Extent'!AM15</f>
        <v>0.704384804671054</v>
      </c>
      <c r="AM15" s="1" t="n">
        <f aca="false">'NSIDC Area'!AN15/'NSIDC Extent'!AN15</f>
        <v>0.68233293646573</v>
      </c>
      <c r="AN15" s="1" t="n">
        <f aca="false">'NSIDC Area'!AO15/'NSIDC Extent'!AO15</f>
        <v>0.611072180627042</v>
      </c>
      <c r="AO15" s="1" t="n">
        <f aca="false">'NSIDC Area'!AP15/'NSIDC Extent'!AP15</f>
        <v>0.639547271390083</v>
      </c>
      <c r="AP15" s="1" t="n">
        <f aca="false">'NSIDC Area'!AQ15/'NSIDC Extent'!AQ15</f>
        <v>0.656310395389984</v>
      </c>
      <c r="AQ15" s="1" t="n">
        <f aca="false">'NSIDC Area'!AR15/'NSIDC Extent'!AR15</f>
        <v>0.633747961491102</v>
      </c>
      <c r="AR15" s="1" t="n">
        <f aca="false">'NSIDC Area'!AS15/'NSIDC Extent'!AS15</f>
        <v>0.693330448181823</v>
      </c>
      <c r="AS15" s="1" t="n">
        <f aca="false">'NSIDC Area'!AT15/'NSIDC Extent'!AT15</f>
        <v>0.680569708973825</v>
      </c>
      <c r="AT15" s="1" t="n">
        <f aca="false">'NSIDC Area'!AU15/'NSIDC Extent'!AU15</f>
        <v>0.680569708973825</v>
      </c>
      <c r="AU15" s="1" t="n">
        <f aca="false">'NSIDC Area'!AV15/'NSIDC Extent'!AV15</f>
        <v>0.6117354353835</v>
      </c>
      <c r="AV15" s="1" t="n">
        <f aca="false">'NSIDC Area'!AW15/'NSIDC Extent'!AW15</f>
        <v>0.614058894573597</v>
      </c>
    </row>
    <row r="16" customFormat="false" ht="13.8" hidden="false" customHeight="false" outlineLevel="0" collapsed="false">
      <c r="A16" s="3" t="n">
        <v>42384</v>
      </c>
      <c r="B16" s="4" t="n">
        <f aca="false">AVERAGE(X16:AQ16)</f>
        <v>0.660891514461437</v>
      </c>
      <c r="C16" s="4" t="n">
        <f aca="false">_xlfn.STDEV.P(X16:AQ16)</f>
        <v>0.0321537541714054</v>
      </c>
      <c r="D16" s="4"/>
      <c r="E16" s="4" t="n">
        <v>3.421521</v>
      </c>
      <c r="F16" s="1" t="n">
        <f aca="false">'NSIDC Area'!G16/'NSIDC Extent'!G16</f>
        <v>0.663888963480913</v>
      </c>
      <c r="G16" s="1" t="n">
        <f aca="false">'NSIDC Area'!H16/'NSIDC Extent'!H16</f>
        <v>0.617638208339145</v>
      </c>
      <c r="H16" s="1" t="n">
        <f aca="false">'NSIDC Area'!I16/'NSIDC Extent'!I16</f>
        <v>0.677554993783082</v>
      </c>
      <c r="I16" s="1" t="n">
        <f aca="false">'NSIDC Area'!J16/'NSIDC Extent'!J16</f>
        <v>0.593467194271526</v>
      </c>
      <c r="J16" s="1" t="n">
        <f aca="false">'NSIDC Area'!K16/'NSIDC Extent'!K16</f>
        <v>0.655251688772401</v>
      </c>
      <c r="K16" s="1" t="n">
        <f aca="false">'NSIDC Area'!L16/'NSIDC Extent'!L16</f>
        <v>0.627667629662736</v>
      </c>
      <c r="L16" s="1" t="n">
        <f aca="false">'NSIDC Area'!M16/'NSIDC Extent'!M16</f>
        <v>0.644192719983098</v>
      </c>
      <c r="M16" s="1" t="n">
        <f aca="false">'NSIDC Area'!N16/'NSIDC Extent'!N16</f>
        <v>0.681414789906649</v>
      </c>
      <c r="N16" s="1" t="n">
        <f aca="false">'NSIDC Area'!O16/'NSIDC Extent'!O16</f>
        <v>0.673123846186098</v>
      </c>
      <c r="O16" s="1" t="n">
        <f aca="false">'NSIDC Area'!P16/'NSIDC Extent'!P16</f>
        <v>0.688400434826145</v>
      </c>
      <c r="P16" s="1" t="n">
        <f aca="false">'NSIDC Area'!Q16/'NSIDC Extent'!Q16</f>
        <v>0.664648518945034</v>
      </c>
      <c r="Q16" s="1" t="n">
        <f aca="false">'NSIDC Area'!R16/'NSIDC Extent'!R16</f>
        <v>0.697890013317622</v>
      </c>
      <c r="R16" s="1" t="n">
        <f aca="false">'NSIDC Area'!S16/'NSIDC Extent'!S16</f>
        <v>0.571001146979133</v>
      </c>
      <c r="S16" s="1" t="n">
        <f aca="false">'NSIDC Area'!T16/'NSIDC Extent'!T16</f>
        <v>0.694966998438356</v>
      </c>
      <c r="T16" s="1" t="n">
        <f aca="false">'NSIDC Area'!U16/'NSIDC Extent'!U16</f>
        <v>0.67139263882152</v>
      </c>
      <c r="U16" s="1" t="n">
        <f aca="false">'NSIDC Area'!V16/'NSIDC Extent'!V16</f>
        <v>0.610288306220911</v>
      </c>
      <c r="V16" s="1" t="n">
        <f aca="false">'NSIDC Area'!W16/'NSIDC Extent'!W16</f>
        <v>0.661936931068716</v>
      </c>
      <c r="W16" s="1" t="n">
        <f aca="false">'NSIDC Area'!X16/'NSIDC Extent'!X16</f>
        <v>0.680880458124553</v>
      </c>
      <c r="X16" s="1" t="n">
        <f aca="false">'NSIDC Area'!Y16/'NSIDC Extent'!Y16</f>
        <v>0.647944359134951</v>
      </c>
      <c r="Y16" s="1" t="n">
        <f aca="false">'NSIDC Area'!Z16/'NSIDC Extent'!Z16</f>
        <v>0.63682485841983</v>
      </c>
      <c r="Z16" s="1" t="n">
        <f aca="false">'NSIDC Area'!AA16/'NSIDC Extent'!AA16</f>
        <v>0.705835219911549</v>
      </c>
      <c r="AA16" s="1" t="n">
        <f aca="false">'NSIDC Area'!AB16/'NSIDC Extent'!AB16</f>
        <v>0.63562084620679</v>
      </c>
      <c r="AB16" s="1" t="n">
        <f aca="false">'NSIDC Area'!AC16/'NSIDC Extent'!AC16</f>
        <v>0.699942434538178</v>
      </c>
      <c r="AC16" s="1" t="n">
        <f aca="false">'NSIDC Area'!AD16/'NSIDC Extent'!AD16</f>
        <v>0.689981232116669</v>
      </c>
      <c r="AD16" s="1" t="n">
        <f aca="false">'NSIDC Area'!AE16/'NSIDC Extent'!AE16</f>
        <v>0.668764505234796</v>
      </c>
      <c r="AE16" s="1" t="n">
        <f aca="false">'NSIDC Area'!AF16/'NSIDC Extent'!AF16</f>
        <v>0.689341890428454</v>
      </c>
      <c r="AF16" s="1" t="n">
        <f aca="false">'NSIDC Area'!AG16/'NSIDC Extent'!AG16</f>
        <v>0.635661789347678</v>
      </c>
      <c r="AG16" s="1" t="n">
        <f aca="false">'NSIDC Area'!AH16/'NSIDC Extent'!AH16</f>
        <v>0.618675625716278</v>
      </c>
      <c r="AH16" s="1" t="n">
        <f aca="false">'NSIDC Area'!AI16/'NSIDC Extent'!AI16</f>
        <v>0.59700691755137</v>
      </c>
      <c r="AI16" s="1" t="n">
        <f aca="false">'NSIDC Area'!AJ16/'NSIDC Extent'!AJ16</f>
        <v>0.698028756351811</v>
      </c>
      <c r="AJ16" s="1" t="n">
        <f aca="false">'NSIDC Area'!AK16/'NSIDC Extent'!AK16</f>
        <v>0.680386918956256</v>
      </c>
      <c r="AK16" s="1" t="n">
        <f aca="false">'NSIDC Area'!AL16/'NSIDC Extent'!AL16</f>
        <v>0.670366451592732</v>
      </c>
      <c r="AL16" s="1" t="n">
        <f aca="false">'NSIDC Area'!AM16/'NSIDC Extent'!AM16</f>
        <v>0.707421001660444</v>
      </c>
      <c r="AM16" s="1" t="n">
        <f aca="false">'NSIDC Area'!AN16/'NSIDC Extent'!AN16</f>
        <v>0.676515594866027</v>
      </c>
      <c r="AN16" s="1" t="n">
        <f aca="false">'NSIDC Area'!AO16/'NSIDC Extent'!AO16</f>
        <v>0.610131109247991</v>
      </c>
      <c r="AO16" s="1" t="n">
        <f aca="false">'NSIDC Area'!AP16/'NSIDC Extent'!AP16</f>
        <v>0.642689107870273</v>
      </c>
      <c r="AP16" s="1" t="n">
        <f aca="false">'NSIDC Area'!AQ16/'NSIDC Extent'!AQ16</f>
        <v>0.664512754803258</v>
      </c>
      <c r="AQ16" s="1" t="n">
        <f aca="false">'NSIDC Area'!AR16/'NSIDC Extent'!AR16</f>
        <v>0.642178915273398</v>
      </c>
      <c r="AR16" s="1" t="n">
        <f aca="false">'NSIDC Area'!AS16/'NSIDC Extent'!AS16</f>
        <v>0.69432306430905</v>
      </c>
      <c r="AS16" s="1" t="n">
        <f aca="false">'NSIDC Area'!AT16/'NSIDC Extent'!AT16</f>
        <v>0.691562182845467</v>
      </c>
      <c r="AT16" s="1" t="n">
        <f aca="false">'NSIDC Area'!AU16/'NSIDC Extent'!AU16</f>
        <v>0.691562182845467</v>
      </c>
      <c r="AU16" s="1" t="n">
        <f aca="false">'NSIDC Area'!AV16/'NSIDC Extent'!AV16</f>
        <v>0.604390204373374</v>
      </c>
      <c r="AV16" s="1" t="n">
        <f aca="false">'NSIDC Area'!AW16/'NSIDC Extent'!AW16</f>
        <v>0.608451752762524</v>
      </c>
    </row>
    <row r="17" customFormat="false" ht="13.8" hidden="false" customHeight="false" outlineLevel="0" collapsed="false">
      <c r="A17" s="3" t="n">
        <v>42385</v>
      </c>
      <c r="B17" s="4" t="n">
        <f aca="false">AVERAGE(X17:AQ17)</f>
        <v>0.661849263444018</v>
      </c>
      <c r="C17" s="4" t="n">
        <f aca="false">_xlfn.STDEV.P(X17:AQ17)</f>
        <v>0.0321343656499115</v>
      </c>
      <c r="D17" s="4"/>
      <c r="E17" s="4" t="n">
        <v>3.387373</v>
      </c>
      <c r="F17" s="1" t="n">
        <f aca="false">'NSIDC Area'!G17/'NSIDC Extent'!G17</f>
        <v>0.652272362502223</v>
      </c>
      <c r="G17" s="1" t="n">
        <f aca="false">'NSIDC Area'!H17/'NSIDC Extent'!H17</f>
        <v>0.618153622768196</v>
      </c>
      <c r="H17" s="1" t="n">
        <f aca="false">'NSIDC Area'!I17/'NSIDC Extent'!I17</f>
        <v>0.681179628674655</v>
      </c>
      <c r="I17" s="1" t="n">
        <f aca="false">'NSIDC Area'!J17/'NSIDC Extent'!J17</f>
        <v>0.598293491587409</v>
      </c>
      <c r="J17" s="1" t="n">
        <f aca="false">'NSIDC Area'!K17/'NSIDC Extent'!K17</f>
        <v>0.658078725876439</v>
      </c>
      <c r="K17" s="1" t="n">
        <f aca="false">'NSIDC Area'!L17/'NSIDC Extent'!L17</f>
        <v>0.632872095598886</v>
      </c>
      <c r="L17" s="1" t="n">
        <f aca="false">'NSIDC Area'!M17/'NSIDC Extent'!M17</f>
        <v>0.643220306625258</v>
      </c>
      <c r="M17" s="1" t="n">
        <f aca="false">'NSIDC Area'!N17/'NSIDC Extent'!N17</f>
        <v>0.685239561715596</v>
      </c>
      <c r="N17" s="1" t="n">
        <f aca="false">'NSIDC Area'!O17/'NSIDC Extent'!O17</f>
        <v>0.684046120303854</v>
      </c>
      <c r="O17" s="1" t="n">
        <f aca="false">'NSIDC Area'!P17/'NSIDC Extent'!P17</f>
        <v>0.696993206354868</v>
      </c>
      <c r="P17" s="1" t="n">
        <f aca="false">'NSIDC Area'!Q17/'NSIDC Extent'!Q17</f>
        <v>0.666175403323196</v>
      </c>
      <c r="Q17" s="1" t="n">
        <f aca="false">'NSIDC Area'!R17/'NSIDC Extent'!R17</f>
        <v>0.69320006538503</v>
      </c>
      <c r="R17" s="1" t="n">
        <f aca="false">'NSIDC Area'!S17/'NSIDC Extent'!S17</f>
        <v>0.573618901461817</v>
      </c>
      <c r="S17" s="1" t="n">
        <f aca="false">'NSIDC Area'!T17/'NSIDC Extent'!T17</f>
        <v>0.688920468018091</v>
      </c>
      <c r="T17" s="1" t="n">
        <f aca="false">'NSIDC Area'!U17/'NSIDC Extent'!U17</f>
        <v>0.67391007495199</v>
      </c>
      <c r="U17" s="1" t="n">
        <f aca="false">'NSIDC Area'!V17/'NSIDC Extent'!V17</f>
        <v>0.599947633668723</v>
      </c>
      <c r="V17" s="1" t="n">
        <f aca="false">'NSIDC Area'!W17/'NSIDC Extent'!W17</f>
        <v>0.662303247230368</v>
      </c>
      <c r="W17" s="1" t="n">
        <f aca="false">'NSIDC Area'!X17/'NSIDC Extent'!X17</f>
        <v>0.686814021204071</v>
      </c>
      <c r="X17" s="1" t="n">
        <f aca="false">'NSIDC Area'!Y17/'NSIDC Extent'!Y17</f>
        <v>0.647594745852561</v>
      </c>
      <c r="Y17" s="1" t="n">
        <f aca="false">'NSIDC Area'!Z17/'NSIDC Extent'!Z17</f>
        <v>0.632790269351982</v>
      </c>
      <c r="Z17" s="1" t="n">
        <f aca="false">'NSIDC Area'!AA17/'NSIDC Extent'!AA17</f>
        <v>0.695078884408438</v>
      </c>
      <c r="AA17" s="1" t="n">
        <f aca="false">'NSIDC Area'!AB17/'NSIDC Extent'!AB17</f>
        <v>0.630184552890158</v>
      </c>
      <c r="AB17" s="1" t="n">
        <f aca="false">'NSIDC Area'!AC17/'NSIDC Extent'!AC17</f>
        <v>0.709511844888548</v>
      </c>
      <c r="AC17" s="1" t="n">
        <f aca="false">'NSIDC Area'!AD17/'NSIDC Extent'!AD17</f>
        <v>0.685842898223637</v>
      </c>
      <c r="AD17" s="1" t="n">
        <f aca="false">'NSIDC Area'!AE17/'NSIDC Extent'!AE17</f>
        <v>0.675826462933021</v>
      </c>
      <c r="AE17" s="1" t="n">
        <f aca="false">'NSIDC Area'!AF17/'NSIDC Extent'!AF17</f>
        <v>0.689955235594793</v>
      </c>
      <c r="AF17" s="1" t="n">
        <f aca="false">'NSIDC Area'!AG17/'NSIDC Extent'!AG17</f>
        <v>0.633149235673453</v>
      </c>
      <c r="AG17" s="1" t="n">
        <f aca="false">'NSIDC Area'!AH17/'NSIDC Extent'!AH17</f>
        <v>0.622232393339437</v>
      </c>
      <c r="AH17" s="1" t="n">
        <f aca="false">'NSIDC Area'!AI17/'NSIDC Extent'!AI17</f>
        <v>0.605442692102466</v>
      </c>
      <c r="AI17" s="1" t="n">
        <f aca="false">'NSIDC Area'!AJ17/'NSIDC Extent'!AJ17</f>
        <v>0.691030650310057</v>
      </c>
      <c r="AJ17" s="1" t="n">
        <f aca="false">'NSIDC Area'!AK17/'NSIDC Extent'!AK17</f>
        <v>0.689564009226668</v>
      </c>
      <c r="AK17" s="1" t="n">
        <f aca="false">'NSIDC Area'!AL17/'NSIDC Extent'!AL17</f>
        <v>0.665025485723707</v>
      </c>
      <c r="AL17" s="1" t="n">
        <f aca="false">'NSIDC Area'!AM17/'NSIDC Extent'!AM17</f>
        <v>0.709570991295318</v>
      </c>
      <c r="AM17" s="1" t="n">
        <f aca="false">'NSIDC Area'!AN17/'NSIDC Extent'!AN17</f>
        <v>0.680465067404806</v>
      </c>
      <c r="AN17" s="1" t="n">
        <f aca="false">'NSIDC Area'!AO17/'NSIDC Extent'!AO17</f>
        <v>0.605131903415225</v>
      </c>
      <c r="AO17" s="1" t="n">
        <f aca="false">'NSIDC Area'!AP17/'NSIDC Extent'!AP17</f>
        <v>0.648112538333668</v>
      </c>
      <c r="AP17" s="1" t="n">
        <f aca="false">'NSIDC Area'!AQ17/'NSIDC Extent'!AQ17</f>
        <v>0.674829597989442</v>
      </c>
      <c r="AQ17" s="1" t="n">
        <f aca="false">'NSIDC Area'!AR17/'NSIDC Extent'!AR17</f>
        <v>0.645645809922967</v>
      </c>
      <c r="AR17" s="1" t="n">
        <f aca="false">'NSIDC Area'!AS17/'NSIDC Extent'!AS17</f>
        <v>0.69592450755625</v>
      </c>
      <c r="AS17" s="1" t="n">
        <f aca="false">'NSIDC Area'!AT17/'NSIDC Extent'!AT17</f>
        <v>0.689995693985934</v>
      </c>
      <c r="AT17" s="1" t="n">
        <f aca="false">'NSIDC Area'!AU17/'NSIDC Extent'!AU17</f>
        <v>0.689995693985934</v>
      </c>
      <c r="AU17" s="1" t="n">
        <f aca="false">'NSIDC Area'!AV17/'NSIDC Extent'!AV17</f>
        <v>0.597431594324049</v>
      </c>
      <c r="AV17" s="1" t="n">
        <f aca="false">'NSIDC Area'!AW17/'NSIDC Extent'!AW17</f>
        <v>0.616005332336109</v>
      </c>
    </row>
    <row r="18" customFormat="false" ht="13.8" hidden="false" customHeight="false" outlineLevel="0" collapsed="false">
      <c r="A18" s="3" t="n">
        <v>42386</v>
      </c>
      <c r="B18" s="4" t="n">
        <f aca="false">AVERAGE(X18:AQ18)</f>
        <v>0.662591367026599</v>
      </c>
      <c r="C18" s="4" t="n">
        <f aca="false">_xlfn.STDEV.P(X18:AQ18)</f>
        <v>0.0329270412245107</v>
      </c>
      <c r="D18" s="4"/>
      <c r="E18" s="4" t="n">
        <v>3.31173</v>
      </c>
      <c r="F18" s="1" t="n">
        <f aca="false">'NSIDC Area'!G18/'NSIDC Extent'!G18</f>
        <v>0.646613010940323</v>
      </c>
      <c r="G18" s="1" t="n">
        <f aca="false">'NSIDC Area'!H18/'NSIDC Extent'!H18</f>
        <v>0.614480853729178</v>
      </c>
      <c r="H18" s="1" t="n">
        <f aca="false">'NSIDC Area'!I18/'NSIDC Extent'!I18</f>
        <v>0.681939992137142</v>
      </c>
      <c r="I18" s="1" t="n">
        <f aca="false">'NSIDC Area'!J18/'NSIDC Extent'!J18</f>
        <v>0.60341637564659</v>
      </c>
      <c r="J18" s="1" t="n">
        <f aca="false">'NSIDC Area'!K18/'NSIDC Extent'!K18</f>
        <v>0.659133708126579</v>
      </c>
      <c r="K18" s="1" t="n">
        <f aca="false">'NSIDC Area'!L18/'NSIDC Extent'!L18</f>
        <v>0.635546143545067</v>
      </c>
      <c r="L18" s="1" t="n">
        <f aca="false">'NSIDC Area'!M18/'NSIDC Extent'!M18</f>
        <v>0.642344958219249</v>
      </c>
      <c r="M18" s="1" t="n">
        <f aca="false">'NSIDC Area'!N18/'NSIDC Extent'!N18</f>
        <v>0.689794040886925</v>
      </c>
      <c r="N18" s="1" t="n">
        <f aca="false">'NSIDC Area'!O18/'NSIDC Extent'!O18</f>
        <v>0.693663740754884</v>
      </c>
      <c r="O18" s="1" t="n">
        <f aca="false">'NSIDC Area'!P18/'NSIDC Extent'!P18</f>
        <v>0.709293767044643</v>
      </c>
      <c r="P18" s="1" t="n">
        <f aca="false">'NSIDC Area'!Q18/'NSIDC Extent'!Q18</f>
        <v>0.649230785959259</v>
      </c>
      <c r="Q18" s="1" t="n">
        <f aca="false">'NSIDC Area'!R18/'NSIDC Extent'!R18</f>
        <v>0.697794625855295</v>
      </c>
      <c r="R18" s="1" t="n">
        <f aca="false">'NSIDC Area'!S18/'NSIDC Extent'!S18</f>
        <v>0.577680341302942</v>
      </c>
      <c r="S18" s="1" t="n">
        <f aca="false">'NSIDC Area'!T18/'NSIDC Extent'!T18</f>
        <v>0.695484044010154</v>
      </c>
      <c r="T18" s="1" t="n">
        <f aca="false">'NSIDC Area'!U18/'NSIDC Extent'!U18</f>
        <v>0.676361400085051</v>
      </c>
      <c r="U18" s="1" t="n">
        <f aca="false">'NSIDC Area'!V18/'NSIDC Extent'!V18</f>
        <v>0.599011850950435</v>
      </c>
      <c r="V18" s="1" t="n">
        <f aca="false">'NSIDC Area'!W18/'NSIDC Extent'!W18</f>
        <v>0.660053443549451</v>
      </c>
      <c r="W18" s="1" t="n">
        <f aca="false">'NSIDC Area'!X18/'NSIDC Extent'!X18</f>
        <v>0.692500694213207</v>
      </c>
      <c r="X18" s="1" t="n">
        <f aca="false">'NSIDC Area'!Y18/'NSIDC Extent'!Y18</f>
        <v>0.644544217958568</v>
      </c>
      <c r="Y18" s="1" t="n">
        <f aca="false">'NSIDC Area'!Z18/'NSIDC Extent'!Z18</f>
        <v>0.628945041366559</v>
      </c>
      <c r="Z18" s="1" t="n">
        <f aca="false">'NSIDC Area'!AA18/'NSIDC Extent'!AA18</f>
        <v>0.70320098869742</v>
      </c>
      <c r="AA18" s="1" t="n">
        <f aca="false">'NSIDC Area'!AB18/'NSIDC Extent'!AB18</f>
        <v>0.63041832257971</v>
      </c>
      <c r="AB18" s="1" t="n">
        <f aca="false">'NSIDC Area'!AC18/'NSIDC Extent'!AC18</f>
        <v>0.718598861981872</v>
      </c>
      <c r="AC18" s="1" t="n">
        <f aca="false">'NSIDC Area'!AD18/'NSIDC Extent'!AD18</f>
        <v>0.676999844741444</v>
      </c>
      <c r="AD18" s="1" t="n">
        <f aca="false">'NSIDC Area'!AE18/'NSIDC Extent'!AE18</f>
        <v>0.679414039550793</v>
      </c>
      <c r="AE18" s="1" t="n">
        <f aca="false">'NSIDC Area'!AF18/'NSIDC Extent'!AF18</f>
        <v>0.691985932059266</v>
      </c>
      <c r="AF18" s="1" t="n">
        <f aca="false">'NSIDC Area'!AG18/'NSIDC Extent'!AG18</f>
        <v>0.645507185742724</v>
      </c>
      <c r="AG18" s="1" t="n">
        <f aca="false">'NSIDC Area'!AH18/'NSIDC Extent'!AH18</f>
        <v>0.625411401351557</v>
      </c>
      <c r="AH18" s="1" t="n">
        <f aca="false">'NSIDC Area'!AI18/'NSIDC Extent'!AI18</f>
        <v>0.602779990875492</v>
      </c>
      <c r="AI18" s="1" t="n">
        <f aca="false">'NSIDC Area'!AJ18/'NSIDC Extent'!AJ18</f>
        <v>0.692706473256026</v>
      </c>
      <c r="AJ18" s="1" t="n">
        <f aca="false">'NSIDC Area'!AK18/'NSIDC Extent'!AK18</f>
        <v>0.684070392657194</v>
      </c>
      <c r="AK18" s="1" t="n">
        <f aca="false">'NSIDC Area'!AL18/'NSIDC Extent'!AL18</f>
        <v>0.658180583374613</v>
      </c>
      <c r="AL18" s="1" t="n">
        <f aca="false">'NSIDC Area'!AM18/'NSIDC Extent'!AM18</f>
        <v>0.704264843163825</v>
      </c>
      <c r="AM18" s="1" t="n">
        <f aca="false">'NSIDC Area'!AN18/'NSIDC Extent'!AN18</f>
        <v>0.683809239780586</v>
      </c>
      <c r="AN18" s="1" t="n">
        <f aca="false">'NSIDC Area'!AO18/'NSIDC Extent'!AO18</f>
        <v>0.603385111283578</v>
      </c>
      <c r="AO18" s="1" t="n">
        <f aca="false">'NSIDC Area'!AP18/'NSIDC Extent'!AP18</f>
        <v>0.649962034666731</v>
      </c>
      <c r="AP18" s="1" t="n">
        <f aca="false">'NSIDC Area'!AQ18/'NSIDC Extent'!AQ18</f>
        <v>0.680497251657424</v>
      </c>
      <c r="AQ18" s="1" t="n">
        <f aca="false">'NSIDC Area'!AR18/'NSIDC Extent'!AR18</f>
        <v>0.647145583786599</v>
      </c>
      <c r="AR18" s="1" t="n">
        <f aca="false">'NSIDC Area'!AS18/'NSIDC Extent'!AS18</f>
        <v>0.687227830302168</v>
      </c>
      <c r="AS18" s="1" t="n">
        <f aca="false">'NSIDC Area'!AT18/'NSIDC Extent'!AT18</f>
        <v>0.687146710117747</v>
      </c>
      <c r="AT18" s="1" t="n">
        <f aca="false">'NSIDC Area'!AU18/'NSIDC Extent'!AU18</f>
        <v>0.687146710117747</v>
      </c>
      <c r="AU18" s="1" t="n">
        <f aca="false">'NSIDC Area'!AV18/'NSIDC Extent'!AV18</f>
        <v>0.599009061828565</v>
      </c>
      <c r="AV18" s="1" t="n">
        <f aca="false">'NSIDC Area'!AW18/'NSIDC Extent'!AW18</f>
        <v>0.611751446049768</v>
      </c>
    </row>
    <row r="19" customFormat="false" ht="13.8" hidden="false" customHeight="false" outlineLevel="0" collapsed="false">
      <c r="A19" s="3" t="n">
        <v>42387</v>
      </c>
      <c r="B19" s="4" t="n">
        <f aca="false">AVERAGE(X19:AQ19)</f>
        <v>0.665047273931245</v>
      </c>
      <c r="C19" s="4" t="n">
        <f aca="false">_xlfn.STDEV.P(X19:AQ19)</f>
        <v>0.0328856207789475</v>
      </c>
      <c r="D19" s="4"/>
      <c r="E19" s="4" t="n">
        <v>3.313727</v>
      </c>
      <c r="F19" s="1" t="n">
        <f aca="false">'NSIDC Area'!G19/'NSIDC Extent'!G19</f>
        <v>0.646038941708024</v>
      </c>
      <c r="G19" s="1" t="n">
        <f aca="false">'NSIDC Area'!H19/'NSIDC Extent'!H19</f>
        <v>0.611133975878475</v>
      </c>
      <c r="H19" s="1" t="n">
        <f aca="false">'NSIDC Area'!I19/'NSIDC Extent'!I19</f>
        <v>0.67962078521706</v>
      </c>
      <c r="I19" s="1" t="n">
        <f aca="false">'NSIDC Area'!J19/'NSIDC Extent'!J19</f>
        <v>0.599449238651342</v>
      </c>
      <c r="J19" s="1" t="n">
        <f aca="false">'NSIDC Area'!K19/'NSIDC Extent'!K19</f>
        <v>0.656929378649438</v>
      </c>
      <c r="K19" s="1" t="n">
        <f aca="false">'NSIDC Area'!L19/'NSIDC Extent'!L19</f>
        <v>0.636937489990925</v>
      </c>
      <c r="L19" s="1" t="n">
        <f aca="false">'NSIDC Area'!M19/'NSIDC Extent'!M19</f>
        <v>0.638434723819432</v>
      </c>
      <c r="M19" s="1" t="n">
        <f aca="false">'NSIDC Area'!N19/'NSIDC Extent'!N19</f>
        <v>0.68499193178227</v>
      </c>
      <c r="N19" s="1" t="n">
        <f aca="false">'NSIDC Area'!O19/'NSIDC Extent'!O19</f>
        <v>0.695874632016685</v>
      </c>
      <c r="O19" s="1" t="n">
        <f aca="false">'NSIDC Area'!P19/'NSIDC Extent'!P19</f>
        <v>0.725344969202935</v>
      </c>
      <c r="P19" s="1" t="n">
        <f aca="false">'NSIDC Area'!Q19/'NSIDC Extent'!Q19</f>
        <v>0.642904472622953</v>
      </c>
      <c r="Q19" s="1" t="n">
        <f aca="false">'NSIDC Area'!R19/'NSIDC Extent'!R19</f>
        <v>0.695392601735545</v>
      </c>
      <c r="R19" s="1" t="n">
        <f aca="false">'NSIDC Area'!S19/'NSIDC Extent'!S19</f>
        <v>0.580354103829396</v>
      </c>
      <c r="S19" s="1" t="n">
        <f aca="false">'NSIDC Area'!T19/'NSIDC Extent'!T19</f>
        <v>0.691511425470887</v>
      </c>
      <c r="T19" s="1" t="n">
        <f aca="false">'NSIDC Area'!U19/'NSIDC Extent'!U19</f>
        <v>0.674016071873995</v>
      </c>
      <c r="U19" s="1" t="n">
        <f aca="false">'NSIDC Area'!V19/'NSIDC Extent'!V19</f>
        <v>0.585849121496537</v>
      </c>
      <c r="V19" s="1" t="n">
        <f aca="false">'NSIDC Area'!W19/'NSIDC Extent'!W19</f>
        <v>0.658294351244065</v>
      </c>
      <c r="W19" s="1" t="n">
        <f aca="false">'NSIDC Area'!X19/'NSIDC Extent'!X19</f>
        <v>0.699542203001062</v>
      </c>
      <c r="X19" s="1" t="n">
        <f aca="false">'NSIDC Area'!Y19/'NSIDC Extent'!Y19</f>
        <v>0.642582460168593</v>
      </c>
      <c r="Y19" s="1" t="n">
        <f aca="false">'NSIDC Area'!Z19/'NSIDC Extent'!Z19</f>
        <v>0.630375916837107</v>
      </c>
      <c r="Z19" s="1" t="n">
        <f aca="false">'NSIDC Area'!AA19/'NSIDC Extent'!AA19</f>
        <v>0.703094999080408</v>
      </c>
      <c r="AA19" s="1" t="n">
        <f aca="false">'NSIDC Area'!AB19/'NSIDC Extent'!AB19</f>
        <v>0.633818615561408</v>
      </c>
      <c r="AB19" s="1" t="n">
        <f aca="false">'NSIDC Area'!AC19/'NSIDC Extent'!AC19</f>
        <v>0.714264639238575</v>
      </c>
      <c r="AC19" s="1" t="n">
        <f aca="false">'NSIDC Area'!AD19/'NSIDC Extent'!AD19</f>
        <v>0.678230999130158</v>
      </c>
      <c r="AD19" s="1" t="n">
        <f aca="false">'NSIDC Area'!AE19/'NSIDC Extent'!AE19</f>
        <v>0.686946827454921</v>
      </c>
      <c r="AE19" s="1" t="n">
        <f aca="false">'NSIDC Area'!AF19/'NSIDC Extent'!AF19</f>
        <v>0.696810113654961</v>
      </c>
      <c r="AF19" s="1" t="n">
        <f aca="false">'NSIDC Area'!AG19/'NSIDC Extent'!AG19</f>
        <v>0.65984146857338</v>
      </c>
      <c r="AG19" s="1" t="n">
        <f aca="false">'NSIDC Area'!AH19/'NSIDC Extent'!AH19</f>
        <v>0.6284882945101</v>
      </c>
      <c r="AH19" s="1" t="n">
        <f aca="false">'NSIDC Area'!AI19/'NSIDC Extent'!AI19</f>
        <v>0.605577999723142</v>
      </c>
      <c r="AI19" s="1" t="n">
        <f aca="false">'NSIDC Area'!AJ19/'NSIDC Extent'!AJ19</f>
        <v>0.685190687723237</v>
      </c>
      <c r="AJ19" s="1" t="n">
        <f aca="false">'NSIDC Area'!AK19/'NSIDC Extent'!AK19</f>
        <v>0.69726696825719</v>
      </c>
      <c r="AK19" s="1" t="n">
        <f aca="false">'NSIDC Area'!AL19/'NSIDC Extent'!AL19</f>
        <v>0.656266912780154</v>
      </c>
      <c r="AL19" s="1" t="n">
        <f aca="false">'NSIDC Area'!AM19/'NSIDC Extent'!AM19</f>
        <v>0.704008822163751</v>
      </c>
      <c r="AM19" s="1" t="n">
        <f aca="false">'NSIDC Area'!AN19/'NSIDC Extent'!AN19</f>
        <v>0.691332378811467</v>
      </c>
      <c r="AN19" s="1" t="n">
        <f aca="false">'NSIDC Area'!AO19/'NSIDC Extent'!AO19</f>
        <v>0.601251033065814</v>
      </c>
      <c r="AO19" s="1" t="n">
        <f aca="false">'NSIDC Area'!AP19/'NSIDC Extent'!AP19</f>
        <v>0.648929473237254</v>
      </c>
      <c r="AP19" s="1" t="n">
        <f aca="false">'NSIDC Area'!AQ19/'NSIDC Extent'!AQ19</f>
        <v>0.683056861005741</v>
      </c>
      <c r="AQ19" s="1" t="n">
        <f aca="false">'NSIDC Area'!AR19/'NSIDC Extent'!AR19</f>
        <v>0.653610007647534</v>
      </c>
      <c r="AR19" s="1" t="n">
        <f aca="false">'NSIDC Area'!AS19/'NSIDC Extent'!AS19</f>
        <v>0.692002788627514</v>
      </c>
      <c r="AS19" s="1" t="n">
        <f aca="false">'NSIDC Area'!AT19/'NSIDC Extent'!AT19</f>
        <v>0.681438762573181</v>
      </c>
      <c r="AT19" s="1" t="n">
        <f aca="false">'NSIDC Area'!AU19/'NSIDC Extent'!AU19</f>
        <v>0.681438762573181</v>
      </c>
      <c r="AU19" s="1" t="n">
        <f aca="false">'NSIDC Area'!AV19/'NSIDC Extent'!AV19</f>
        <v>0.601772035906805</v>
      </c>
      <c r="AV19" s="1" t="n">
        <f aca="false">'NSIDC Area'!AW19/'NSIDC Extent'!AW19</f>
        <v>0.61447685582715</v>
      </c>
    </row>
    <row r="20" customFormat="false" ht="13.8" hidden="false" customHeight="false" outlineLevel="0" collapsed="false">
      <c r="A20" s="3" t="n">
        <v>42388</v>
      </c>
      <c r="B20" s="4" t="n">
        <f aca="false">AVERAGE(X20:AQ20)</f>
        <v>0.664535297270213</v>
      </c>
      <c r="C20" s="4" t="n">
        <f aca="false">_xlfn.STDEV.P(X20:AQ20)</f>
        <v>0.0345507399458099</v>
      </c>
      <c r="D20" s="4"/>
      <c r="E20" s="4" t="n">
        <v>3.164255</v>
      </c>
      <c r="F20" s="1" t="n">
        <f aca="false">'NSIDC Area'!G20/'NSIDC Extent'!G20</f>
        <v>0.646940849261737</v>
      </c>
      <c r="G20" s="1" t="n">
        <f aca="false">'NSIDC Area'!H20/'NSIDC Extent'!H20</f>
        <v>0.613815534994586</v>
      </c>
      <c r="H20" s="1" t="n">
        <f aca="false">'NSIDC Area'!I20/'NSIDC Extent'!I20</f>
        <v>0.676067789625413</v>
      </c>
      <c r="I20" s="1" t="n">
        <f aca="false">'NSIDC Area'!J20/'NSIDC Extent'!J20</f>
        <v>0.612865712420865</v>
      </c>
      <c r="J20" s="1" t="n">
        <f aca="false">'NSIDC Area'!K20/'NSIDC Extent'!K20</f>
        <v>0.658218359424592</v>
      </c>
      <c r="K20" s="1" t="n">
        <f aca="false">'NSIDC Area'!L20/'NSIDC Extent'!L20</f>
        <v>0.635982193736687</v>
      </c>
      <c r="L20" s="1" t="n">
        <f aca="false">'NSIDC Area'!M20/'NSIDC Extent'!M20</f>
        <v>0.641782206508899</v>
      </c>
      <c r="M20" s="1" t="n">
        <f aca="false">'NSIDC Area'!N20/'NSIDC Extent'!N20</f>
        <v>0.688888073665575</v>
      </c>
      <c r="N20" s="1" t="n">
        <f aca="false">'NSIDC Area'!O20/'NSIDC Extent'!O20</f>
        <v>0.69366117995295</v>
      </c>
      <c r="O20" s="1" t="n">
        <f aca="false">'NSIDC Area'!P20/'NSIDC Extent'!P20</f>
        <v>0.735749523809075</v>
      </c>
      <c r="P20" s="1" t="n">
        <f aca="false">'NSIDC Area'!Q20/'NSIDC Extent'!Q20</f>
        <v>0.647169669272954</v>
      </c>
      <c r="Q20" s="1" t="n">
        <f aca="false">'NSIDC Area'!R20/'NSIDC Extent'!R20</f>
        <v>0.693089741808515</v>
      </c>
      <c r="R20" s="1" t="n">
        <f aca="false">'NSIDC Area'!S20/'NSIDC Extent'!S20</f>
        <v>0.582543983128238</v>
      </c>
      <c r="S20" s="1" t="n">
        <f aca="false">'NSIDC Area'!T20/'NSIDC Extent'!T20</f>
        <v>0.681858836584995</v>
      </c>
      <c r="T20" s="1" t="n">
        <f aca="false">'NSIDC Area'!U20/'NSIDC Extent'!U20</f>
        <v>0.665836759744699</v>
      </c>
      <c r="U20" s="1" t="n">
        <f aca="false">'NSIDC Area'!V20/'NSIDC Extent'!V20</f>
        <v>0.572315266502259</v>
      </c>
      <c r="V20" s="1" t="n">
        <f aca="false">'NSIDC Area'!W20/'NSIDC Extent'!W20</f>
        <v>0.657469595733918</v>
      </c>
      <c r="W20" s="1" t="n">
        <f aca="false">'NSIDC Area'!X20/'NSIDC Extent'!X20</f>
        <v>0.696185825687248</v>
      </c>
      <c r="X20" s="1" t="n">
        <f aca="false">'NSIDC Area'!Y20/'NSIDC Extent'!Y20</f>
        <v>0.64289237744581</v>
      </c>
      <c r="Y20" s="1" t="n">
        <f aca="false">'NSIDC Area'!Z20/'NSIDC Extent'!Z20</f>
        <v>0.619032473941786</v>
      </c>
      <c r="Z20" s="1" t="n">
        <f aca="false">'NSIDC Area'!AA20/'NSIDC Extent'!AA20</f>
        <v>0.697010826184052</v>
      </c>
      <c r="AA20" s="1" t="n">
        <f aca="false">'NSIDC Area'!AB20/'NSIDC Extent'!AB20</f>
        <v>0.632901379175181</v>
      </c>
      <c r="AB20" s="1" t="n">
        <f aca="false">'NSIDC Area'!AC20/'NSIDC Extent'!AC20</f>
        <v>0.708546702532675</v>
      </c>
      <c r="AC20" s="1" t="n">
        <f aca="false">'NSIDC Area'!AD20/'NSIDC Extent'!AD20</f>
        <v>0.668075810793837</v>
      </c>
      <c r="AD20" s="1" t="n">
        <f aca="false">'NSIDC Area'!AE20/'NSIDC Extent'!AE20</f>
        <v>0.693201804500824</v>
      </c>
      <c r="AE20" s="1" t="n">
        <f aca="false">'NSIDC Area'!AF20/'NSIDC Extent'!AF20</f>
        <v>0.689959568029907</v>
      </c>
      <c r="AF20" s="1" t="n">
        <f aca="false">'NSIDC Area'!AG20/'NSIDC Extent'!AG20</f>
        <v>0.666548589418929</v>
      </c>
      <c r="AG20" s="1" t="n">
        <f aca="false">'NSIDC Area'!AH20/'NSIDC Extent'!AH20</f>
        <v>0.628717917189344</v>
      </c>
      <c r="AH20" s="1" t="n">
        <f aca="false">'NSIDC Area'!AI20/'NSIDC Extent'!AI20</f>
        <v>0.606640988904796</v>
      </c>
      <c r="AI20" s="1" t="n">
        <f aca="false">'NSIDC Area'!AJ20/'NSIDC Extent'!AJ20</f>
        <v>0.674642770093662</v>
      </c>
      <c r="AJ20" s="1" t="n">
        <f aca="false">'NSIDC Area'!AK20/'NSIDC Extent'!AK20</f>
        <v>0.718347939602975</v>
      </c>
      <c r="AK20" s="1" t="n">
        <f aca="false">'NSIDC Area'!AL20/'NSIDC Extent'!AL20</f>
        <v>0.654080066620288</v>
      </c>
      <c r="AL20" s="1" t="n">
        <f aca="false">'NSIDC Area'!AM20/'NSIDC Extent'!AM20</f>
        <v>0.709888950006321</v>
      </c>
      <c r="AM20" s="1" t="n">
        <f aca="false">'NSIDC Area'!AN20/'NSIDC Extent'!AN20</f>
        <v>0.693079268011615</v>
      </c>
      <c r="AN20" s="1" t="n">
        <f aca="false">'NSIDC Area'!AO20/'NSIDC Extent'!AO20</f>
        <v>0.600941333126922</v>
      </c>
      <c r="AO20" s="1" t="n">
        <f aca="false">'NSIDC Area'!AP20/'NSIDC Extent'!AP20</f>
        <v>0.654382994278848</v>
      </c>
      <c r="AP20" s="1" t="n">
        <f aca="false">'NSIDC Area'!AQ20/'NSIDC Extent'!AQ20</f>
        <v>0.68929922984284</v>
      </c>
      <c r="AQ20" s="1" t="n">
        <f aca="false">'NSIDC Area'!AR20/'NSIDC Extent'!AR20</f>
        <v>0.642514955703655</v>
      </c>
      <c r="AR20" s="1" t="n">
        <f aca="false">'NSIDC Area'!AS20/'NSIDC Extent'!AS20</f>
        <v>0.696837076566676</v>
      </c>
      <c r="AS20" s="1" t="n">
        <f aca="false">'NSIDC Area'!AT20/'NSIDC Extent'!AT20</f>
        <v>0.678635798449265</v>
      </c>
      <c r="AT20" s="1" t="n">
        <f aca="false">'NSIDC Area'!AU20/'NSIDC Extent'!AU20</f>
        <v>0.678635798449265</v>
      </c>
      <c r="AU20" s="1" t="n">
        <f aca="false">'NSIDC Area'!AV20/'NSIDC Extent'!AV20</f>
        <v>0.602462899600685</v>
      </c>
      <c r="AV20" s="1" t="n">
        <f aca="false">'NSIDC Area'!AW20/'NSIDC Extent'!AW20</f>
        <v>0.612207947052257</v>
      </c>
    </row>
    <row r="21" customFormat="false" ht="13.8" hidden="false" customHeight="false" outlineLevel="0" collapsed="false">
      <c r="A21" s="3" t="n">
        <v>42389</v>
      </c>
      <c r="B21" s="4" t="n">
        <f aca="false">AVERAGE(X21:AQ21)</f>
        <v>0.66576652053202</v>
      </c>
      <c r="C21" s="4" t="n">
        <f aca="false">_xlfn.STDEV.P(X21:AQ21)</f>
        <v>0.0332450730832836</v>
      </c>
      <c r="D21" s="4"/>
      <c r="E21" s="4" t="n">
        <v>3.093368</v>
      </c>
      <c r="F21" s="1" t="n">
        <f aca="false">'NSIDC Area'!G21/'NSIDC Extent'!G21</f>
        <v>0.642517560028771</v>
      </c>
      <c r="G21" s="1" t="n">
        <f aca="false">'NSIDC Area'!H21/'NSIDC Extent'!H21</f>
        <v>0.613890569973505</v>
      </c>
      <c r="H21" s="1" t="n">
        <f aca="false">'NSIDC Area'!I21/'NSIDC Extent'!I21</f>
        <v>0.674292915476516</v>
      </c>
      <c r="I21" s="1" t="n">
        <f aca="false">'NSIDC Area'!J21/'NSIDC Extent'!J21</f>
        <v>0.612792312783223</v>
      </c>
      <c r="J21" s="1" t="n">
        <f aca="false">'NSIDC Area'!K21/'NSIDC Extent'!K21</f>
        <v>0.658923728523197</v>
      </c>
      <c r="K21" s="1" t="n">
        <f aca="false">'NSIDC Area'!L21/'NSIDC Extent'!L21</f>
        <v>0.646284157039954</v>
      </c>
      <c r="L21" s="1" t="n">
        <f aca="false">'NSIDC Area'!M21/'NSIDC Extent'!M21</f>
        <v>0.640814329021645</v>
      </c>
      <c r="M21" s="1" t="n">
        <f aca="false">'NSIDC Area'!N21/'NSIDC Extent'!N21</f>
        <v>0.690311945142967</v>
      </c>
      <c r="N21" s="1" t="n">
        <f aca="false">'NSIDC Area'!O21/'NSIDC Extent'!O21</f>
        <v>0.689036552828816</v>
      </c>
      <c r="O21" s="1" t="n">
        <f aca="false">'NSIDC Area'!P21/'NSIDC Extent'!P21</f>
        <v>0.732442658977068</v>
      </c>
      <c r="P21" s="1" t="n">
        <f aca="false">'NSIDC Area'!Q21/'NSIDC Extent'!Q21</f>
        <v>0.645111116590233</v>
      </c>
      <c r="Q21" s="1" t="n">
        <f aca="false">'NSIDC Area'!R21/'NSIDC Extent'!R21</f>
        <v>0.688812540840911</v>
      </c>
      <c r="R21" s="1" t="n">
        <f aca="false">'NSIDC Area'!S21/'NSIDC Extent'!S21</f>
        <v>0.582796683600582</v>
      </c>
      <c r="S21" s="1" t="n">
        <f aca="false">'NSIDC Area'!T21/'NSIDC Extent'!T21</f>
        <v>0.667548087421155</v>
      </c>
      <c r="T21" s="1" t="n">
        <f aca="false">'NSIDC Area'!U21/'NSIDC Extent'!U21</f>
        <v>0.650549259347903</v>
      </c>
      <c r="U21" s="1" t="n">
        <f aca="false">'NSIDC Area'!V21/'NSIDC Extent'!V21</f>
        <v>0.567586489777942</v>
      </c>
      <c r="V21" s="1" t="n">
        <f aca="false">'NSIDC Area'!W21/'NSIDC Extent'!W21</f>
        <v>0.66151853239095</v>
      </c>
      <c r="W21" s="1" t="n">
        <f aca="false">'NSIDC Area'!X21/'NSIDC Extent'!X21</f>
        <v>0.684583353661389</v>
      </c>
      <c r="X21" s="1" t="n">
        <f aca="false">'NSIDC Area'!Y21/'NSIDC Extent'!Y21</f>
        <v>0.641231320503012</v>
      </c>
      <c r="Y21" s="1" t="n">
        <f aca="false">'NSIDC Area'!Z21/'NSIDC Extent'!Z21</f>
        <v>0.615834335779514</v>
      </c>
      <c r="Z21" s="1" t="n">
        <f aca="false">'NSIDC Area'!AA21/'NSIDC Extent'!AA21</f>
        <v>0.693953391860711</v>
      </c>
      <c r="AA21" s="1" t="n">
        <f aca="false">'NSIDC Area'!AB21/'NSIDC Extent'!AB21</f>
        <v>0.632758537444334</v>
      </c>
      <c r="AB21" s="1" t="n">
        <f aca="false">'NSIDC Area'!AC21/'NSIDC Extent'!AC21</f>
        <v>0.706394804687507</v>
      </c>
      <c r="AC21" s="1" t="n">
        <f aca="false">'NSIDC Area'!AD21/'NSIDC Extent'!AD21</f>
        <v>0.667284324084225</v>
      </c>
      <c r="AD21" s="1" t="n">
        <f aca="false">'NSIDC Area'!AE21/'NSIDC Extent'!AE21</f>
        <v>0.69793832198993</v>
      </c>
      <c r="AE21" s="1" t="n">
        <f aca="false">'NSIDC Area'!AF21/'NSIDC Extent'!AF21</f>
        <v>0.694615369446034</v>
      </c>
      <c r="AF21" s="1" t="n">
        <f aca="false">'NSIDC Area'!AG21/'NSIDC Extent'!AG21</f>
        <v>0.669126568366492</v>
      </c>
      <c r="AG21" s="1" t="n">
        <f aca="false">'NSIDC Area'!AH21/'NSIDC Extent'!AH21</f>
        <v>0.63433428894941</v>
      </c>
      <c r="AH21" s="1" t="n">
        <f aca="false">'NSIDC Area'!AI21/'NSIDC Extent'!AI21</f>
        <v>0.611146273222689</v>
      </c>
      <c r="AI21" s="1" t="n">
        <f aca="false">'NSIDC Area'!AJ21/'NSIDC Extent'!AJ21</f>
        <v>0.679942837094194</v>
      </c>
      <c r="AJ21" s="1" t="n">
        <f aca="false">'NSIDC Area'!AK21/'NSIDC Extent'!AK21</f>
        <v>0.717049637390115</v>
      </c>
      <c r="AK21" s="1" t="n">
        <f aca="false">'NSIDC Area'!AL21/'NSIDC Extent'!AL21</f>
        <v>0.643809874404596</v>
      </c>
      <c r="AL21" s="1" t="n">
        <f aca="false">'NSIDC Area'!AM21/'NSIDC Extent'!AM21</f>
        <v>0.707503961965497</v>
      </c>
      <c r="AM21" s="1" t="n">
        <f aca="false">'NSIDC Area'!AN21/'NSIDC Extent'!AN21</f>
        <v>0.695259186158554</v>
      </c>
      <c r="AN21" s="1" t="n">
        <f aca="false">'NSIDC Area'!AO21/'NSIDC Extent'!AO21</f>
        <v>0.613290176426244</v>
      </c>
      <c r="AO21" s="1" t="n">
        <f aca="false">'NSIDC Area'!AP21/'NSIDC Extent'!AP21</f>
        <v>0.655001091675883</v>
      </c>
      <c r="AP21" s="1" t="n">
        <f aca="false">'NSIDC Area'!AQ21/'NSIDC Extent'!AQ21</f>
        <v>0.689443758485025</v>
      </c>
      <c r="AQ21" s="1" t="n">
        <f aca="false">'NSIDC Area'!AR21/'NSIDC Extent'!AR21</f>
        <v>0.649412350706431</v>
      </c>
      <c r="AR21" s="1" t="n">
        <f aca="false">'NSIDC Area'!AS21/'NSIDC Extent'!AS21</f>
        <v>0.698572591818556</v>
      </c>
      <c r="AS21" s="1" t="n">
        <f aca="false">'NSIDC Area'!AT21/'NSIDC Extent'!AT21</f>
        <v>0.67315167533821</v>
      </c>
      <c r="AT21" s="1" t="n">
        <f aca="false">'NSIDC Area'!AU21/'NSIDC Extent'!AU21</f>
        <v>0.67315167533821</v>
      </c>
      <c r="AU21" s="1" t="n">
        <f aca="false">'NSIDC Area'!AV21/'NSIDC Extent'!AV21</f>
        <v>0.595392630309652</v>
      </c>
      <c r="AV21" s="1" t="n">
        <f aca="false">'NSIDC Area'!AW21/'NSIDC Extent'!AW21</f>
        <v>0.612922257826779</v>
      </c>
    </row>
    <row r="22" customFormat="false" ht="13.8" hidden="false" customHeight="false" outlineLevel="0" collapsed="false">
      <c r="A22" s="3" t="n">
        <v>42390</v>
      </c>
      <c r="B22" s="4" t="n">
        <f aca="false">AVERAGE(X22:AQ22)</f>
        <v>0.667396914986752</v>
      </c>
      <c r="C22" s="4" t="n">
        <f aca="false">_xlfn.STDEV.P(X22:AQ22)</f>
        <v>0.0324305771772399</v>
      </c>
      <c r="D22" s="4"/>
      <c r="E22" s="4" t="n">
        <v>2.947966</v>
      </c>
      <c r="F22" s="1" t="n">
        <f aca="false">'NSIDC Area'!G22/'NSIDC Extent'!G22</f>
        <v>0.634716523425044</v>
      </c>
      <c r="G22" s="1" t="n">
        <f aca="false">'NSIDC Area'!H22/'NSIDC Extent'!H22</f>
        <v>0.62498464723738</v>
      </c>
      <c r="H22" s="1" t="n">
        <f aca="false">'NSIDC Area'!I22/'NSIDC Extent'!I22</f>
        <v>0.667122982886597</v>
      </c>
      <c r="I22" s="1" t="n">
        <f aca="false">'NSIDC Area'!J22/'NSIDC Extent'!J22</f>
        <v>0.625728057332718</v>
      </c>
      <c r="J22" s="1" t="n">
        <f aca="false">'NSIDC Area'!K22/'NSIDC Extent'!K22</f>
        <v>0.654171649242558</v>
      </c>
      <c r="K22" s="1" t="n">
        <f aca="false">'NSIDC Area'!L22/'NSIDC Extent'!L22</f>
        <v>0.650610306849059</v>
      </c>
      <c r="L22" s="1" t="n">
        <f aca="false">'NSIDC Area'!M22/'NSIDC Extent'!M22</f>
        <v>0.642558197693814</v>
      </c>
      <c r="M22" s="1" t="n">
        <f aca="false">'NSIDC Area'!N22/'NSIDC Extent'!N22</f>
        <v>0.695676598469159</v>
      </c>
      <c r="N22" s="1" t="n">
        <f aca="false">'NSIDC Area'!O22/'NSIDC Extent'!O22</f>
        <v>0.685050031267237</v>
      </c>
      <c r="O22" s="1" t="n">
        <f aca="false">'NSIDC Area'!P22/'NSIDC Extent'!P22</f>
        <v>0.728247632909236</v>
      </c>
      <c r="P22" s="1" t="n">
        <f aca="false">'NSIDC Area'!Q22/'NSIDC Extent'!Q22</f>
        <v>0.643892530465127</v>
      </c>
      <c r="Q22" s="1" t="n">
        <f aca="false">'NSIDC Area'!R22/'NSIDC Extent'!R22</f>
        <v>0.692301835324814</v>
      </c>
      <c r="R22" s="1" t="n">
        <f aca="false">'NSIDC Area'!S22/'NSIDC Extent'!S22</f>
        <v>0.583392764493106</v>
      </c>
      <c r="S22" s="1" t="n">
        <f aca="false">'NSIDC Area'!T22/'NSIDC Extent'!T22</f>
        <v>0.671587871556897</v>
      </c>
      <c r="T22" s="1" t="n">
        <f aca="false">'NSIDC Area'!U22/'NSIDC Extent'!U22</f>
        <v>0.650313144573016</v>
      </c>
      <c r="U22" s="1" t="n">
        <f aca="false">'NSIDC Area'!V22/'NSIDC Extent'!V22</f>
        <v>0.570103926019865</v>
      </c>
      <c r="V22" s="1" t="n">
        <f aca="false">'NSIDC Area'!W22/'NSIDC Extent'!W22</f>
        <v>0.657274079275032</v>
      </c>
      <c r="W22" s="1" t="n">
        <f aca="false">'NSIDC Area'!X22/'NSIDC Extent'!X22</f>
        <v>0.691828820030278</v>
      </c>
      <c r="X22" s="1" t="n">
        <f aca="false">'NSIDC Area'!Y22/'NSIDC Extent'!Y22</f>
        <v>0.643541175630312</v>
      </c>
      <c r="Y22" s="1" t="n">
        <f aca="false">'NSIDC Area'!Z22/'NSIDC Extent'!Z22</f>
        <v>0.61666581330771</v>
      </c>
      <c r="Z22" s="1" t="n">
        <f aca="false">'NSIDC Area'!AA22/'NSIDC Extent'!AA22</f>
        <v>0.691983971480807</v>
      </c>
      <c r="AA22" s="1" t="n">
        <f aca="false">'NSIDC Area'!AB22/'NSIDC Extent'!AB22</f>
        <v>0.639338718482599</v>
      </c>
      <c r="AB22" s="1" t="n">
        <f aca="false">'NSIDC Area'!AC22/'NSIDC Extent'!AC22</f>
        <v>0.709552408313351</v>
      </c>
      <c r="AC22" s="1" t="n">
        <f aca="false">'NSIDC Area'!AD22/'NSIDC Extent'!AD22</f>
        <v>0.668685112991943</v>
      </c>
      <c r="AD22" s="1" t="n">
        <f aca="false">'NSIDC Area'!AE22/'NSIDC Extent'!AE22</f>
        <v>0.702053037309764</v>
      </c>
      <c r="AE22" s="1" t="n">
        <f aca="false">'NSIDC Area'!AF22/'NSIDC Extent'!AF22</f>
        <v>0.689963911234189</v>
      </c>
      <c r="AF22" s="1" t="n">
        <f aca="false">'NSIDC Area'!AG22/'NSIDC Extent'!AG22</f>
        <v>0.671422264747009</v>
      </c>
      <c r="AG22" s="1" t="n">
        <f aca="false">'NSIDC Area'!AH22/'NSIDC Extent'!AH22</f>
        <v>0.632252124225241</v>
      </c>
      <c r="AH22" s="1" t="n">
        <f aca="false">'NSIDC Area'!AI22/'NSIDC Extent'!AI22</f>
        <v>0.612340265344829</v>
      </c>
      <c r="AI22" s="1" t="n">
        <f aca="false">'NSIDC Area'!AJ22/'NSIDC Extent'!AJ22</f>
        <v>0.674143945445672</v>
      </c>
      <c r="AJ22" s="1" t="n">
        <f aca="false">'NSIDC Area'!AK22/'NSIDC Extent'!AK22</f>
        <v>0.715344462740782</v>
      </c>
      <c r="AK22" s="1" t="n">
        <f aca="false">'NSIDC Area'!AL22/'NSIDC Extent'!AL22</f>
        <v>0.645538545628866</v>
      </c>
      <c r="AL22" s="1" t="n">
        <f aca="false">'NSIDC Area'!AM22/'NSIDC Extent'!AM22</f>
        <v>0.712641958808705</v>
      </c>
      <c r="AM22" s="1" t="n">
        <f aca="false">'NSIDC Area'!AN22/'NSIDC Extent'!AN22</f>
        <v>0.695699706255111</v>
      </c>
      <c r="AN22" s="1" t="n">
        <f aca="false">'NSIDC Area'!AO22/'NSIDC Extent'!AO22</f>
        <v>0.620764598599039</v>
      </c>
      <c r="AO22" s="1" t="n">
        <f aca="false">'NSIDC Area'!AP22/'NSIDC Extent'!AP22</f>
        <v>0.650797012389814</v>
      </c>
      <c r="AP22" s="1" t="n">
        <f aca="false">'NSIDC Area'!AQ22/'NSIDC Extent'!AQ22</f>
        <v>0.691741457514938</v>
      </c>
      <c r="AQ22" s="1" t="n">
        <f aca="false">'NSIDC Area'!AR22/'NSIDC Extent'!AR22</f>
        <v>0.663467809284359</v>
      </c>
      <c r="AR22" s="1" t="n">
        <f aca="false">'NSIDC Area'!AS22/'NSIDC Extent'!AS22</f>
        <v>0.694977681744103</v>
      </c>
      <c r="AS22" s="1" t="n">
        <f aca="false">'NSIDC Area'!AT22/'NSIDC Extent'!AT22</f>
        <v>0.674420810959528</v>
      </c>
      <c r="AT22" s="1" t="n">
        <f aca="false">'NSIDC Area'!AU22/'NSIDC Extent'!AU22</f>
        <v>0.674420810959528</v>
      </c>
      <c r="AU22" s="1" t="n">
        <f aca="false">'NSIDC Area'!AV22/'NSIDC Extent'!AV22</f>
        <v>0.591817818489998</v>
      </c>
      <c r="AV22" s="1" t="n">
        <f aca="false">'NSIDC Area'!AW22/'NSIDC Extent'!AW22</f>
        <v>0.606771194386142</v>
      </c>
    </row>
    <row r="23" customFormat="false" ht="13.8" hidden="false" customHeight="false" outlineLevel="0" collapsed="false">
      <c r="A23" s="3" t="n">
        <v>42391</v>
      </c>
      <c r="B23" s="4" t="n">
        <f aca="false">AVERAGE(X23:AQ23)</f>
        <v>0.667716176969282</v>
      </c>
      <c r="C23" s="4" t="n">
        <f aca="false">_xlfn.STDEV.P(X23:AQ23)</f>
        <v>0.0316954065401769</v>
      </c>
      <c r="D23" s="4"/>
      <c r="E23" s="4" t="n">
        <v>2.899008</v>
      </c>
      <c r="F23" s="1" t="n">
        <f aca="false">'NSIDC Area'!G23/'NSIDC Extent'!G23</f>
        <v>0.632526256038628</v>
      </c>
      <c r="G23" s="1" t="n">
        <f aca="false">'NSIDC Area'!H23/'NSIDC Extent'!H23</f>
        <v>0.626278880851464</v>
      </c>
      <c r="H23" s="1" t="n">
        <f aca="false">'NSIDC Area'!I23/'NSIDC Extent'!I23</f>
        <v>0.674285440657718</v>
      </c>
      <c r="I23" s="1" t="n">
        <f aca="false">'NSIDC Area'!J23/'NSIDC Extent'!J23</f>
        <v>0.629379323700721</v>
      </c>
      <c r="J23" s="1" t="n">
        <f aca="false">'NSIDC Area'!K23/'NSIDC Extent'!K23</f>
        <v>0.651726138989553</v>
      </c>
      <c r="K23" s="1" t="n">
        <f aca="false">'NSIDC Area'!L23/'NSIDC Extent'!L23</f>
        <v>0.653576578015277</v>
      </c>
      <c r="L23" s="1" t="n">
        <f aca="false">'NSIDC Area'!M23/'NSIDC Extent'!M23</f>
        <v>0.645003576069661</v>
      </c>
      <c r="M23" s="1" t="n">
        <f aca="false">'NSIDC Area'!N23/'NSIDC Extent'!N23</f>
        <v>0.69954381440739</v>
      </c>
      <c r="N23" s="1" t="n">
        <f aca="false">'NSIDC Area'!O23/'NSIDC Extent'!O23</f>
        <v>0.688991766932496</v>
      </c>
      <c r="O23" s="1" t="n">
        <f aca="false">'NSIDC Area'!P23/'NSIDC Extent'!P23</f>
        <v>0.718718834735159</v>
      </c>
      <c r="P23" s="1" t="n">
        <f aca="false">'NSIDC Area'!Q23/'NSIDC Extent'!Q23</f>
        <v>0.645496994429691</v>
      </c>
      <c r="Q23" s="1" t="n">
        <f aca="false">'NSIDC Area'!R23/'NSIDC Extent'!R23</f>
        <v>0.686117141154201</v>
      </c>
      <c r="R23" s="1" t="n">
        <f aca="false">'NSIDC Area'!S23/'NSIDC Extent'!S23</f>
        <v>0.582779207542155</v>
      </c>
      <c r="S23" s="1" t="n">
        <f aca="false">'NSIDC Area'!T23/'NSIDC Extent'!T23</f>
        <v>0.683156531971303</v>
      </c>
      <c r="T23" s="1" t="n">
        <f aca="false">'NSIDC Area'!U23/'NSIDC Extent'!U23</f>
        <v>0.649892195275733</v>
      </c>
      <c r="U23" s="1" t="n">
        <f aca="false">'NSIDC Area'!V23/'NSIDC Extent'!V23</f>
        <v>0.571249522184577</v>
      </c>
      <c r="V23" s="1" t="n">
        <f aca="false">'NSIDC Area'!W23/'NSIDC Extent'!W23</f>
        <v>0.661726671183964</v>
      </c>
      <c r="W23" s="1" t="n">
        <f aca="false">'NSIDC Area'!X23/'NSIDC Extent'!X23</f>
        <v>0.687471836534297</v>
      </c>
      <c r="X23" s="1" t="n">
        <f aca="false">'NSIDC Area'!Y23/'NSIDC Extent'!Y23</f>
        <v>0.640710216869481</v>
      </c>
      <c r="Y23" s="1" t="n">
        <f aca="false">'NSIDC Area'!Z23/'NSIDC Extent'!Z23</f>
        <v>0.609186265285774</v>
      </c>
      <c r="Z23" s="1" t="n">
        <f aca="false">'NSIDC Area'!AA23/'NSIDC Extent'!AA23</f>
        <v>0.68654331755488</v>
      </c>
      <c r="AA23" s="1" t="n">
        <f aca="false">'NSIDC Area'!AB23/'NSIDC Extent'!AB23</f>
        <v>0.641433901717375</v>
      </c>
      <c r="AB23" s="1" t="n">
        <f aca="false">'NSIDC Area'!AC23/'NSIDC Extent'!AC23</f>
        <v>0.712379360682544</v>
      </c>
      <c r="AC23" s="1" t="n">
        <f aca="false">'NSIDC Area'!AD23/'NSIDC Extent'!AD23</f>
        <v>0.66818747838541</v>
      </c>
      <c r="AD23" s="1" t="n">
        <f aca="false">'NSIDC Area'!AE23/'NSIDC Extent'!AE23</f>
        <v>0.703723284485986</v>
      </c>
      <c r="AE23" s="1" t="n">
        <f aca="false">'NSIDC Area'!AF23/'NSIDC Extent'!AF23</f>
        <v>0.678646330245816</v>
      </c>
      <c r="AF23" s="1" t="n">
        <f aca="false">'NSIDC Area'!AG23/'NSIDC Extent'!AG23</f>
        <v>0.666211077847533</v>
      </c>
      <c r="AG23" s="1" t="n">
        <f aca="false">'NSIDC Area'!AH23/'NSIDC Extent'!AH23</f>
        <v>0.636074653500152</v>
      </c>
      <c r="AH23" s="1" t="n">
        <f aca="false">'NSIDC Area'!AI23/'NSIDC Extent'!AI23</f>
        <v>0.613674097997478</v>
      </c>
      <c r="AI23" s="1" t="n">
        <f aca="false">'NSIDC Area'!AJ23/'NSIDC Extent'!AJ23</f>
        <v>0.664843089869664</v>
      </c>
      <c r="AJ23" s="1" t="n">
        <f aca="false">'NSIDC Area'!AK23/'NSIDC Extent'!AK23</f>
        <v>0.711693725853305</v>
      </c>
      <c r="AK23" s="1" t="n">
        <f aca="false">'NSIDC Area'!AL23/'NSIDC Extent'!AL23</f>
        <v>0.648410803418939</v>
      </c>
      <c r="AL23" s="1" t="n">
        <f aca="false">'NSIDC Area'!AM23/'NSIDC Extent'!AM23</f>
        <v>0.711388016230912</v>
      </c>
      <c r="AM23" s="1" t="n">
        <f aca="false">'NSIDC Area'!AN23/'NSIDC Extent'!AN23</f>
        <v>0.691571457379584</v>
      </c>
      <c r="AN23" s="1" t="n">
        <f aca="false">'NSIDC Area'!AO23/'NSIDC Extent'!AO23</f>
        <v>0.634866588058929</v>
      </c>
      <c r="AO23" s="1" t="n">
        <f aca="false">'NSIDC Area'!AP23/'NSIDC Extent'!AP23</f>
        <v>0.663283508558639</v>
      </c>
      <c r="AP23" s="1" t="n">
        <f aca="false">'NSIDC Area'!AQ23/'NSIDC Extent'!AQ23</f>
        <v>0.708290954791403</v>
      </c>
      <c r="AQ23" s="1" t="n">
        <f aca="false">'NSIDC Area'!AR23/'NSIDC Extent'!AR23</f>
        <v>0.663205410651836</v>
      </c>
      <c r="AR23" s="1" t="n">
        <f aca="false">'NSIDC Area'!AS23/'NSIDC Extent'!AS23</f>
        <v>0.69594967069601</v>
      </c>
      <c r="AS23" s="1" t="n">
        <f aca="false">'NSIDC Area'!AT23/'NSIDC Extent'!AT23</f>
        <v>0.66963408311469</v>
      </c>
      <c r="AT23" s="1" t="n">
        <f aca="false">'NSIDC Area'!AU23/'NSIDC Extent'!AU23</f>
        <v>0.66963408311469</v>
      </c>
      <c r="AU23" s="1" t="n">
        <f aca="false">'NSIDC Area'!AV23/'NSIDC Extent'!AV23</f>
        <v>0.588973827079768</v>
      </c>
      <c r="AV23" s="1" t="n">
        <f aca="false">'NSIDC Area'!AW23/'NSIDC Extent'!AW23</f>
        <v>0.595853472169785</v>
      </c>
    </row>
    <row r="24" customFormat="false" ht="13.8" hidden="false" customHeight="false" outlineLevel="0" collapsed="false">
      <c r="A24" s="3" t="n">
        <v>42392</v>
      </c>
      <c r="B24" s="4" t="n">
        <f aca="false">AVERAGE(X24:AQ24)</f>
        <v>0.668189595545416</v>
      </c>
      <c r="C24" s="4" t="n">
        <f aca="false">_xlfn.STDEV.P(X24:AQ24)</f>
        <v>0.032336781826939</v>
      </c>
      <c r="D24" s="4"/>
      <c r="E24" s="4" t="n">
        <v>2.795008</v>
      </c>
      <c r="F24" s="1" t="n">
        <f aca="false">'NSIDC Area'!G24/'NSIDC Extent'!G24</f>
        <v>0.628313825804241</v>
      </c>
      <c r="G24" s="1" t="n">
        <f aca="false">'NSIDC Area'!H24/'NSIDC Extent'!H24</f>
        <v>0.622118715800867</v>
      </c>
      <c r="H24" s="1" t="n">
        <f aca="false">'NSIDC Area'!I24/'NSIDC Extent'!I24</f>
        <v>0.67558532382934</v>
      </c>
      <c r="I24" s="1" t="n">
        <f aca="false">'NSIDC Area'!J24/'NSIDC Extent'!J24</f>
        <v>0.637726930335128</v>
      </c>
      <c r="J24" s="1" t="n">
        <f aca="false">'NSIDC Area'!K24/'NSIDC Extent'!K24</f>
        <v>0.651815929336806</v>
      </c>
      <c r="K24" s="1" t="n">
        <f aca="false">'NSIDC Area'!L24/'NSIDC Extent'!L24</f>
        <v>0.648765906905588</v>
      </c>
      <c r="L24" s="1" t="n">
        <f aca="false">'NSIDC Area'!M24/'NSIDC Extent'!M24</f>
        <v>0.648390066911303</v>
      </c>
      <c r="M24" s="1" t="n">
        <f aca="false">'NSIDC Area'!N24/'NSIDC Extent'!N24</f>
        <v>0.701737837766369</v>
      </c>
      <c r="N24" s="1" t="n">
        <f aca="false">'NSIDC Area'!O24/'NSIDC Extent'!O24</f>
        <v>0.695519908585012</v>
      </c>
      <c r="O24" s="1" t="n">
        <f aca="false">'NSIDC Area'!P24/'NSIDC Extent'!P24</f>
        <v>0.720382489070125</v>
      </c>
      <c r="P24" s="1" t="n">
        <f aca="false">'NSIDC Area'!Q24/'NSIDC Extent'!Q24</f>
        <v>0.649421917346313</v>
      </c>
      <c r="Q24" s="1" t="n">
        <f aca="false">'NSIDC Area'!R24/'NSIDC Extent'!R24</f>
        <v>0.674240459639308</v>
      </c>
      <c r="R24" s="1" t="n">
        <f aca="false">'NSIDC Area'!S24/'NSIDC Extent'!S24</f>
        <v>0.585762474805847</v>
      </c>
      <c r="S24" s="1" t="n">
        <f aca="false">'NSIDC Area'!T24/'NSIDC Extent'!T24</f>
        <v>0.689880493611686</v>
      </c>
      <c r="T24" s="1" t="n">
        <f aca="false">'NSIDC Area'!U24/'NSIDC Extent'!U24</f>
        <v>0.65033779329099</v>
      </c>
      <c r="U24" s="1" t="n">
        <f aca="false">'NSIDC Area'!V24/'NSIDC Extent'!V24</f>
        <v>0.570604046746833</v>
      </c>
      <c r="V24" s="1" t="n">
        <f aca="false">'NSIDC Area'!W24/'NSIDC Extent'!W24</f>
        <v>0.660588746227993</v>
      </c>
      <c r="W24" s="1" t="n">
        <f aca="false">'NSIDC Area'!X24/'NSIDC Extent'!X24</f>
        <v>0.680000167395666</v>
      </c>
      <c r="X24" s="1" t="n">
        <f aca="false">'NSIDC Area'!Y24/'NSIDC Extent'!Y24</f>
        <v>0.634147653683346</v>
      </c>
      <c r="Y24" s="1" t="n">
        <f aca="false">'NSIDC Area'!Z24/'NSIDC Extent'!Z24</f>
        <v>0.608084318487573</v>
      </c>
      <c r="Z24" s="1" t="n">
        <f aca="false">'NSIDC Area'!AA24/'NSIDC Extent'!AA24</f>
        <v>0.686766980191118</v>
      </c>
      <c r="AA24" s="1" t="n">
        <f aca="false">'NSIDC Area'!AB24/'NSIDC Extent'!AB24</f>
        <v>0.638773177329869</v>
      </c>
      <c r="AB24" s="1" t="n">
        <f aca="false">'NSIDC Area'!AC24/'NSIDC Extent'!AC24</f>
        <v>0.714031687051491</v>
      </c>
      <c r="AC24" s="1" t="n">
        <f aca="false">'NSIDC Area'!AD24/'NSIDC Extent'!AD24</f>
        <v>0.652314197025613</v>
      </c>
      <c r="AD24" s="1" t="n">
        <f aca="false">'NSIDC Area'!AE24/'NSIDC Extent'!AE24</f>
        <v>0.696511883679827</v>
      </c>
      <c r="AE24" s="1" t="n">
        <f aca="false">'NSIDC Area'!AF24/'NSIDC Extent'!AF24</f>
        <v>0.671753024496981</v>
      </c>
      <c r="AF24" s="1" t="n">
        <f aca="false">'NSIDC Area'!AG24/'NSIDC Extent'!AG24</f>
        <v>0.679277522525253</v>
      </c>
      <c r="AG24" s="1" t="n">
        <f aca="false">'NSIDC Area'!AH24/'NSIDC Extent'!AH24</f>
        <v>0.644433607390882</v>
      </c>
      <c r="AH24" s="1" t="n">
        <f aca="false">'NSIDC Area'!AI24/'NSIDC Extent'!AI24</f>
        <v>0.617805748601793</v>
      </c>
      <c r="AI24" s="1" t="n">
        <f aca="false">'NSIDC Area'!AJ24/'NSIDC Extent'!AJ24</f>
        <v>0.660598963277497</v>
      </c>
      <c r="AJ24" s="1" t="n">
        <f aca="false">'NSIDC Area'!AK24/'NSIDC Extent'!AK24</f>
        <v>0.718323335755266</v>
      </c>
      <c r="AK24" s="1" t="n">
        <f aca="false">'NSIDC Area'!AL24/'NSIDC Extent'!AL24</f>
        <v>0.65108953561358</v>
      </c>
      <c r="AL24" s="1" t="n">
        <f aca="false">'NSIDC Area'!AM24/'NSIDC Extent'!AM24</f>
        <v>0.707903533436712</v>
      </c>
      <c r="AM24" s="1" t="n">
        <f aca="false">'NSIDC Area'!AN24/'NSIDC Extent'!AN24</f>
        <v>0.692811691561375</v>
      </c>
      <c r="AN24" s="1" t="n">
        <f aca="false">'NSIDC Area'!AO24/'NSIDC Extent'!AO24</f>
        <v>0.632160265229059</v>
      </c>
      <c r="AO24" s="1" t="n">
        <f aca="false">'NSIDC Area'!AP24/'NSIDC Extent'!AP24</f>
        <v>0.669620344754121</v>
      </c>
      <c r="AP24" s="1" t="n">
        <f aca="false">'NSIDC Area'!AQ24/'NSIDC Extent'!AQ24</f>
        <v>0.714780318964955</v>
      </c>
      <c r="AQ24" s="1" t="n">
        <f aca="false">'NSIDC Area'!AR24/'NSIDC Extent'!AR24</f>
        <v>0.672604121852001</v>
      </c>
      <c r="AR24" s="1" t="n">
        <f aca="false">'NSIDC Area'!AS24/'NSIDC Extent'!AS24</f>
        <v>0.692607622946688</v>
      </c>
      <c r="AS24" s="1" t="n">
        <f aca="false">'NSIDC Area'!AT24/'NSIDC Extent'!AT24</f>
        <v>0.660457024553933</v>
      </c>
      <c r="AT24" s="1" t="n">
        <f aca="false">'NSIDC Area'!AU24/'NSIDC Extent'!AU24</f>
        <v>0.660457024553933</v>
      </c>
      <c r="AU24" s="1" t="n">
        <f aca="false">'NSIDC Area'!AV24/'NSIDC Extent'!AV24</f>
        <v>0.58980073480118</v>
      </c>
      <c r="AV24" s="1" t="n">
        <f aca="false">'NSIDC Area'!AW24/'NSIDC Extent'!AW24</f>
        <v>0.600706851114492</v>
      </c>
    </row>
    <row r="25" customFormat="false" ht="13.8" hidden="false" customHeight="false" outlineLevel="0" collapsed="false">
      <c r="A25" s="3" t="n">
        <v>42393</v>
      </c>
      <c r="B25" s="4" t="n">
        <f aca="false">AVERAGE(X25:AQ25)</f>
        <v>0.670200128887183</v>
      </c>
      <c r="C25" s="4" t="n">
        <f aca="false">_xlfn.STDEV.P(X25:AQ25)</f>
        <v>0.0348117736391858</v>
      </c>
      <c r="D25" s="4"/>
      <c r="E25" s="4" t="n">
        <v>2.77409</v>
      </c>
      <c r="F25" s="1" t="n">
        <f aca="false">'NSIDC Area'!G25/'NSIDC Extent'!G25</f>
        <v>0.63382048561589</v>
      </c>
      <c r="G25" s="1" t="n">
        <f aca="false">'NSIDC Area'!H25/'NSIDC Extent'!H25</f>
        <v>0.61178272351997</v>
      </c>
      <c r="H25" s="1" t="n">
        <f aca="false">'NSIDC Area'!I25/'NSIDC Extent'!I25</f>
        <v>0.676100652055121</v>
      </c>
      <c r="I25" s="1" t="n">
        <f aca="false">'NSIDC Area'!J25/'NSIDC Extent'!J25</f>
        <v>0.642446792916566</v>
      </c>
      <c r="J25" s="1" t="n">
        <f aca="false">'NSIDC Area'!K25/'NSIDC Extent'!K25</f>
        <v>0.659296724346339</v>
      </c>
      <c r="K25" s="1" t="n">
        <f aca="false">'NSIDC Area'!L25/'NSIDC Extent'!L25</f>
        <v>0.649837783354157</v>
      </c>
      <c r="L25" s="1" t="n">
        <f aca="false">'NSIDC Area'!M25/'NSIDC Extent'!M25</f>
        <v>0.651703387849296</v>
      </c>
      <c r="M25" s="1" t="n">
        <f aca="false">'NSIDC Area'!N25/'NSIDC Extent'!N25</f>
        <v>0.697578239894063</v>
      </c>
      <c r="N25" s="1" t="n">
        <f aca="false">'NSIDC Area'!O25/'NSIDC Extent'!O25</f>
        <v>0.697665351717547</v>
      </c>
      <c r="O25" s="1" t="n">
        <f aca="false">'NSIDC Area'!P25/'NSIDC Extent'!P25</f>
        <v>0.73026332561061</v>
      </c>
      <c r="P25" s="1" t="n">
        <f aca="false">'NSIDC Area'!Q25/'NSIDC Extent'!Q25</f>
        <v>0.653412213821144</v>
      </c>
      <c r="Q25" s="1" t="n">
        <f aca="false">'NSIDC Area'!R25/'NSIDC Extent'!R25</f>
        <v>0.671046384682348</v>
      </c>
      <c r="R25" s="1" t="n">
        <f aca="false">'NSIDC Area'!S25/'NSIDC Extent'!S25</f>
        <v>0.591813290962974</v>
      </c>
      <c r="S25" s="1" t="n">
        <f aca="false">'NSIDC Area'!T25/'NSIDC Extent'!T25</f>
        <v>0.684855892393967</v>
      </c>
      <c r="T25" s="1" t="n">
        <f aca="false">'NSIDC Area'!U25/'NSIDC Extent'!U25</f>
        <v>0.648261024338839</v>
      </c>
      <c r="U25" s="1" t="n">
        <f aca="false">'NSIDC Area'!V25/'NSIDC Extent'!V25</f>
        <v>0.568874993275255</v>
      </c>
      <c r="V25" s="1" t="n">
        <f aca="false">'NSIDC Area'!W25/'NSIDC Extent'!W25</f>
        <v>0.665784094510626</v>
      </c>
      <c r="W25" s="1" t="n">
        <f aca="false">'NSIDC Area'!X25/'NSIDC Extent'!X25</f>
        <v>0.679623525252495</v>
      </c>
      <c r="X25" s="1" t="n">
        <f aca="false">'NSIDC Area'!Y25/'NSIDC Extent'!Y25</f>
        <v>0.627544313533546</v>
      </c>
      <c r="Y25" s="1" t="n">
        <f aca="false">'NSIDC Area'!Z25/'NSIDC Extent'!Z25</f>
        <v>0.599497414540132</v>
      </c>
      <c r="Z25" s="1" t="n">
        <f aca="false">'NSIDC Area'!AA25/'NSIDC Extent'!AA25</f>
        <v>0.685383051395968</v>
      </c>
      <c r="AA25" s="1" t="n">
        <f aca="false">'NSIDC Area'!AB25/'NSIDC Extent'!AB25</f>
        <v>0.636918829347486</v>
      </c>
      <c r="AB25" s="1" t="n">
        <f aca="false">'NSIDC Area'!AC25/'NSIDC Extent'!AC25</f>
        <v>0.717652362272897</v>
      </c>
      <c r="AC25" s="1" t="n">
        <f aca="false">'NSIDC Area'!AD25/'NSIDC Extent'!AD25</f>
        <v>0.660619964404462</v>
      </c>
      <c r="AD25" s="1" t="n">
        <f aca="false">'NSIDC Area'!AE25/'NSIDC Extent'!AE25</f>
        <v>0.701090160892846</v>
      </c>
      <c r="AE25" s="1" t="n">
        <f aca="false">'NSIDC Area'!AF25/'NSIDC Extent'!AF25</f>
        <v>0.682060373492373</v>
      </c>
      <c r="AF25" s="1" t="n">
        <f aca="false">'NSIDC Area'!AG25/'NSIDC Extent'!AG25</f>
        <v>0.671788358177866</v>
      </c>
      <c r="AG25" s="1" t="n">
        <f aca="false">'NSIDC Area'!AH25/'NSIDC Extent'!AH25</f>
        <v>0.643344087645986</v>
      </c>
      <c r="AH25" s="1" t="n">
        <f aca="false">'NSIDC Area'!AI25/'NSIDC Extent'!AI25</f>
        <v>0.616807266831834</v>
      </c>
      <c r="AI25" s="1" t="n">
        <f aca="false">'NSIDC Area'!AJ25/'NSIDC Extent'!AJ25</f>
        <v>0.667068838046209</v>
      </c>
      <c r="AJ25" s="1" t="n">
        <f aca="false">'NSIDC Area'!AK25/'NSIDC Extent'!AK25</f>
        <v>0.717475647030876</v>
      </c>
      <c r="AK25" s="1" t="n">
        <f aca="false">'NSIDC Area'!AL25/'NSIDC Extent'!AL25</f>
        <v>0.646292776552004</v>
      </c>
      <c r="AL25" s="1" t="n">
        <f aca="false">'NSIDC Area'!AM25/'NSIDC Extent'!AM25</f>
        <v>0.713858252738672</v>
      </c>
      <c r="AM25" s="1" t="n">
        <f aca="false">'NSIDC Area'!AN25/'NSIDC Extent'!AN25</f>
        <v>0.695405451230809</v>
      </c>
      <c r="AN25" s="1" t="n">
        <f aca="false">'NSIDC Area'!AO25/'NSIDC Extent'!AO25</f>
        <v>0.64262747354636</v>
      </c>
      <c r="AO25" s="1" t="n">
        <f aca="false">'NSIDC Area'!AP25/'NSIDC Extent'!AP25</f>
        <v>0.669588687668141</v>
      </c>
      <c r="AP25" s="1" t="n">
        <f aca="false">'NSIDC Area'!AQ25/'NSIDC Extent'!AQ25</f>
        <v>0.721779312322353</v>
      </c>
      <c r="AQ25" s="1" t="n">
        <f aca="false">'NSIDC Area'!AR25/'NSIDC Extent'!AR25</f>
        <v>0.687199956072835</v>
      </c>
      <c r="AR25" s="1" t="n">
        <f aca="false">'NSIDC Area'!AS25/'NSIDC Extent'!AS25</f>
        <v>0.699588319852972</v>
      </c>
      <c r="AS25" s="1" t="n">
        <f aca="false">'NSIDC Area'!AT25/'NSIDC Extent'!AT25</f>
        <v>0.669453584321613</v>
      </c>
      <c r="AT25" s="1" t="n">
        <f aca="false">'NSIDC Area'!AU25/'NSIDC Extent'!AU25</f>
        <v>0.669453584321613</v>
      </c>
      <c r="AU25" s="1" t="n">
        <f aca="false">'NSIDC Area'!AV25/'NSIDC Extent'!AV25</f>
        <v>0.595216522447967</v>
      </c>
      <c r="AV25" s="1" t="n">
        <f aca="false">'NSIDC Area'!AW25/'NSIDC Extent'!AW25</f>
        <v>0.604300963877469</v>
      </c>
    </row>
    <row r="26" customFormat="false" ht="13.8" hidden="false" customHeight="false" outlineLevel="0" collapsed="false">
      <c r="A26" s="3" t="n">
        <v>42394</v>
      </c>
      <c r="B26" s="4" t="n">
        <f aca="false">AVERAGE(X26:AQ26)</f>
        <v>0.672194762038058</v>
      </c>
      <c r="C26" s="4" t="n">
        <f aca="false">_xlfn.STDEV.P(X26:AQ26)</f>
        <v>0.0344043527312228</v>
      </c>
      <c r="D26" s="4"/>
      <c r="E26" s="4" t="n">
        <v>2.68194</v>
      </c>
      <c r="F26" s="1" t="n">
        <f aca="false">'NSIDC Area'!G26/'NSIDC Extent'!G26</f>
        <v>0.640056193699422</v>
      </c>
      <c r="G26" s="1" t="n">
        <f aca="false">'NSIDC Area'!H26/'NSIDC Extent'!H26</f>
        <v>0.611435669294892</v>
      </c>
      <c r="H26" s="1" t="n">
        <f aca="false">'NSIDC Area'!I26/'NSIDC Extent'!I26</f>
        <v>0.672149878588264</v>
      </c>
      <c r="I26" s="1" t="n">
        <f aca="false">'NSIDC Area'!J26/'NSIDC Extent'!J26</f>
        <v>0.656899849849805</v>
      </c>
      <c r="J26" s="1" t="n">
        <f aca="false">'NSIDC Area'!K26/'NSIDC Extent'!K26</f>
        <v>0.652470202787194</v>
      </c>
      <c r="K26" s="1" t="n">
        <f aca="false">'NSIDC Area'!L26/'NSIDC Extent'!L26</f>
        <v>0.642179097989166</v>
      </c>
      <c r="L26" s="1" t="n">
        <f aca="false">'NSIDC Area'!M26/'NSIDC Extent'!M26</f>
        <v>0.645186023863027</v>
      </c>
      <c r="M26" s="1" t="n">
        <f aca="false">'NSIDC Area'!N26/'NSIDC Extent'!N26</f>
        <v>0.689720765195055</v>
      </c>
      <c r="N26" s="1" t="n">
        <f aca="false">'NSIDC Area'!O26/'NSIDC Extent'!O26</f>
        <v>0.69412682827655</v>
      </c>
      <c r="O26" s="1" t="n">
        <f aca="false">'NSIDC Area'!P26/'NSIDC Extent'!P26</f>
        <v>0.729152896169513</v>
      </c>
      <c r="P26" s="1" t="n">
        <f aca="false">'NSIDC Area'!Q26/'NSIDC Extent'!Q26</f>
        <v>0.649036732269251</v>
      </c>
      <c r="Q26" s="1" t="n">
        <f aca="false">'NSIDC Area'!R26/'NSIDC Extent'!R26</f>
        <v>0.674869256374494</v>
      </c>
      <c r="R26" s="1" t="n">
        <f aca="false">'NSIDC Area'!S26/'NSIDC Extent'!S26</f>
        <v>0.587288175919167</v>
      </c>
      <c r="S26" s="1" t="n">
        <f aca="false">'NSIDC Area'!T26/'NSIDC Extent'!T26</f>
        <v>0.682674045833586</v>
      </c>
      <c r="T26" s="1" t="n">
        <f aca="false">'NSIDC Area'!U26/'NSIDC Extent'!U26</f>
        <v>0.637707327483122</v>
      </c>
      <c r="U26" s="1" t="n">
        <f aca="false">'NSIDC Area'!V26/'NSIDC Extent'!V26</f>
        <v>0.566280911872353</v>
      </c>
      <c r="V26" s="1" t="n">
        <f aca="false">'NSIDC Area'!W26/'NSIDC Extent'!W26</f>
        <v>0.670142101858925</v>
      </c>
      <c r="W26" s="1" t="n">
        <f aca="false">'NSIDC Area'!X26/'NSIDC Extent'!X26</f>
        <v>0.673856000433</v>
      </c>
      <c r="X26" s="1" t="n">
        <f aca="false">'NSIDC Area'!Y26/'NSIDC Extent'!Y26</f>
        <v>0.632739488850584</v>
      </c>
      <c r="Y26" s="1" t="n">
        <f aca="false">'NSIDC Area'!Z26/'NSIDC Extent'!Z26</f>
        <v>0.605047996581424</v>
      </c>
      <c r="Z26" s="1" t="n">
        <f aca="false">'NSIDC Area'!AA26/'NSIDC Extent'!AA26</f>
        <v>0.681036134029897</v>
      </c>
      <c r="AA26" s="1" t="n">
        <f aca="false">'NSIDC Area'!AB26/'NSIDC Extent'!AB26</f>
        <v>0.635817379189222</v>
      </c>
      <c r="AB26" s="1" t="n">
        <f aca="false">'NSIDC Area'!AC26/'NSIDC Extent'!AC26</f>
        <v>0.712928179127471</v>
      </c>
      <c r="AC26" s="1" t="n">
        <f aca="false">'NSIDC Area'!AD26/'NSIDC Extent'!AD26</f>
        <v>0.655655757256963</v>
      </c>
      <c r="AD26" s="1" t="n">
        <f aca="false">'NSIDC Area'!AE26/'NSIDC Extent'!AE26</f>
        <v>0.701903414551822</v>
      </c>
      <c r="AE26" s="1" t="n">
        <f aca="false">'NSIDC Area'!AF26/'NSIDC Extent'!AF26</f>
        <v>0.677710829079876</v>
      </c>
      <c r="AF26" s="1" t="n">
        <f aca="false">'NSIDC Area'!AG26/'NSIDC Extent'!AG26</f>
        <v>0.685103978308347</v>
      </c>
      <c r="AG26" s="1" t="n">
        <f aca="false">'NSIDC Area'!AH26/'NSIDC Extent'!AH26</f>
        <v>0.636716926972439</v>
      </c>
      <c r="AH26" s="1" t="n">
        <f aca="false">'NSIDC Area'!AI26/'NSIDC Extent'!AI26</f>
        <v>0.621447702113004</v>
      </c>
      <c r="AI26" s="1" t="n">
        <f aca="false">'NSIDC Area'!AJ26/'NSIDC Extent'!AJ26</f>
        <v>0.674834820594091</v>
      </c>
      <c r="AJ26" s="1" t="n">
        <f aca="false">'NSIDC Area'!AK26/'NSIDC Extent'!AK26</f>
        <v>0.719675612436728</v>
      </c>
      <c r="AK26" s="1" t="n">
        <f aca="false">'NSIDC Area'!AL26/'NSIDC Extent'!AL26</f>
        <v>0.655187486157508</v>
      </c>
      <c r="AL26" s="1" t="n">
        <f aca="false">'NSIDC Area'!AM26/'NSIDC Extent'!AM26</f>
        <v>0.704728079168422</v>
      </c>
      <c r="AM26" s="1" t="n">
        <f aca="false">'NSIDC Area'!AN26/'NSIDC Extent'!AN26</f>
        <v>0.696745653080297</v>
      </c>
      <c r="AN26" s="1" t="n">
        <f aca="false">'NSIDC Area'!AO26/'NSIDC Extent'!AO26</f>
        <v>0.649682705139105</v>
      </c>
      <c r="AO26" s="1" t="n">
        <f aca="false">'NSIDC Area'!AP26/'NSIDC Extent'!AP26</f>
        <v>0.672612039242577</v>
      </c>
      <c r="AP26" s="1" t="n">
        <f aca="false">'NSIDC Area'!AQ26/'NSIDC Extent'!AQ26</f>
        <v>0.739055009014545</v>
      </c>
      <c r="AQ26" s="1" t="n">
        <f aca="false">'NSIDC Area'!AR26/'NSIDC Extent'!AR26</f>
        <v>0.685266049866831</v>
      </c>
      <c r="AR26" s="1" t="n">
        <f aca="false">'NSIDC Area'!AS26/'NSIDC Extent'!AS26</f>
        <v>0.701607983054209</v>
      </c>
      <c r="AS26" s="1" t="n">
        <f aca="false">'NSIDC Area'!AT26/'NSIDC Extent'!AT26</f>
        <v>0.667794643385412</v>
      </c>
      <c r="AT26" s="1" t="n">
        <f aca="false">'NSIDC Area'!AU26/'NSIDC Extent'!AU26</f>
        <v>0.667794643385412</v>
      </c>
      <c r="AU26" s="1" t="n">
        <f aca="false">'NSIDC Area'!AV26/'NSIDC Extent'!AV26</f>
        <v>0.598916433730437</v>
      </c>
      <c r="AV26" s="1" t="n">
        <f aca="false">'NSIDC Area'!AW26/'NSIDC Extent'!AW26</f>
        <v>0.586375622120948</v>
      </c>
    </row>
    <row r="27" customFormat="false" ht="13.8" hidden="false" customHeight="false" outlineLevel="0" collapsed="false">
      <c r="A27" s="3" t="n">
        <v>42395</v>
      </c>
      <c r="B27" s="4" t="n">
        <f aca="false">AVERAGE(X27:AQ27)</f>
        <v>0.67253078399503</v>
      </c>
      <c r="C27" s="4" t="n">
        <f aca="false">_xlfn.STDEV.P(X27:AQ27)</f>
        <v>0.0369578794236481</v>
      </c>
      <c r="D27" s="4"/>
      <c r="E27" s="4" t="n">
        <v>2.662453</v>
      </c>
      <c r="F27" s="1" t="n">
        <f aca="false">'NSIDC Area'!G27/'NSIDC Extent'!G27</f>
        <v>0.630184741622596</v>
      </c>
      <c r="G27" s="1" t="n">
        <f aca="false">'NSIDC Area'!H27/'NSIDC Extent'!H27</f>
        <v>0.606905944274578</v>
      </c>
      <c r="H27" s="1" t="n">
        <f aca="false">'NSIDC Area'!I27/'NSIDC Extent'!I27</f>
        <v>0.676952640280074</v>
      </c>
      <c r="I27" s="1" t="n">
        <f aca="false">'NSIDC Area'!J27/'NSIDC Extent'!J27</f>
        <v>0.659822094121155</v>
      </c>
      <c r="J27" s="1" t="n">
        <f aca="false">'NSIDC Area'!K27/'NSIDC Extent'!K27</f>
        <v>0.650626184417848</v>
      </c>
      <c r="K27" s="1" t="n">
        <f aca="false">'NSIDC Area'!L27/'NSIDC Extent'!L27</f>
        <v>0.650867828750319</v>
      </c>
      <c r="L27" s="1" t="n">
        <f aca="false">'NSIDC Area'!M27/'NSIDC Extent'!M27</f>
        <v>0.644589955237481</v>
      </c>
      <c r="M27" s="1" t="n">
        <f aca="false">'NSIDC Area'!N27/'NSIDC Extent'!N27</f>
        <v>0.694128703597447</v>
      </c>
      <c r="N27" s="1" t="n">
        <f aca="false">'NSIDC Area'!O27/'NSIDC Extent'!O27</f>
        <v>0.687031179613759</v>
      </c>
      <c r="O27" s="1" t="n">
        <f aca="false">'NSIDC Area'!P27/'NSIDC Extent'!P27</f>
        <v>0.725533550216742</v>
      </c>
      <c r="P27" s="1" t="n">
        <f aca="false">'NSIDC Area'!Q27/'NSIDC Extent'!Q27</f>
        <v>0.648460640562596</v>
      </c>
      <c r="Q27" s="1" t="n">
        <f aca="false">'NSIDC Area'!R27/'NSIDC Extent'!R27</f>
        <v>0.675318769784017</v>
      </c>
      <c r="R27" s="1" t="n">
        <f aca="false">'NSIDC Area'!S27/'NSIDC Extent'!S27</f>
        <v>0.581798605632281</v>
      </c>
      <c r="S27" s="1" t="n">
        <f aca="false">'NSIDC Area'!T27/'NSIDC Extent'!T27</f>
        <v>0.681930764342215</v>
      </c>
      <c r="T27" s="1" t="n">
        <f aca="false">'NSIDC Area'!U27/'NSIDC Extent'!U27</f>
        <v>0.638698537143571</v>
      </c>
      <c r="U27" s="1" t="n">
        <f aca="false">'NSIDC Area'!V27/'NSIDC Extent'!V27</f>
        <v>0.571680151211304</v>
      </c>
      <c r="V27" s="1" t="n">
        <f aca="false">'NSIDC Area'!W27/'NSIDC Extent'!W27</f>
        <v>0.671239951867867</v>
      </c>
      <c r="W27" s="1" t="n">
        <f aca="false">'NSIDC Area'!X27/'NSIDC Extent'!X27</f>
        <v>0.672659251344028</v>
      </c>
      <c r="X27" s="1" t="n">
        <f aca="false">'NSIDC Area'!Y27/'NSIDC Extent'!Y27</f>
        <v>0.623294298538525</v>
      </c>
      <c r="Y27" s="1" t="n">
        <f aca="false">'NSIDC Area'!Z27/'NSIDC Extent'!Z27</f>
        <v>0.601311987893791</v>
      </c>
      <c r="Z27" s="1" t="n">
        <f aca="false">'NSIDC Area'!AA27/'NSIDC Extent'!AA27</f>
        <v>0.681946377835621</v>
      </c>
      <c r="AA27" s="1" t="n">
        <f aca="false">'NSIDC Area'!AB27/'NSIDC Extent'!AB27</f>
        <v>0.633356500381244</v>
      </c>
      <c r="AB27" s="1" t="n">
        <f aca="false">'NSIDC Area'!AC27/'NSIDC Extent'!AC27</f>
        <v>0.715982341086934</v>
      </c>
      <c r="AC27" s="1" t="n">
        <f aca="false">'NSIDC Area'!AD27/'NSIDC Extent'!AD27</f>
        <v>0.650563854227444</v>
      </c>
      <c r="AD27" s="1" t="n">
        <f aca="false">'NSIDC Area'!AE27/'NSIDC Extent'!AE27</f>
        <v>0.710140969785523</v>
      </c>
      <c r="AE27" s="1" t="n">
        <f aca="false">'NSIDC Area'!AF27/'NSIDC Extent'!AF27</f>
        <v>0.680807251529826</v>
      </c>
      <c r="AF27" s="1" t="n">
        <f aca="false">'NSIDC Area'!AG27/'NSIDC Extent'!AG27</f>
        <v>0.686159172009535</v>
      </c>
      <c r="AG27" s="1" t="n">
        <f aca="false">'NSIDC Area'!AH27/'NSIDC Extent'!AH27</f>
        <v>0.634089280475602</v>
      </c>
      <c r="AH27" s="1" t="n">
        <f aca="false">'NSIDC Area'!AI27/'NSIDC Extent'!AI27</f>
        <v>0.619512114675084</v>
      </c>
      <c r="AI27" s="1" t="n">
        <f aca="false">'NSIDC Area'!AJ27/'NSIDC Extent'!AJ27</f>
        <v>0.678285756978626</v>
      </c>
      <c r="AJ27" s="1" t="n">
        <f aca="false">'NSIDC Area'!AK27/'NSIDC Extent'!AK27</f>
        <v>0.723664728301917</v>
      </c>
      <c r="AK27" s="1" t="n">
        <f aca="false">'NSIDC Area'!AL27/'NSIDC Extent'!AL27</f>
        <v>0.653232746736526</v>
      </c>
      <c r="AL27" s="1" t="n">
        <f aca="false">'NSIDC Area'!AM27/'NSIDC Extent'!AM27</f>
        <v>0.706636452940426</v>
      </c>
      <c r="AM27" s="1" t="n">
        <f aca="false">'NSIDC Area'!AN27/'NSIDC Extent'!AN27</f>
        <v>0.697244072624768</v>
      </c>
      <c r="AN27" s="1" t="n">
        <f aca="false">'NSIDC Area'!AO27/'NSIDC Extent'!AO27</f>
        <v>0.654420342145911</v>
      </c>
      <c r="AO27" s="1" t="n">
        <f aca="false">'NSIDC Area'!AP27/'NSIDC Extent'!AP27</f>
        <v>0.674156131383363</v>
      </c>
      <c r="AP27" s="1" t="n">
        <f aca="false">'NSIDC Area'!AQ27/'NSIDC Extent'!AQ27</f>
        <v>0.740154067096998</v>
      </c>
      <c r="AQ27" s="1" t="n">
        <f aca="false">'NSIDC Area'!AR27/'NSIDC Extent'!AR27</f>
        <v>0.685657233252942</v>
      </c>
      <c r="AR27" s="1" t="n">
        <f aca="false">'NSIDC Area'!AS27/'NSIDC Extent'!AS27</f>
        <v>0.705031828908385</v>
      </c>
      <c r="AS27" s="1" t="n">
        <f aca="false">'NSIDC Area'!AT27/'NSIDC Extent'!AT27</f>
        <v>0.667513900050219</v>
      </c>
      <c r="AT27" s="1" t="n">
        <f aca="false">'NSIDC Area'!AU27/'NSIDC Extent'!AU27</f>
        <v>0.667513900050219</v>
      </c>
      <c r="AU27" s="1" t="n">
        <f aca="false">'NSIDC Area'!AV27/'NSIDC Extent'!AV27</f>
        <v>0.604909868537883</v>
      </c>
      <c r="AV27" s="1" t="n">
        <f aca="false">'NSIDC Area'!AW27/'NSIDC Extent'!AW27</f>
        <v>0.594021660649819</v>
      </c>
    </row>
    <row r="28" customFormat="false" ht="13.8" hidden="false" customHeight="false" outlineLevel="0" collapsed="false">
      <c r="A28" s="3" t="n">
        <v>42396</v>
      </c>
      <c r="B28" s="4" t="n">
        <f aca="false">AVERAGE(X28:AQ28)</f>
        <v>0.673551664270109</v>
      </c>
      <c r="C28" s="4" t="n">
        <f aca="false">_xlfn.STDEV.P(X28:AQ28)</f>
        <v>0.0350948321048716</v>
      </c>
      <c r="D28" s="4"/>
      <c r="E28" s="4" t="n">
        <v>2.583072</v>
      </c>
      <c r="F28" s="1" t="n">
        <f aca="false">'NSIDC Area'!G28/'NSIDC Extent'!G28</f>
        <v>0.623243161382457</v>
      </c>
      <c r="G28" s="1" t="n">
        <f aca="false">'NSIDC Area'!H28/'NSIDC Extent'!H28</f>
        <v>0.616867890215453</v>
      </c>
      <c r="H28" s="1" t="n">
        <f aca="false">'NSIDC Area'!I28/'NSIDC Extent'!I28</f>
        <v>0.679829727301024</v>
      </c>
      <c r="I28" s="1" t="n">
        <f aca="false">'NSIDC Area'!J28/'NSIDC Extent'!J28</f>
        <v>0.670393045512861</v>
      </c>
      <c r="J28" s="1" t="n">
        <f aca="false">'NSIDC Area'!K28/'NSIDC Extent'!K28</f>
        <v>0.648076657345637</v>
      </c>
      <c r="K28" s="1" t="n">
        <f aca="false">'NSIDC Area'!L28/'NSIDC Extent'!L28</f>
        <v>0.645542622809683</v>
      </c>
      <c r="L28" s="1" t="n">
        <f aca="false">'NSIDC Area'!M28/'NSIDC Extent'!M28</f>
        <v>0.644647816438707</v>
      </c>
      <c r="M28" s="1" t="n">
        <f aca="false">'NSIDC Area'!N28/'NSIDC Extent'!N28</f>
        <v>0.697637135668693</v>
      </c>
      <c r="N28" s="1" t="n">
        <f aca="false">'NSIDC Area'!O28/'NSIDC Extent'!O28</f>
        <v>0.682127141822203</v>
      </c>
      <c r="O28" s="1" t="n">
        <f aca="false">'NSIDC Area'!P28/'NSIDC Extent'!P28</f>
        <v>0.704769278648223</v>
      </c>
      <c r="P28" s="1" t="n">
        <f aca="false">'NSIDC Area'!Q28/'NSIDC Extent'!Q28</f>
        <v>0.652451387310848</v>
      </c>
      <c r="Q28" s="1" t="n">
        <f aca="false">'NSIDC Area'!R28/'NSIDC Extent'!R28</f>
        <v>0.673029967004942</v>
      </c>
      <c r="R28" s="1" t="n">
        <f aca="false">'NSIDC Area'!S28/'NSIDC Extent'!S28</f>
        <v>0.579097447169977</v>
      </c>
      <c r="S28" s="1" t="n">
        <f aca="false">'NSIDC Area'!T28/'NSIDC Extent'!T28</f>
        <v>0.678450054179463</v>
      </c>
      <c r="T28" s="1" t="n">
        <f aca="false">'NSIDC Area'!U28/'NSIDC Extent'!U28</f>
        <v>0.638083431103129</v>
      </c>
      <c r="U28" s="1" t="n">
        <f aca="false">'NSIDC Area'!V28/'NSIDC Extent'!V28</f>
        <v>0.577822810398452</v>
      </c>
      <c r="V28" s="1" t="n">
        <f aca="false">'NSIDC Area'!W28/'NSIDC Extent'!W28</f>
        <v>0.681017482349626</v>
      </c>
      <c r="W28" s="1" t="n">
        <f aca="false">'NSIDC Area'!X28/'NSIDC Extent'!X28</f>
        <v>0.674150533643929</v>
      </c>
      <c r="X28" s="1" t="n">
        <f aca="false">'NSIDC Area'!Y28/'NSIDC Extent'!Y28</f>
        <v>0.631785249705143</v>
      </c>
      <c r="Y28" s="1" t="n">
        <f aca="false">'NSIDC Area'!Z28/'NSIDC Extent'!Z28</f>
        <v>0.606675817148076</v>
      </c>
      <c r="Z28" s="1" t="n">
        <f aca="false">'NSIDC Area'!AA28/'NSIDC Extent'!AA28</f>
        <v>0.690346281563465</v>
      </c>
      <c r="AA28" s="1" t="n">
        <f aca="false">'NSIDC Area'!AB28/'NSIDC Extent'!AB28</f>
        <v>0.637021862234852</v>
      </c>
      <c r="AB28" s="1" t="n">
        <f aca="false">'NSIDC Area'!AC28/'NSIDC Extent'!AC28</f>
        <v>0.723854296102902</v>
      </c>
      <c r="AC28" s="1" t="n">
        <f aca="false">'NSIDC Area'!AD28/'NSIDC Extent'!AD28</f>
        <v>0.649865762270575</v>
      </c>
      <c r="AD28" s="1" t="n">
        <f aca="false">'NSIDC Area'!AE28/'NSIDC Extent'!AE28</f>
        <v>0.710386976622495</v>
      </c>
      <c r="AE28" s="1" t="n">
        <f aca="false">'NSIDC Area'!AF28/'NSIDC Extent'!AF28</f>
        <v>0.672949923745549</v>
      </c>
      <c r="AF28" s="1" t="n">
        <f aca="false">'NSIDC Area'!AG28/'NSIDC Extent'!AG28</f>
        <v>0.688070317712963</v>
      </c>
      <c r="AG28" s="1" t="n">
        <f aca="false">'NSIDC Area'!AH28/'NSIDC Extent'!AH28</f>
        <v>0.636003930654011</v>
      </c>
      <c r="AH28" s="1" t="n">
        <f aca="false">'NSIDC Area'!AI28/'NSIDC Extent'!AI28</f>
        <v>0.623577707215226</v>
      </c>
      <c r="AI28" s="1" t="n">
        <f aca="false">'NSIDC Area'!AJ28/'NSIDC Extent'!AJ28</f>
        <v>0.676246160405341</v>
      </c>
      <c r="AJ28" s="1" t="n">
        <f aca="false">'NSIDC Area'!AK28/'NSIDC Extent'!AK28</f>
        <v>0.724611533559916</v>
      </c>
      <c r="AK28" s="1" t="n">
        <f aca="false">'NSIDC Area'!AL28/'NSIDC Extent'!AL28</f>
        <v>0.653946409995487</v>
      </c>
      <c r="AL28" s="1" t="n">
        <f aca="false">'NSIDC Area'!AM28/'NSIDC Extent'!AM28</f>
        <v>0.701109483004958</v>
      </c>
      <c r="AM28" s="1" t="n">
        <f aca="false">'NSIDC Area'!AN28/'NSIDC Extent'!AN28</f>
        <v>0.701001793595413</v>
      </c>
      <c r="AN28" s="1" t="n">
        <f aca="false">'NSIDC Area'!AO28/'NSIDC Extent'!AO28</f>
        <v>0.652198543024928</v>
      </c>
      <c r="AO28" s="1" t="n">
        <f aca="false">'NSIDC Area'!AP28/'NSIDC Extent'!AP28</f>
        <v>0.678162222836894</v>
      </c>
      <c r="AP28" s="1" t="n">
        <f aca="false">'NSIDC Area'!AQ28/'NSIDC Extent'!AQ28</f>
        <v>0.729615086299539</v>
      </c>
      <c r="AQ28" s="1" t="n">
        <f aca="false">'NSIDC Area'!AR28/'NSIDC Extent'!AR28</f>
        <v>0.683603927704444</v>
      </c>
      <c r="AR28" s="1" t="n">
        <f aca="false">'NSIDC Area'!AS28/'NSIDC Extent'!AS28</f>
        <v>0.699321026660605</v>
      </c>
      <c r="AS28" s="1" t="n">
        <f aca="false">'NSIDC Area'!AT28/'NSIDC Extent'!AT28</f>
        <v>0.66961709879632</v>
      </c>
      <c r="AT28" s="1" t="n">
        <f aca="false">'NSIDC Area'!AU28/'NSIDC Extent'!AU28</f>
        <v>0.66961709879632</v>
      </c>
      <c r="AU28" s="1" t="n">
        <f aca="false">'NSIDC Area'!AV28/'NSIDC Extent'!AV28</f>
        <v>0.611181050713224</v>
      </c>
      <c r="AV28" s="1" t="n">
        <f aca="false">'NSIDC Area'!AW28/'NSIDC Extent'!AW28</f>
        <v>0.607578318625367</v>
      </c>
    </row>
    <row r="29" customFormat="false" ht="13.8" hidden="false" customHeight="false" outlineLevel="0" collapsed="false">
      <c r="A29" s="3" t="n">
        <v>42397</v>
      </c>
      <c r="B29" s="4" t="n">
        <f aca="false">AVERAGE(X29:AQ29)</f>
        <v>0.67295978093658</v>
      </c>
      <c r="C29" s="4" t="n">
        <f aca="false">_xlfn.STDEV.P(X29:AQ29)</f>
        <v>0.0360386196234731</v>
      </c>
      <c r="D29" s="4"/>
      <c r="E29" s="4" t="n">
        <v>2.575413</v>
      </c>
      <c r="F29" s="1" t="n">
        <f aca="false">'NSIDC Area'!G29/'NSIDC Extent'!G29</f>
        <v>0.624485268372202</v>
      </c>
      <c r="G29" s="1" t="n">
        <f aca="false">'NSIDC Area'!H29/'NSIDC Extent'!H29</f>
        <v>0.621266336872803</v>
      </c>
      <c r="H29" s="1" t="n">
        <f aca="false">'NSIDC Area'!I29/'NSIDC Extent'!I29</f>
        <v>0.667070362249386</v>
      </c>
      <c r="I29" s="1" t="n">
        <f aca="false">'NSIDC Area'!J29/'NSIDC Extent'!J29</f>
        <v>0.666718875285359</v>
      </c>
      <c r="J29" s="1" t="n">
        <f aca="false">'NSIDC Area'!K29/'NSIDC Extent'!K29</f>
        <v>0.652980218483127</v>
      </c>
      <c r="K29" s="1" t="n">
        <f aca="false">'NSIDC Area'!L29/'NSIDC Extent'!L29</f>
        <v>0.649440274997304</v>
      </c>
      <c r="L29" s="1" t="n">
        <f aca="false">'NSIDC Area'!M29/'NSIDC Extent'!M29</f>
        <v>0.642685142755469</v>
      </c>
      <c r="M29" s="1" t="n">
        <f aca="false">'NSIDC Area'!N29/'NSIDC Extent'!N29</f>
        <v>0.678441593695703</v>
      </c>
      <c r="N29" s="1" t="n">
        <f aca="false">'NSIDC Area'!O29/'NSIDC Extent'!O29</f>
        <v>0.679109155373715</v>
      </c>
      <c r="O29" s="1" t="n">
        <f aca="false">'NSIDC Area'!P29/'NSIDC Extent'!P29</f>
        <v>0.716279739154361</v>
      </c>
      <c r="P29" s="1" t="n">
        <f aca="false">'NSIDC Area'!Q29/'NSIDC Extent'!Q29</f>
        <v>0.650788861353361</v>
      </c>
      <c r="Q29" s="1" t="n">
        <f aca="false">'NSIDC Area'!R29/'NSIDC Extent'!R29</f>
        <v>0.676179491882206</v>
      </c>
      <c r="R29" s="1" t="n">
        <f aca="false">'NSIDC Area'!S29/'NSIDC Extent'!S29</f>
        <v>0.571173396966186</v>
      </c>
      <c r="S29" s="1" t="n">
        <f aca="false">'NSIDC Area'!T29/'NSIDC Extent'!T29</f>
        <v>0.675746853068724</v>
      </c>
      <c r="T29" s="1" t="n">
        <f aca="false">'NSIDC Area'!U29/'NSIDC Extent'!U29</f>
        <v>0.639153003014319</v>
      </c>
      <c r="U29" s="1" t="n">
        <f aca="false">'NSIDC Area'!V29/'NSIDC Extent'!V29</f>
        <v>0.579217701960598</v>
      </c>
      <c r="V29" s="1" t="n">
        <f aca="false">'NSIDC Area'!W29/'NSIDC Extent'!W29</f>
        <v>0.676524370522184</v>
      </c>
      <c r="W29" s="1" t="n">
        <f aca="false">'NSIDC Area'!X29/'NSIDC Extent'!X29</f>
        <v>0.681438454454902</v>
      </c>
      <c r="X29" s="1" t="n">
        <f aca="false">'NSIDC Area'!Y29/'NSIDC Extent'!Y29</f>
        <v>0.633551120700051</v>
      </c>
      <c r="Y29" s="1" t="n">
        <f aca="false">'NSIDC Area'!Z29/'NSIDC Extent'!Z29</f>
        <v>0.614361577115486</v>
      </c>
      <c r="Z29" s="1" t="n">
        <f aca="false">'NSIDC Area'!AA29/'NSIDC Extent'!AA29</f>
        <v>0.687787152821376</v>
      </c>
      <c r="AA29" s="1" t="n">
        <f aca="false">'NSIDC Area'!AB29/'NSIDC Extent'!AB29</f>
        <v>0.631863220074183</v>
      </c>
      <c r="AB29" s="1" t="n">
        <f aca="false">'NSIDC Area'!AC29/'NSIDC Extent'!AC29</f>
        <v>0.722395775294946</v>
      </c>
      <c r="AC29" s="1" t="n">
        <f aca="false">'NSIDC Area'!AD29/'NSIDC Extent'!AD29</f>
        <v>0.648156300159448</v>
      </c>
      <c r="AD29" s="1" t="n">
        <f aca="false">'NSIDC Area'!AE29/'NSIDC Extent'!AE29</f>
        <v>0.700648909669517</v>
      </c>
      <c r="AE29" s="1" t="n">
        <f aca="false">'NSIDC Area'!AF29/'NSIDC Extent'!AF29</f>
        <v>0.671563363415915</v>
      </c>
      <c r="AF29" s="1" t="n">
        <f aca="false">'NSIDC Area'!AG29/'NSIDC Extent'!AG29</f>
        <v>0.679649536746171</v>
      </c>
      <c r="AG29" s="1" t="n">
        <f aca="false">'NSIDC Area'!AH29/'NSIDC Extent'!AH29</f>
        <v>0.631199013552421</v>
      </c>
      <c r="AH29" s="1" t="n">
        <f aca="false">'NSIDC Area'!AI29/'NSIDC Extent'!AI29</f>
        <v>0.627385169254944</v>
      </c>
      <c r="AI29" s="1" t="n">
        <f aca="false">'NSIDC Area'!AJ29/'NSIDC Extent'!AJ29</f>
        <v>0.685725360900595</v>
      </c>
      <c r="AJ29" s="1" t="n">
        <f aca="false">'NSIDC Area'!AK29/'NSIDC Extent'!AK29</f>
        <v>0.72829173774311</v>
      </c>
      <c r="AK29" s="1" t="n">
        <f aca="false">'NSIDC Area'!AL29/'NSIDC Extent'!AL29</f>
        <v>0.646805370085213</v>
      </c>
      <c r="AL29" s="1" t="n">
        <f aca="false">'NSIDC Area'!AM29/'NSIDC Extent'!AM29</f>
        <v>0.706025411996698</v>
      </c>
      <c r="AM29" s="1" t="n">
        <f aca="false">'NSIDC Area'!AN29/'NSIDC Extent'!AN29</f>
        <v>0.702750621048934</v>
      </c>
      <c r="AN29" s="1" t="n">
        <f aca="false">'NSIDC Area'!AO29/'NSIDC Extent'!AO29</f>
        <v>0.650768316847466</v>
      </c>
      <c r="AO29" s="1" t="n">
        <f aca="false">'NSIDC Area'!AP29/'NSIDC Extent'!AP29</f>
        <v>0.669507937232286</v>
      </c>
      <c r="AP29" s="1" t="n">
        <f aca="false">'NSIDC Area'!AQ29/'NSIDC Extent'!AQ29</f>
        <v>0.74348706670282</v>
      </c>
      <c r="AQ29" s="1" t="n">
        <f aca="false">'NSIDC Area'!AR29/'NSIDC Extent'!AR29</f>
        <v>0.677272657370021</v>
      </c>
      <c r="AR29" s="1" t="n">
        <f aca="false">'NSIDC Area'!AS29/'NSIDC Extent'!AS29</f>
        <v>0.684638392539562</v>
      </c>
      <c r="AS29" s="1" t="n">
        <f aca="false">'NSIDC Area'!AT29/'NSIDC Extent'!AT29</f>
        <v>0.662125637438714</v>
      </c>
      <c r="AT29" s="1" t="n">
        <f aca="false">'NSIDC Area'!AU29/'NSIDC Extent'!AU29</f>
        <v>0.662125637438714</v>
      </c>
      <c r="AU29" s="1" t="n">
        <f aca="false">'NSIDC Area'!AV29/'NSIDC Extent'!AV29</f>
        <v>0.612054731345017</v>
      </c>
      <c r="AV29" s="1" t="n">
        <f aca="false">'NSIDC Area'!AW29/'NSIDC Extent'!AW29</f>
        <v>0.602974488102595</v>
      </c>
    </row>
    <row r="30" customFormat="false" ht="13.8" hidden="false" customHeight="false" outlineLevel="0" collapsed="false">
      <c r="A30" s="3" t="n">
        <v>42398</v>
      </c>
      <c r="B30" s="4" t="n">
        <f aca="false">AVERAGE(X30:AQ30)</f>
        <v>0.671362027963903</v>
      </c>
      <c r="C30" s="4" t="n">
        <f aca="false">_xlfn.STDEV.P(X30:AQ30)</f>
        <v>0.0359391265438518</v>
      </c>
      <c r="D30" s="4"/>
      <c r="E30" s="4" t="n">
        <v>2.528341</v>
      </c>
      <c r="F30" s="1" t="n">
        <f aca="false">'NSIDC Area'!G30/'NSIDC Extent'!G30</f>
        <v>0.627951075621629</v>
      </c>
      <c r="G30" s="1" t="n">
        <f aca="false">'NSIDC Area'!H30/'NSIDC Extent'!H30</f>
        <v>0.612988388334348</v>
      </c>
      <c r="H30" s="1" t="n">
        <f aca="false">'NSIDC Area'!I30/'NSIDC Extent'!I30</f>
        <v>0.654980701246926</v>
      </c>
      <c r="I30" s="1" t="n">
        <f aca="false">'NSIDC Area'!J30/'NSIDC Extent'!J30</f>
        <v>0.664881733048383</v>
      </c>
      <c r="J30" s="1" t="n">
        <f aca="false">'NSIDC Area'!K30/'NSIDC Extent'!K30</f>
        <v>0.654988126586075</v>
      </c>
      <c r="K30" s="1" t="n">
        <f aca="false">'NSIDC Area'!L30/'NSIDC Extent'!L30</f>
        <v>0.642845047324193</v>
      </c>
      <c r="L30" s="1" t="n">
        <f aca="false">'NSIDC Area'!M30/'NSIDC Extent'!M30</f>
        <v>0.63880901507929</v>
      </c>
      <c r="M30" s="1" t="n">
        <f aca="false">'NSIDC Area'!N30/'NSIDC Extent'!N30</f>
        <v>0.679891902765897</v>
      </c>
      <c r="N30" s="1" t="n">
        <f aca="false">'NSIDC Area'!O30/'NSIDC Extent'!O30</f>
        <v>0.68941593115949</v>
      </c>
      <c r="O30" s="1" t="n">
        <f aca="false">'NSIDC Area'!P30/'NSIDC Extent'!P30</f>
        <v>0.711115579273541</v>
      </c>
      <c r="P30" s="1" t="n">
        <f aca="false">'NSIDC Area'!Q30/'NSIDC Extent'!Q30</f>
        <v>0.649477958333942</v>
      </c>
      <c r="Q30" s="1" t="n">
        <f aca="false">'NSIDC Area'!R30/'NSIDC Extent'!R30</f>
        <v>0.675753936456376</v>
      </c>
      <c r="R30" s="1" t="n">
        <f aca="false">'NSIDC Area'!S30/'NSIDC Extent'!S30</f>
        <v>0.569040727813521</v>
      </c>
      <c r="S30" s="1" t="n">
        <f aca="false">'NSIDC Area'!T30/'NSIDC Extent'!T30</f>
        <v>0.68874572052705</v>
      </c>
      <c r="T30" s="1" t="n">
        <f aca="false">'NSIDC Area'!U30/'NSIDC Extent'!U30</f>
        <v>0.639281192489133</v>
      </c>
      <c r="U30" s="1" t="n">
        <f aca="false">'NSIDC Area'!V30/'NSIDC Extent'!V30</f>
        <v>0.578830377820716</v>
      </c>
      <c r="V30" s="1" t="n">
        <f aca="false">'NSIDC Area'!W30/'NSIDC Extent'!W30</f>
        <v>0.672721999637556</v>
      </c>
      <c r="W30" s="1" t="n">
        <f aca="false">'NSIDC Area'!X30/'NSIDC Extent'!X30</f>
        <v>0.668782329179824</v>
      </c>
      <c r="X30" s="1" t="n">
        <f aca="false">'NSIDC Area'!Y30/'NSIDC Extent'!Y30</f>
        <v>0.632751869352733</v>
      </c>
      <c r="Y30" s="1" t="n">
        <f aca="false">'NSIDC Area'!Z30/'NSIDC Extent'!Z30</f>
        <v>0.616358795112344</v>
      </c>
      <c r="Z30" s="1" t="n">
        <f aca="false">'NSIDC Area'!AA30/'NSIDC Extent'!AA30</f>
        <v>0.680646206072845</v>
      </c>
      <c r="AA30" s="1" t="n">
        <f aca="false">'NSIDC Area'!AB30/'NSIDC Extent'!AB30</f>
        <v>0.634489049516383</v>
      </c>
      <c r="AB30" s="1" t="n">
        <f aca="false">'NSIDC Area'!AC30/'NSIDC Extent'!AC30</f>
        <v>0.722601109506108</v>
      </c>
      <c r="AC30" s="1" t="n">
        <f aca="false">'NSIDC Area'!AD30/'NSIDC Extent'!AD30</f>
        <v>0.645086162150582</v>
      </c>
      <c r="AD30" s="1" t="n">
        <f aca="false">'NSIDC Area'!AE30/'NSIDC Extent'!AE30</f>
        <v>0.680911815846033</v>
      </c>
      <c r="AE30" s="1" t="n">
        <f aca="false">'NSIDC Area'!AF30/'NSIDC Extent'!AF30</f>
        <v>0.670622970534128</v>
      </c>
      <c r="AF30" s="1" t="n">
        <f aca="false">'NSIDC Area'!AG30/'NSIDC Extent'!AG30</f>
        <v>0.667552123902955</v>
      </c>
      <c r="AG30" s="1" t="n">
        <f aca="false">'NSIDC Area'!AH30/'NSIDC Extent'!AH30</f>
        <v>0.633653541510411</v>
      </c>
      <c r="AH30" s="1" t="n">
        <f aca="false">'NSIDC Area'!AI30/'NSIDC Extent'!AI30</f>
        <v>0.625708013988545</v>
      </c>
      <c r="AI30" s="1" t="n">
        <f aca="false">'NSIDC Area'!AJ30/'NSIDC Extent'!AJ30</f>
        <v>0.686265974568069</v>
      </c>
      <c r="AJ30" s="1" t="n">
        <f aca="false">'NSIDC Area'!AK30/'NSIDC Extent'!AK30</f>
        <v>0.735009878440417</v>
      </c>
      <c r="AK30" s="1" t="n">
        <f aca="false">'NSIDC Area'!AL30/'NSIDC Extent'!AL30</f>
        <v>0.646662475831183</v>
      </c>
      <c r="AL30" s="1" t="n">
        <f aca="false">'NSIDC Area'!AM30/'NSIDC Extent'!AM30</f>
        <v>0.702794750974691</v>
      </c>
      <c r="AM30" s="1" t="n">
        <f aca="false">'NSIDC Area'!AN30/'NSIDC Extent'!AN30</f>
        <v>0.701565795289121</v>
      </c>
      <c r="AN30" s="1" t="n">
        <f aca="false">'NSIDC Area'!AO30/'NSIDC Extent'!AO30</f>
        <v>0.653170559642583</v>
      </c>
      <c r="AO30" s="1" t="n">
        <f aca="false">'NSIDC Area'!AP30/'NSIDC Extent'!AP30</f>
        <v>0.669014995273547</v>
      </c>
      <c r="AP30" s="1" t="n">
        <f aca="false">'NSIDC Area'!AQ30/'NSIDC Extent'!AQ30</f>
        <v>0.747588470970262</v>
      </c>
      <c r="AQ30" s="1" t="n">
        <f aca="false">'NSIDC Area'!AR30/'NSIDC Extent'!AR30</f>
        <v>0.674786000795113</v>
      </c>
      <c r="AR30" s="1" t="n">
        <f aca="false">'NSIDC Area'!AS30/'NSIDC Extent'!AS30</f>
        <v>0.698126772602988</v>
      </c>
      <c r="AS30" s="1" t="n">
        <f aca="false">'NSIDC Area'!AT30/'NSIDC Extent'!AT30</f>
        <v>0.653664098370506</v>
      </c>
      <c r="AT30" s="1" t="n">
        <f aca="false">'NSIDC Area'!AU30/'NSIDC Extent'!AU30</f>
        <v>0.653664098370506</v>
      </c>
      <c r="AU30" s="1" t="n">
        <f aca="false">'NSIDC Area'!AV30/'NSIDC Extent'!AV30</f>
        <v>0.613747663048691</v>
      </c>
      <c r="AV30" s="1" t="n">
        <f aca="false">'NSIDC Area'!AW30/'NSIDC Extent'!AW30</f>
        <v>0.597472984206151</v>
      </c>
    </row>
    <row r="31" customFormat="false" ht="13.8" hidden="false" customHeight="false" outlineLevel="0" collapsed="false">
      <c r="A31" s="3" t="n">
        <v>42399</v>
      </c>
      <c r="B31" s="4" t="n">
        <f aca="false">AVERAGE(X31:AQ31)</f>
        <v>0.672279347979158</v>
      </c>
      <c r="C31" s="4" t="n">
        <f aca="false">_xlfn.STDEV.P(X31:AQ31)</f>
        <v>0.0348882812928357</v>
      </c>
      <c r="D31" s="4"/>
      <c r="E31" s="4" t="n">
        <v>2.54024</v>
      </c>
      <c r="F31" s="1" t="n">
        <f aca="false">'NSIDC Area'!G31/'NSIDC Extent'!G31</f>
        <v>0.626816641728153</v>
      </c>
      <c r="G31" s="1" t="n">
        <f aca="false">'NSIDC Area'!H31/'NSIDC Extent'!H31</f>
        <v>0.609082908884594</v>
      </c>
      <c r="H31" s="1" t="n">
        <f aca="false">'NSIDC Area'!I31/'NSIDC Extent'!I31</f>
        <v>0.648020896296358</v>
      </c>
      <c r="I31" s="1" t="n">
        <f aca="false">'NSIDC Area'!J31/'NSIDC Extent'!J31</f>
        <v>0.661287849339687</v>
      </c>
      <c r="J31" s="1" t="n">
        <f aca="false">'NSIDC Area'!K31/'NSIDC Extent'!K31</f>
        <v>0.657955677775984</v>
      </c>
      <c r="K31" s="1" t="n">
        <f aca="false">'NSIDC Area'!L31/'NSIDC Extent'!L31</f>
        <v>0.642407896677977</v>
      </c>
      <c r="L31" s="1" t="n">
        <f aca="false">'NSIDC Area'!M31/'NSIDC Extent'!M31</f>
        <v>0.636057019481243</v>
      </c>
      <c r="M31" s="1" t="n">
        <f aca="false">'NSIDC Area'!N31/'NSIDC Extent'!N31</f>
        <v>0.688769861428783</v>
      </c>
      <c r="N31" s="1" t="n">
        <f aca="false">'NSIDC Area'!O31/'NSIDC Extent'!O31</f>
        <v>0.67957865292873</v>
      </c>
      <c r="O31" s="1" t="n">
        <f aca="false">'NSIDC Area'!P31/'NSIDC Extent'!P31</f>
        <v>0.720421168610003</v>
      </c>
      <c r="P31" s="1" t="n">
        <f aca="false">'NSIDC Area'!Q31/'NSIDC Extent'!Q31</f>
        <v>0.64720558086155</v>
      </c>
      <c r="Q31" s="1" t="n">
        <f aca="false">'NSIDC Area'!R31/'NSIDC Extent'!R31</f>
        <v>0.672727422890395</v>
      </c>
      <c r="R31" s="1" t="n">
        <f aca="false">'NSIDC Area'!S31/'NSIDC Extent'!S31</f>
        <v>0.564416659432882</v>
      </c>
      <c r="S31" s="1" t="n">
        <f aca="false">'NSIDC Area'!T31/'NSIDC Extent'!T31</f>
        <v>0.693843042139833</v>
      </c>
      <c r="T31" s="1" t="n">
        <f aca="false">'NSIDC Area'!U31/'NSIDC Extent'!U31</f>
        <v>0.634121681911987</v>
      </c>
      <c r="U31" s="1" t="n">
        <f aca="false">'NSIDC Area'!V31/'NSIDC Extent'!V31</f>
        <v>0.572782000864022</v>
      </c>
      <c r="V31" s="1" t="n">
        <f aca="false">'NSIDC Area'!W31/'NSIDC Extent'!W31</f>
        <v>0.669823854821881</v>
      </c>
      <c r="W31" s="1" t="n">
        <f aca="false">'NSIDC Area'!X31/'NSIDC Extent'!X31</f>
        <v>0.670884487122871</v>
      </c>
      <c r="X31" s="1" t="n">
        <f aca="false">'NSIDC Area'!Y31/'NSIDC Extent'!Y31</f>
        <v>0.631901104404725</v>
      </c>
      <c r="Y31" s="1" t="n">
        <f aca="false">'NSIDC Area'!Z31/'NSIDC Extent'!Z31</f>
        <v>0.607314442146724</v>
      </c>
      <c r="Z31" s="1" t="n">
        <f aca="false">'NSIDC Area'!AA31/'NSIDC Extent'!AA31</f>
        <v>0.677978163904491</v>
      </c>
      <c r="AA31" s="1" t="n">
        <f aca="false">'NSIDC Area'!AB31/'NSIDC Extent'!AB31</f>
        <v>0.636834571956902</v>
      </c>
      <c r="AB31" s="1" t="n">
        <f aca="false">'NSIDC Area'!AC31/'NSIDC Extent'!AC31</f>
        <v>0.726643612992818</v>
      </c>
      <c r="AC31" s="1" t="n">
        <f aca="false">'NSIDC Area'!AD31/'NSIDC Extent'!AD31</f>
        <v>0.660781349253787</v>
      </c>
      <c r="AD31" s="1" t="n">
        <f aca="false">'NSIDC Area'!AE31/'NSIDC Extent'!AE31</f>
        <v>0.67798253011104</v>
      </c>
      <c r="AE31" s="1" t="n">
        <f aca="false">'NSIDC Area'!AF31/'NSIDC Extent'!AF31</f>
        <v>0.680222764720646</v>
      </c>
      <c r="AF31" s="1" t="n">
        <f aca="false">'NSIDC Area'!AG31/'NSIDC Extent'!AG31</f>
        <v>0.673957220354547</v>
      </c>
      <c r="AG31" s="1" t="n">
        <f aca="false">'NSIDC Area'!AH31/'NSIDC Extent'!AH31</f>
        <v>0.642070957517146</v>
      </c>
      <c r="AH31" s="1" t="n">
        <f aca="false">'NSIDC Area'!AI31/'NSIDC Extent'!AI31</f>
        <v>0.633254853477693</v>
      </c>
      <c r="AI31" s="1" t="n">
        <f aca="false">'NSIDC Area'!AJ31/'NSIDC Extent'!AJ31</f>
        <v>0.689051266443627</v>
      </c>
      <c r="AJ31" s="1" t="n">
        <f aca="false">'NSIDC Area'!AK31/'NSIDC Extent'!AK31</f>
        <v>0.732879871138723</v>
      </c>
      <c r="AK31" s="1" t="n">
        <f aca="false">'NSIDC Area'!AL31/'NSIDC Extent'!AL31</f>
        <v>0.644019712968995</v>
      </c>
      <c r="AL31" s="1" t="n">
        <f aca="false">'NSIDC Area'!AM31/'NSIDC Extent'!AM31</f>
        <v>0.697230217455329</v>
      </c>
      <c r="AM31" s="1" t="n">
        <f aca="false">'NSIDC Area'!AN31/'NSIDC Extent'!AN31</f>
        <v>0.701147333982665</v>
      </c>
      <c r="AN31" s="1" t="n">
        <f aca="false">'NSIDC Area'!AO31/'NSIDC Extent'!AO31</f>
        <v>0.647804937120405</v>
      </c>
      <c r="AO31" s="1" t="n">
        <f aca="false">'NSIDC Area'!AP31/'NSIDC Extent'!AP31</f>
        <v>0.667461820639121</v>
      </c>
      <c r="AP31" s="1" t="n">
        <f aca="false">'NSIDC Area'!AQ31/'NSIDC Extent'!AQ31</f>
        <v>0.741118578924992</v>
      </c>
      <c r="AQ31" s="1" t="n">
        <f aca="false">'NSIDC Area'!AR31/'NSIDC Extent'!AR31</f>
        <v>0.675931650068777</v>
      </c>
      <c r="AR31" s="1" t="n">
        <f aca="false">'NSIDC Area'!AS31/'NSIDC Extent'!AS31</f>
        <v>0.700794666928884</v>
      </c>
      <c r="AS31" s="1" t="n">
        <f aca="false">'NSIDC Area'!AT31/'NSIDC Extent'!AT31</f>
        <v>0.649675851553194</v>
      </c>
      <c r="AT31" s="1" t="n">
        <f aca="false">'NSIDC Area'!AU31/'NSIDC Extent'!AU31</f>
        <v>0.649675851553194</v>
      </c>
      <c r="AU31" s="1" t="n">
        <f aca="false">'NSIDC Area'!AV31/'NSIDC Extent'!AV31</f>
        <v>0.612784528000121</v>
      </c>
      <c r="AV31" s="1" t="n">
        <f aca="false">'NSIDC Area'!AW31/'NSIDC Extent'!AW31</f>
        <v>0.598974626346889</v>
      </c>
    </row>
    <row r="32" customFormat="false" ht="13.8" hidden="false" customHeight="false" outlineLevel="0" collapsed="false">
      <c r="A32" s="3" t="n">
        <v>42400</v>
      </c>
      <c r="B32" s="4" t="n">
        <f aca="false">AVERAGE(X32:AQ32)</f>
        <v>0.673050828649546</v>
      </c>
      <c r="C32" s="4" t="n">
        <f aca="false">_xlfn.STDEV.P(X32:AQ32)</f>
        <v>0.0359656536780618</v>
      </c>
      <c r="D32" s="4"/>
      <c r="E32" s="4" t="n">
        <v>2.462409</v>
      </c>
      <c r="F32" s="1" t="n">
        <f aca="false">'NSIDC Area'!G32/'NSIDC Extent'!G32</f>
        <v>0.627865800795948</v>
      </c>
      <c r="G32" s="1" t="n">
        <f aca="false">'NSIDC Area'!H32/'NSIDC Extent'!H32</f>
        <v>0.601152399979397</v>
      </c>
      <c r="H32" s="1" t="n">
        <f aca="false">'NSIDC Area'!I32/'NSIDC Extent'!I32</f>
        <v>0.643636935652808</v>
      </c>
      <c r="I32" s="1" t="n">
        <f aca="false">'NSIDC Area'!J32/'NSIDC Extent'!J32</f>
        <v>0.656878571111905</v>
      </c>
      <c r="J32" s="1" t="n">
        <f aca="false">'NSIDC Area'!K32/'NSIDC Extent'!K32</f>
        <v>0.657378270388425</v>
      </c>
      <c r="K32" s="1" t="n">
        <f aca="false">'NSIDC Area'!L32/'NSIDC Extent'!L32</f>
        <v>0.64167621988575</v>
      </c>
      <c r="L32" s="1" t="n">
        <f aca="false">'NSIDC Area'!M32/'NSIDC Extent'!M32</f>
        <v>0.637833468067906</v>
      </c>
      <c r="M32" s="1" t="n">
        <f aca="false">'NSIDC Area'!N32/'NSIDC Extent'!N32</f>
        <v>0.702217777825937</v>
      </c>
      <c r="N32" s="1" t="n">
        <f aca="false">'NSIDC Area'!O32/'NSIDC Extent'!O32</f>
        <v>0.677786349373526</v>
      </c>
      <c r="O32" s="1" t="n">
        <f aca="false">'NSIDC Area'!P32/'NSIDC Extent'!P32</f>
        <v>0.72160762431868</v>
      </c>
      <c r="P32" s="1" t="n">
        <f aca="false">'NSIDC Area'!Q32/'NSIDC Extent'!Q32</f>
        <v>0.641210847429143</v>
      </c>
      <c r="Q32" s="1" t="n">
        <f aca="false">'NSIDC Area'!R32/'NSIDC Extent'!R32</f>
        <v>0.668005289656454</v>
      </c>
      <c r="R32" s="1" t="n">
        <f aca="false">'NSIDC Area'!S32/'NSIDC Extent'!S32</f>
        <v>0.564534084322625</v>
      </c>
      <c r="S32" s="1" t="n">
        <f aca="false">'NSIDC Area'!T32/'NSIDC Extent'!T32</f>
        <v>0.695162402560406</v>
      </c>
      <c r="T32" s="1" t="n">
        <f aca="false">'NSIDC Area'!U32/'NSIDC Extent'!U32</f>
        <v>0.631390952160333</v>
      </c>
      <c r="U32" s="1" t="n">
        <f aca="false">'NSIDC Area'!V32/'NSIDC Extent'!V32</f>
        <v>0.58171070632674</v>
      </c>
      <c r="V32" s="1" t="n">
        <f aca="false">'NSIDC Area'!W32/'NSIDC Extent'!W32</f>
        <v>0.669378495949948</v>
      </c>
      <c r="W32" s="1" t="n">
        <f aca="false">'NSIDC Area'!X32/'NSIDC Extent'!X32</f>
        <v>0.669559609392882</v>
      </c>
      <c r="X32" s="1" t="n">
        <f aca="false">'NSIDC Area'!Y32/'NSIDC Extent'!Y32</f>
        <v>0.628215953834409</v>
      </c>
      <c r="Y32" s="1" t="n">
        <f aca="false">'NSIDC Area'!Z32/'NSIDC Extent'!Z32</f>
        <v>0.610326489823945</v>
      </c>
      <c r="Z32" s="1" t="n">
        <f aca="false">'NSIDC Area'!AA32/'NSIDC Extent'!AA32</f>
        <v>0.674129859991224</v>
      </c>
      <c r="AA32" s="1" t="n">
        <f aca="false">'NSIDC Area'!AB32/'NSIDC Extent'!AB32</f>
        <v>0.632250645190726</v>
      </c>
      <c r="AB32" s="1" t="n">
        <f aca="false">'NSIDC Area'!AC32/'NSIDC Extent'!AC32</f>
        <v>0.722708072736777</v>
      </c>
      <c r="AC32" s="1" t="n">
        <f aca="false">'NSIDC Area'!AD32/'NSIDC Extent'!AD32</f>
        <v>0.66631185212712</v>
      </c>
      <c r="AD32" s="1" t="n">
        <f aca="false">'NSIDC Area'!AE32/'NSIDC Extent'!AE32</f>
        <v>0.686107338607655</v>
      </c>
      <c r="AE32" s="1" t="n">
        <f aca="false">'NSIDC Area'!AF32/'NSIDC Extent'!AF32</f>
        <v>0.693096700588515</v>
      </c>
      <c r="AF32" s="1" t="n">
        <f aca="false">'NSIDC Area'!AG32/'NSIDC Extent'!AG32</f>
        <v>0.680466758068019</v>
      </c>
      <c r="AG32" s="1" t="n">
        <f aca="false">'NSIDC Area'!AH32/'NSIDC Extent'!AH32</f>
        <v>0.636296019032375</v>
      </c>
      <c r="AH32" s="1" t="n">
        <f aca="false">'NSIDC Area'!AI32/'NSIDC Extent'!AI32</f>
        <v>0.629532616820389</v>
      </c>
      <c r="AI32" s="1" t="n">
        <f aca="false">'NSIDC Area'!AJ32/'NSIDC Extent'!AJ32</f>
        <v>0.681854888521922</v>
      </c>
      <c r="AJ32" s="1" t="n">
        <f aca="false">'NSIDC Area'!AK32/'NSIDC Extent'!AK32</f>
        <v>0.732996346412203</v>
      </c>
      <c r="AK32" s="1" t="n">
        <f aca="false">'NSIDC Area'!AL32/'NSIDC Extent'!AL32</f>
        <v>0.638041254689075</v>
      </c>
      <c r="AL32" s="1" t="n">
        <f aca="false">'NSIDC Area'!AM32/'NSIDC Extent'!AM32</f>
        <v>0.708901898283506</v>
      </c>
      <c r="AM32" s="1" t="n">
        <f aca="false">'NSIDC Area'!AN32/'NSIDC Extent'!AN32</f>
        <v>0.704615643581641</v>
      </c>
      <c r="AN32" s="1" t="n">
        <f aca="false">'NSIDC Area'!AO32/'NSIDC Extent'!AO32</f>
        <v>0.650171257462195</v>
      </c>
      <c r="AO32" s="1" t="n">
        <f aca="false">'NSIDC Area'!AP32/'NSIDC Extent'!AP32</f>
        <v>0.669977944466038</v>
      </c>
      <c r="AP32" s="1" t="n">
        <f aca="false">'NSIDC Area'!AQ32/'NSIDC Extent'!AQ32</f>
        <v>0.737434071252219</v>
      </c>
      <c r="AQ32" s="1" t="n">
        <f aca="false">'NSIDC Area'!AR32/'NSIDC Extent'!AR32</f>
        <v>0.677580961500975</v>
      </c>
      <c r="AR32" s="1" t="n">
        <f aca="false">'NSIDC Area'!AS32/'NSIDC Extent'!AS32</f>
        <v>0.699559081606033</v>
      </c>
      <c r="AS32" s="1" t="n">
        <f aca="false">'NSIDC Area'!AT32/'NSIDC Extent'!AT32</f>
        <v>0.657008465891447</v>
      </c>
      <c r="AT32" s="1" t="n">
        <f aca="false">'NSIDC Area'!AU32/'NSIDC Extent'!AU32</f>
        <v>0.657008465891447</v>
      </c>
      <c r="AU32" s="1" t="n">
        <f aca="false">'NSIDC Area'!AV32/'NSIDC Extent'!AV32</f>
        <v>0.619145073867475</v>
      </c>
      <c r="AV32" s="1" t="n">
        <f aca="false">'NSIDC Area'!AW32/'NSIDC Extent'!AW32</f>
        <v>0.598040068966178</v>
      </c>
    </row>
    <row r="33" customFormat="false" ht="13.8" hidden="false" customHeight="false" outlineLevel="0" collapsed="false">
      <c r="A33" s="3" t="n">
        <v>42401</v>
      </c>
      <c r="B33" s="4" t="n">
        <f aca="false">AVERAGE(X33:AQ33)</f>
        <v>0.672581343793087</v>
      </c>
      <c r="C33" s="4" t="n">
        <f aca="false">_xlfn.STDEV.P(X33:AQ33)</f>
        <v>0.0386337151739667</v>
      </c>
      <c r="D33" s="4"/>
      <c r="E33" s="4" t="n">
        <v>2.441311</v>
      </c>
      <c r="F33" s="1" t="n">
        <f aca="false">'NSIDC Area'!G33/'NSIDC Extent'!G33</f>
        <v>0.622120530964596</v>
      </c>
      <c r="G33" s="1" t="n">
        <f aca="false">'NSIDC Area'!H33/'NSIDC Extent'!H33</f>
        <v>0.58839246858781</v>
      </c>
      <c r="H33" s="1" t="n">
        <f aca="false">'NSIDC Area'!I33/'NSIDC Extent'!I33</f>
        <v>0.63495265211431</v>
      </c>
      <c r="I33" s="1" t="n">
        <f aca="false">'NSIDC Area'!J33/'NSIDC Extent'!J33</f>
        <v>0.653068462358924</v>
      </c>
      <c r="J33" s="1" t="n">
        <f aca="false">'NSIDC Area'!K33/'NSIDC Extent'!K33</f>
        <v>0.657741472907269</v>
      </c>
      <c r="K33" s="1" t="n">
        <f aca="false">'NSIDC Area'!L33/'NSIDC Extent'!L33</f>
        <v>0.63987768107855</v>
      </c>
      <c r="L33" s="1" t="n">
        <f aca="false">'NSIDC Area'!M33/'NSIDC Extent'!M33</f>
        <v>0.635140172128262</v>
      </c>
      <c r="M33" s="1" t="n">
        <f aca="false">'NSIDC Area'!N33/'NSIDC Extent'!N33</f>
        <v>0.692943612491954</v>
      </c>
      <c r="N33" s="1" t="n">
        <f aca="false">'NSIDC Area'!O33/'NSIDC Extent'!O33</f>
        <v>0.68492986750638</v>
      </c>
      <c r="O33" s="1" t="n">
        <f aca="false">'NSIDC Area'!P33/'NSIDC Extent'!P33</f>
        <v>0.723618776460761</v>
      </c>
      <c r="P33" s="1" t="n">
        <f aca="false">'NSIDC Area'!Q33/'NSIDC Extent'!Q33</f>
        <v>0.634758734451109</v>
      </c>
      <c r="Q33" s="1" t="n">
        <f aca="false">'NSIDC Area'!R33/'NSIDC Extent'!R33</f>
        <v>0.665173872732157</v>
      </c>
      <c r="R33" s="1" t="n">
        <f aca="false">'NSIDC Area'!S33/'NSIDC Extent'!S33</f>
        <v>0.558867671682741</v>
      </c>
      <c r="S33" s="1" t="n">
        <f aca="false">'NSIDC Area'!T33/'NSIDC Extent'!T33</f>
        <v>0.704285795194184</v>
      </c>
      <c r="T33" s="1" t="n">
        <f aca="false">'NSIDC Area'!U33/'NSIDC Extent'!U33</f>
        <v>0.629199614916697</v>
      </c>
      <c r="U33" s="1" t="n">
        <f aca="false">'NSIDC Area'!V33/'NSIDC Extent'!V33</f>
        <v>0.589900238734553</v>
      </c>
      <c r="V33" s="1" t="n">
        <f aca="false">'NSIDC Area'!W33/'NSIDC Extent'!W33</f>
        <v>0.677876446042272</v>
      </c>
      <c r="W33" s="1" t="n">
        <f aca="false">'NSIDC Area'!X33/'NSIDC Extent'!X33</f>
        <v>0.664575525622176</v>
      </c>
      <c r="X33" s="1" t="n">
        <f aca="false">'NSIDC Area'!Y33/'NSIDC Extent'!Y33</f>
        <v>0.619349588425694</v>
      </c>
      <c r="Y33" s="1" t="n">
        <f aca="false">'NSIDC Area'!Z33/'NSIDC Extent'!Z33</f>
        <v>0.602117877853646</v>
      </c>
      <c r="Z33" s="1" t="n">
        <f aca="false">'NSIDC Area'!AA33/'NSIDC Extent'!AA33</f>
        <v>0.676877998607645</v>
      </c>
      <c r="AA33" s="1" t="n">
        <f aca="false">'NSIDC Area'!AB33/'NSIDC Extent'!AB33</f>
        <v>0.625415223961171</v>
      </c>
      <c r="AB33" s="1" t="n">
        <f aca="false">'NSIDC Area'!AC33/'NSIDC Extent'!AC33</f>
        <v>0.728324883776253</v>
      </c>
      <c r="AC33" s="1" t="n">
        <f aca="false">'NSIDC Area'!AD33/'NSIDC Extent'!AD33</f>
        <v>0.656751623493056</v>
      </c>
      <c r="AD33" s="1" t="n">
        <f aca="false">'NSIDC Area'!AE33/'NSIDC Extent'!AE33</f>
        <v>0.696537443323868</v>
      </c>
      <c r="AE33" s="1" t="n">
        <f aca="false">'NSIDC Area'!AF33/'NSIDC Extent'!AF33</f>
        <v>0.685748532900234</v>
      </c>
      <c r="AF33" s="1" t="n">
        <f aca="false">'NSIDC Area'!AG33/'NSIDC Extent'!AG33</f>
        <v>0.693217101963881</v>
      </c>
      <c r="AG33" s="1" t="n">
        <f aca="false">'NSIDC Area'!AH33/'NSIDC Extent'!AH33</f>
        <v>0.636481195064482</v>
      </c>
      <c r="AH33" s="1" t="n">
        <f aca="false">'NSIDC Area'!AI33/'NSIDC Extent'!AI33</f>
        <v>0.633239331424914</v>
      </c>
      <c r="AI33" s="1" t="n">
        <f aca="false">'NSIDC Area'!AJ33/'NSIDC Extent'!AJ33</f>
        <v>0.678223502508397</v>
      </c>
      <c r="AJ33" s="1" t="n">
        <f aca="false">'NSIDC Area'!AK33/'NSIDC Extent'!AK33</f>
        <v>0.737532261924249</v>
      </c>
      <c r="AK33" s="1" t="n">
        <f aca="false">'NSIDC Area'!AL33/'NSIDC Extent'!AL33</f>
        <v>0.633396890517756</v>
      </c>
      <c r="AL33" s="1" t="n">
        <f aca="false">'NSIDC Area'!AM33/'NSIDC Extent'!AM33</f>
        <v>0.706055306178012</v>
      </c>
      <c r="AM33" s="1" t="n">
        <f aca="false">'NSIDC Area'!AN33/'NSIDC Extent'!AN33</f>
        <v>0.704066186070478</v>
      </c>
      <c r="AN33" s="1" t="n">
        <f aca="false">'NSIDC Area'!AO33/'NSIDC Extent'!AO33</f>
        <v>0.642975292793434</v>
      </c>
      <c r="AO33" s="1" t="n">
        <f aca="false">'NSIDC Area'!AP33/'NSIDC Extent'!AP33</f>
        <v>0.678230444687426</v>
      </c>
      <c r="AP33" s="1" t="n">
        <f aca="false">'NSIDC Area'!AQ33/'NSIDC Extent'!AQ33</f>
        <v>0.731289630256519</v>
      </c>
      <c r="AQ33" s="1" t="n">
        <f aca="false">'NSIDC Area'!AR33/'NSIDC Extent'!AR33</f>
        <v>0.685796560130617</v>
      </c>
      <c r="AR33" s="1" t="n">
        <f aca="false">'NSIDC Area'!AS33/'NSIDC Extent'!AS33</f>
        <v>0.704808560865718</v>
      </c>
      <c r="AS33" s="1" t="n">
        <f aca="false">'NSIDC Area'!AT33/'NSIDC Extent'!AT33</f>
        <v>0.652651240634011</v>
      </c>
      <c r="AT33" s="1" t="n">
        <f aca="false">'NSIDC Area'!AU33/'NSIDC Extent'!AU33</f>
        <v>0.652651240634011</v>
      </c>
      <c r="AU33" s="1" t="n">
        <f aca="false">'NSIDC Area'!AV33/'NSIDC Extent'!AV33</f>
        <v>0.615319162915996</v>
      </c>
      <c r="AV33" s="1" t="n">
        <f aca="false">'NSIDC Area'!AW33/'NSIDC Extent'!AW33</f>
        <v>0.601688026342836</v>
      </c>
    </row>
    <row r="34" customFormat="false" ht="13.8" hidden="false" customHeight="false" outlineLevel="0" collapsed="false">
      <c r="A34" s="3" t="n">
        <v>42402</v>
      </c>
      <c r="B34" s="4" t="n">
        <f aca="false">AVERAGE(X34:AQ34)</f>
        <v>0.672859346146098</v>
      </c>
      <c r="C34" s="4" t="n">
        <f aca="false">_xlfn.STDEV.P(X34:AQ34)</f>
        <v>0.0406792908684957</v>
      </c>
      <c r="D34" s="4"/>
      <c r="E34" s="4" t="n">
        <v>2.372075</v>
      </c>
      <c r="F34" s="1" t="n">
        <f aca="false">'NSIDC Area'!G34/'NSIDC Extent'!G34</f>
        <v>0.617324282146653</v>
      </c>
      <c r="G34" s="1" t="n">
        <f aca="false">'NSIDC Area'!H34/'NSIDC Extent'!H34</f>
        <v>0.590099207836669</v>
      </c>
      <c r="H34" s="1" t="n">
        <f aca="false">'NSIDC Area'!I34/'NSIDC Extent'!I34</f>
        <v>0.624596866791009</v>
      </c>
      <c r="I34" s="1" t="n">
        <f aca="false">'NSIDC Area'!J34/'NSIDC Extent'!J34</f>
        <v>0.659321535681213</v>
      </c>
      <c r="J34" s="1" t="n">
        <f aca="false">'NSIDC Area'!K34/'NSIDC Extent'!K34</f>
        <v>0.656683962379571</v>
      </c>
      <c r="K34" s="1" t="n">
        <f aca="false">'NSIDC Area'!L34/'NSIDC Extent'!L34</f>
        <v>0.637642092174123</v>
      </c>
      <c r="L34" s="1" t="n">
        <f aca="false">'NSIDC Area'!M34/'NSIDC Extent'!M34</f>
        <v>0.637877461496282</v>
      </c>
      <c r="M34" s="1" t="n">
        <f aca="false">'NSIDC Area'!N34/'NSIDC Extent'!N34</f>
        <v>0.680926223904894</v>
      </c>
      <c r="N34" s="1" t="n">
        <f aca="false">'NSIDC Area'!O34/'NSIDC Extent'!O34</f>
        <v>0.689281088131017</v>
      </c>
      <c r="O34" s="1" t="n">
        <f aca="false">'NSIDC Area'!P34/'NSIDC Extent'!P34</f>
        <v>0.712786709890023</v>
      </c>
      <c r="P34" s="1" t="n">
        <f aca="false">'NSIDC Area'!Q34/'NSIDC Extent'!Q34</f>
        <v>0.632317888733104</v>
      </c>
      <c r="Q34" s="1" t="n">
        <f aca="false">'NSIDC Area'!R34/'NSIDC Extent'!R34</f>
        <v>0.660571825984494</v>
      </c>
      <c r="R34" s="1" t="n">
        <f aca="false">'NSIDC Area'!S34/'NSIDC Extent'!S34</f>
        <v>0.556805447806224</v>
      </c>
      <c r="S34" s="1" t="n">
        <f aca="false">'NSIDC Area'!T34/'NSIDC Extent'!T34</f>
        <v>0.704543371409585</v>
      </c>
      <c r="T34" s="1" t="n">
        <f aca="false">'NSIDC Area'!U34/'NSIDC Extent'!U34</f>
        <v>0.618368439763477</v>
      </c>
      <c r="U34" s="1" t="n">
        <f aca="false">'NSIDC Area'!V34/'NSIDC Extent'!V34</f>
        <v>0.59228956059896</v>
      </c>
      <c r="V34" s="1" t="n">
        <f aca="false">'NSIDC Area'!W34/'NSIDC Extent'!W34</f>
        <v>0.662781710731442</v>
      </c>
      <c r="W34" s="1" t="n">
        <f aca="false">'NSIDC Area'!X34/'NSIDC Extent'!X34</f>
        <v>0.658000130933056</v>
      </c>
      <c r="X34" s="1" t="n">
        <f aca="false">'NSIDC Area'!Y34/'NSIDC Extent'!Y34</f>
        <v>0.606267716675922</v>
      </c>
      <c r="Y34" s="1" t="n">
        <f aca="false">'NSIDC Area'!Z34/'NSIDC Extent'!Z34</f>
        <v>0.596122532222653</v>
      </c>
      <c r="Z34" s="1" t="n">
        <f aca="false">'NSIDC Area'!AA34/'NSIDC Extent'!AA34</f>
        <v>0.675710755326386</v>
      </c>
      <c r="AA34" s="1" t="n">
        <f aca="false">'NSIDC Area'!AB34/'NSIDC Extent'!AB34</f>
        <v>0.626413202069487</v>
      </c>
      <c r="AB34" s="1" t="n">
        <f aca="false">'NSIDC Area'!AC34/'NSIDC Extent'!AC34</f>
        <v>0.725825248555844</v>
      </c>
      <c r="AC34" s="1" t="n">
        <f aca="false">'NSIDC Area'!AD34/'NSIDC Extent'!AD34</f>
        <v>0.655298548662144</v>
      </c>
      <c r="AD34" s="1" t="n">
        <f aca="false">'NSIDC Area'!AE34/'NSIDC Extent'!AE34</f>
        <v>0.701447943779126</v>
      </c>
      <c r="AE34" s="1" t="n">
        <f aca="false">'NSIDC Area'!AF34/'NSIDC Extent'!AF34</f>
        <v>0.683115828740772</v>
      </c>
      <c r="AF34" s="1" t="n">
        <f aca="false">'NSIDC Area'!AG34/'NSIDC Extent'!AG34</f>
        <v>0.692807727829076</v>
      </c>
      <c r="AG34" s="1" t="n">
        <f aca="false">'NSIDC Area'!AH34/'NSIDC Extent'!AH34</f>
        <v>0.633082356171133</v>
      </c>
      <c r="AH34" s="1" t="n">
        <f aca="false">'NSIDC Area'!AI34/'NSIDC Extent'!AI34</f>
        <v>0.638118768445133</v>
      </c>
      <c r="AI34" s="1" t="n">
        <f aca="false">'NSIDC Area'!AJ34/'NSIDC Extent'!AJ34</f>
        <v>0.683597910881639</v>
      </c>
      <c r="AJ34" s="1" t="n">
        <f aca="false">'NSIDC Area'!AK34/'NSIDC Extent'!AK34</f>
        <v>0.744557284745317</v>
      </c>
      <c r="AK34" s="1" t="n">
        <f aca="false">'NSIDC Area'!AL34/'NSIDC Extent'!AL34</f>
        <v>0.631905307669252</v>
      </c>
      <c r="AL34" s="1" t="n">
        <f aca="false">'NSIDC Area'!AM34/'NSIDC Extent'!AM34</f>
        <v>0.705453015841882</v>
      </c>
      <c r="AM34" s="1" t="n">
        <f aca="false">'NSIDC Area'!AN34/'NSIDC Extent'!AN34</f>
        <v>0.70666945598252</v>
      </c>
      <c r="AN34" s="1" t="n">
        <f aca="false">'NSIDC Area'!AO34/'NSIDC Extent'!AO34</f>
        <v>0.651319286457148</v>
      </c>
      <c r="AO34" s="1" t="n">
        <f aca="false">'NSIDC Area'!AP34/'NSIDC Extent'!AP34</f>
        <v>0.67368065941893</v>
      </c>
      <c r="AP34" s="1" t="n">
        <f aca="false">'NSIDC Area'!AQ34/'NSIDC Extent'!AQ34</f>
        <v>0.729854986954979</v>
      </c>
      <c r="AQ34" s="1" t="n">
        <f aca="false">'NSIDC Area'!AR34/'NSIDC Extent'!AR34</f>
        <v>0.695938386492624</v>
      </c>
      <c r="AR34" s="1" t="n">
        <f aca="false">'NSIDC Area'!AS34/'NSIDC Extent'!AS34</f>
        <v>0.697843896150169</v>
      </c>
      <c r="AS34" s="1" t="n">
        <f aca="false">'NSIDC Area'!AT34/'NSIDC Extent'!AT34</f>
        <v>0.649819325562132</v>
      </c>
      <c r="AT34" s="1" t="n">
        <f aca="false">'NSIDC Area'!AU34/'NSIDC Extent'!AU34</f>
        <v>0.649819325562132</v>
      </c>
      <c r="AU34" s="1" t="n">
        <f aca="false">'NSIDC Area'!AV34/'NSIDC Extent'!AV34</f>
        <v>0.619596146699369</v>
      </c>
      <c r="AV34" s="1" t="n">
        <f aca="false">'NSIDC Area'!AW34/'NSIDC Extent'!AW34</f>
        <v>0.602987418194831</v>
      </c>
    </row>
    <row r="35" customFormat="false" ht="13.8" hidden="false" customHeight="false" outlineLevel="0" collapsed="false">
      <c r="A35" s="3" t="n">
        <v>42403</v>
      </c>
      <c r="B35" s="4" t="n">
        <f aca="false">AVERAGE(X35:AQ35)</f>
        <v>0.671983586695272</v>
      </c>
      <c r="C35" s="4" t="n">
        <f aca="false">_xlfn.STDEV.P(X35:AQ35)</f>
        <v>0.0443896253232662</v>
      </c>
      <c r="D35" s="4"/>
      <c r="E35" s="4" t="n">
        <v>2.358696</v>
      </c>
      <c r="F35" s="1" t="n">
        <f aca="false">'NSIDC Area'!G35/'NSIDC Extent'!G35</f>
        <v>0.615651008245806</v>
      </c>
      <c r="G35" s="1" t="n">
        <f aca="false">'NSIDC Area'!H35/'NSIDC Extent'!H35</f>
        <v>0.58427489738948</v>
      </c>
      <c r="H35" s="1" t="n">
        <f aca="false">'NSIDC Area'!I35/'NSIDC Extent'!I35</f>
        <v>0.622983771429759</v>
      </c>
      <c r="I35" s="1" t="n">
        <f aca="false">'NSIDC Area'!J35/'NSIDC Extent'!J35</f>
        <v>0.672073174456197</v>
      </c>
      <c r="J35" s="1" t="n">
        <f aca="false">'NSIDC Area'!K35/'NSIDC Extent'!K35</f>
        <v>0.655752739533577</v>
      </c>
      <c r="K35" s="1" t="n">
        <f aca="false">'NSIDC Area'!L35/'NSIDC Extent'!L35</f>
        <v>0.639743262072907</v>
      </c>
      <c r="L35" s="1" t="n">
        <f aca="false">'NSIDC Area'!M35/'NSIDC Extent'!M35</f>
        <v>0.636465103429223</v>
      </c>
      <c r="M35" s="1" t="n">
        <f aca="false">'NSIDC Area'!N35/'NSIDC Extent'!N35</f>
        <v>0.682185409710564</v>
      </c>
      <c r="N35" s="1" t="n">
        <f aca="false">'NSIDC Area'!O35/'NSIDC Extent'!O35</f>
        <v>0.68043097997323</v>
      </c>
      <c r="O35" s="1" t="n">
        <f aca="false">'NSIDC Area'!P35/'NSIDC Extent'!P35</f>
        <v>0.715806239764282</v>
      </c>
      <c r="P35" s="1" t="n">
        <f aca="false">'NSIDC Area'!Q35/'NSIDC Extent'!Q35</f>
        <v>0.634798646431566</v>
      </c>
      <c r="Q35" s="1" t="n">
        <f aca="false">'NSIDC Area'!R35/'NSIDC Extent'!R35</f>
        <v>0.659487403742186</v>
      </c>
      <c r="R35" s="1" t="n">
        <f aca="false">'NSIDC Area'!S35/'NSIDC Extent'!S35</f>
        <v>0.560720924668577</v>
      </c>
      <c r="S35" s="1" t="n">
        <f aca="false">'NSIDC Area'!T35/'NSIDC Extent'!T35</f>
        <v>0.698857660186965</v>
      </c>
      <c r="T35" s="1" t="n">
        <f aca="false">'NSIDC Area'!U35/'NSIDC Extent'!U35</f>
        <v>0.618926268355217</v>
      </c>
      <c r="U35" s="1" t="n">
        <f aca="false">'NSIDC Area'!V35/'NSIDC Extent'!V35</f>
        <v>0.600581573904037</v>
      </c>
      <c r="V35" s="1" t="n">
        <f aca="false">'NSIDC Area'!W35/'NSIDC Extent'!W35</f>
        <v>0.668270091252768</v>
      </c>
      <c r="W35" s="1" t="n">
        <f aca="false">'NSIDC Area'!X35/'NSIDC Extent'!X35</f>
        <v>0.656901034363047</v>
      </c>
      <c r="X35" s="1" t="n">
        <f aca="false">'NSIDC Area'!Y35/'NSIDC Extent'!Y35</f>
        <v>0.594845718872657</v>
      </c>
      <c r="Y35" s="1" t="n">
        <f aca="false">'NSIDC Area'!Z35/'NSIDC Extent'!Z35</f>
        <v>0.580461119480228</v>
      </c>
      <c r="Z35" s="1" t="n">
        <f aca="false">'NSIDC Area'!AA35/'NSIDC Extent'!AA35</f>
        <v>0.672955490200739</v>
      </c>
      <c r="AA35" s="1" t="n">
        <f aca="false">'NSIDC Area'!AB35/'NSIDC Extent'!AB35</f>
        <v>0.623153500758754</v>
      </c>
      <c r="AB35" s="1" t="n">
        <f aca="false">'NSIDC Area'!AC35/'NSIDC Extent'!AC35</f>
        <v>0.73024763627978</v>
      </c>
      <c r="AC35" s="1" t="n">
        <f aca="false">'NSIDC Area'!AD35/'NSIDC Extent'!AD35</f>
        <v>0.658483687323737</v>
      </c>
      <c r="AD35" s="1" t="n">
        <f aca="false">'NSIDC Area'!AE35/'NSIDC Extent'!AE35</f>
        <v>0.704124413086007</v>
      </c>
      <c r="AE35" s="1" t="n">
        <f aca="false">'NSIDC Area'!AF35/'NSIDC Extent'!AF35</f>
        <v>0.680798183483359</v>
      </c>
      <c r="AF35" s="1" t="n">
        <f aca="false">'NSIDC Area'!AG35/'NSIDC Extent'!AG35</f>
        <v>0.690046774960869</v>
      </c>
      <c r="AG35" s="1" t="n">
        <f aca="false">'NSIDC Area'!AH35/'NSIDC Extent'!AH35</f>
        <v>0.636725029039632</v>
      </c>
      <c r="AH35" s="1" t="n">
        <f aca="false">'NSIDC Area'!AI35/'NSIDC Extent'!AI35</f>
        <v>0.642058296586656</v>
      </c>
      <c r="AI35" s="1" t="n">
        <f aca="false">'NSIDC Area'!AJ35/'NSIDC Extent'!AJ35</f>
        <v>0.688820767138768</v>
      </c>
      <c r="AJ35" s="1" t="n">
        <f aca="false">'NSIDC Area'!AK35/'NSIDC Extent'!AK35</f>
        <v>0.7547059042021</v>
      </c>
      <c r="AK35" s="1" t="n">
        <f aca="false">'NSIDC Area'!AL35/'NSIDC Extent'!AL35</f>
        <v>0.627886953386348</v>
      </c>
      <c r="AL35" s="1" t="n">
        <f aca="false">'NSIDC Area'!AM35/'NSIDC Extent'!AM35</f>
        <v>0.703962874265419</v>
      </c>
      <c r="AM35" s="1" t="n">
        <f aca="false">'NSIDC Area'!AN35/'NSIDC Extent'!AN35</f>
        <v>0.702750061215537</v>
      </c>
      <c r="AN35" s="1" t="n">
        <f aca="false">'NSIDC Area'!AO35/'NSIDC Extent'!AO35</f>
        <v>0.650541833622256</v>
      </c>
      <c r="AO35" s="1" t="n">
        <f aca="false">'NSIDC Area'!AP35/'NSIDC Extent'!AP35</f>
        <v>0.670656883499166</v>
      </c>
      <c r="AP35" s="1" t="n">
        <f aca="false">'NSIDC Area'!AQ35/'NSIDC Extent'!AQ35</f>
        <v>0.73112615587164</v>
      </c>
      <c r="AQ35" s="1" t="n">
        <f aca="false">'NSIDC Area'!AR35/'NSIDC Extent'!AR35</f>
        <v>0.695320450631782</v>
      </c>
      <c r="AR35" s="1" t="n">
        <f aca="false">'NSIDC Area'!AS35/'NSIDC Extent'!AS35</f>
        <v>0.698306206121106</v>
      </c>
      <c r="AS35" s="1" t="n">
        <f aca="false">'NSIDC Area'!AT35/'NSIDC Extent'!AT35</f>
        <v>0.645235995628272</v>
      </c>
      <c r="AT35" s="1" t="n">
        <f aca="false">'NSIDC Area'!AU35/'NSIDC Extent'!AU35</f>
        <v>0.645235995628272</v>
      </c>
      <c r="AU35" s="1" t="n">
        <f aca="false">'NSIDC Area'!AV35/'NSIDC Extent'!AV35</f>
        <v>0.611709738647978</v>
      </c>
      <c r="AV35" s="1" t="n">
        <f aca="false">'NSIDC Area'!AW35/'NSIDC Extent'!AW35</f>
        <v>0.595379812714087</v>
      </c>
    </row>
    <row r="36" customFormat="false" ht="13.8" hidden="false" customHeight="false" outlineLevel="0" collapsed="false">
      <c r="A36" s="3" t="n">
        <v>42404</v>
      </c>
      <c r="B36" s="4" t="n">
        <f aca="false">AVERAGE(X36:AQ36)</f>
        <v>0.670922603111553</v>
      </c>
      <c r="C36" s="4" t="n">
        <f aca="false">_xlfn.STDEV.P(X36:AQ36)</f>
        <v>0.0445728672450826</v>
      </c>
      <c r="D36" s="4"/>
      <c r="E36" s="4" t="n">
        <v>2.296134</v>
      </c>
      <c r="F36" s="1" t="n">
        <f aca="false">'NSIDC Area'!G36/'NSIDC Extent'!G36</f>
        <v>0.610318722854254</v>
      </c>
      <c r="G36" s="1" t="n">
        <f aca="false">'NSIDC Area'!H36/'NSIDC Extent'!H36</f>
        <v>0.587250659892861</v>
      </c>
      <c r="H36" s="1" t="n">
        <f aca="false">'NSIDC Area'!I36/'NSIDC Extent'!I36</f>
        <v>0.624921320367086</v>
      </c>
      <c r="I36" s="1" t="n">
        <f aca="false">'NSIDC Area'!J36/'NSIDC Extent'!J36</f>
        <v>0.669535919905639</v>
      </c>
      <c r="J36" s="1" t="n">
        <f aca="false">'NSIDC Area'!K36/'NSIDC Extent'!K36</f>
        <v>0.65967659192618</v>
      </c>
      <c r="K36" s="1" t="n">
        <f aca="false">'NSIDC Area'!L36/'NSIDC Extent'!L36</f>
        <v>0.642502403166846</v>
      </c>
      <c r="L36" s="1" t="n">
        <f aca="false">'NSIDC Area'!M36/'NSIDC Extent'!M36</f>
        <v>0.633797121243749</v>
      </c>
      <c r="M36" s="1" t="n">
        <f aca="false">'NSIDC Area'!N36/'NSIDC Extent'!N36</f>
        <v>0.680438901045213</v>
      </c>
      <c r="N36" s="1" t="n">
        <f aca="false">'NSIDC Area'!O36/'NSIDC Extent'!O36</f>
        <v>0.680434189945155</v>
      </c>
      <c r="O36" s="1" t="n">
        <f aca="false">'NSIDC Area'!P36/'NSIDC Extent'!P36</f>
        <v>0.707381668702154</v>
      </c>
      <c r="P36" s="1" t="n">
        <f aca="false">'NSIDC Area'!Q36/'NSIDC Extent'!Q36</f>
        <v>0.633330358300236</v>
      </c>
      <c r="Q36" s="1" t="n">
        <f aca="false">'NSIDC Area'!R36/'NSIDC Extent'!R36</f>
        <v>0.647763449658864</v>
      </c>
      <c r="R36" s="1" t="n">
        <f aca="false">'NSIDC Area'!S36/'NSIDC Extent'!S36</f>
        <v>0.563322662263914</v>
      </c>
      <c r="S36" s="1" t="n">
        <f aca="false">'NSIDC Area'!T36/'NSIDC Extent'!T36</f>
        <v>0.699935019791839</v>
      </c>
      <c r="T36" s="1" t="n">
        <f aca="false">'NSIDC Area'!U36/'NSIDC Extent'!U36</f>
        <v>0.620877261499576</v>
      </c>
      <c r="U36" s="1" t="n">
        <f aca="false">'NSIDC Area'!V36/'NSIDC Extent'!V36</f>
        <v>0.59914324342817</v>
      </c>
      <c r="V36" s="1" t="n">
        <f aca="false">'NSIDC Area'!W36/'NSIDC Extent'!W36</f>
        <v>0.675744636238963</v>
      </c>
      <c r="W36" s="1" t="n">
        <f aca="false">'NSIDC Area'!X36/'NSIDC Extent'!X36</f>
        <v>0.649846893167765</v>
      </c>
      <c r="X36" s="1" t="n">
        <f aca="false">'NSIDC Area'!Y36/'NSIDC Extent'!Y36</f>
        <v>0.589965508223895</v>
      </c>
      <c r="Y36" s="1" t="n">
        <f aca="false">'NSIDC Area'!Z36/'NSIDC Extent'!Z36</f>
        <v>0.573845973490697</v>
      </c>
      <c r="Z36" s="1" t="n">
        <f aca="false">'NSIDC Area'!AA36/'NSIDC Extent'!AA36</f>
        <v>0.677480516643289</v>
      </c>
      <c r="AA36" s="1" t="n">
        <f aca="false">'NSIDC Area'!AB36/'NSIDC Extent'!AB36</f>
        <v>0.625332374334985</v>
      </c>
      <c r="AB36" s="1" t="n">
        <f aca="false">'NSIDC Area'!AC36/'NSIDC Extent'!AC36</f>
        <v>0.729922202943975</v>
      </c>
      <c r="AC36" s="1" t="n">
        <f aca="false">'NSIDC Area'!AD36/'NSIDC Extent'!AD36</f>
        <v>0.663966999079992</v>
      </c>
      <c r="AD36" s="1" t="n">
        <f aca="false">'NSIDC Area'!AE36/'NSIDC Extent'!AE36</f>
        <v>0.702081974014983</v>
      </c>
      <c r="AE36" s="1" t="n">
        <f aca="false">'NSIDC Area'!AF36/'NSIDC Extent'!AF36</f>
        <v>0.678608641603206</v>
      </c>
      <c r="AF36" s="1" t="n">
        <f aca="false">'NSIDC Area'!AG36/'NSIDC Extent'!AG36</f>
        <v>0.687770094409237</v>
      </c>
      <c r="AG36" s="1" t="n">
        <f aca="false">'NSIDC Area'!AH36/'NSIDC Extent'!AH36</f>
        <v>0.631601885984528</v>
      </c>
      <c r="AH36" s="1" t="n">
        <f aca="false">'NSIDC Area'!AI36/'NSIDC Extent'!AI36</f>
        <v>0.642173271351513</v>
      </c>
      <c r="AI36" s="1" t="n">
        <f aca="false">'NSIDC Area'!AJ36/'NSIDC Extent'!AJ36</f>
        <v>0.684860519550643</v>
      </c>
      <c r="AJ36" s="1" t="n">
        <f aca="false">'NSIDC Area'!AK36/'NSIDC Extent'!AK36</f>
        <v>0.7501321986555</v>
      </c>
      <c r="AK36" s="1" t="n">
        <f aca="false">'NSIDC Area'!AL36/'NSIDC Extent'!AL36</f>
        <v>0.628215660317809</v>
      </c>
      <c r="AL36" s="1" t="n">
        <f aca="false">'NSIDC Area'!AM36/'NSIDC Extent'!AM36</f>
        <v>0.704927277671913</v>
      </c>
      <c r="AM36" s="1" t="n">
        <f aca="false">'NSIDC Area'!AN36/'NSIDC Extent'!AN36</f>
        <v>0.702072649618856</v>
      </c>
      <c r="AN36" s="1" t="n">
        <f aca="false">'NSIDC Area'!AO36/'NSIDC Extent'!AO36</f>
        <v>0.655690072477377</v>
      </c>
      <c r="AO36" s="1" t="n">
        <f aca="false">'NSIDC Area'!AP36/'NSIDC Extent'!AP36</f>
        <v>0.670446416579804</v>
      </c>
      <c r="AP36" s="1" t="n">
        <f aca="false">'NSIDC Area'!AQ36/'NSIDC Extent'!AQ36</f>
        <v>0.729227624229534</v>
      </c>
      <c r="AQ36" s="1" t="n">
        <f aca="false">'NSIDC Area'!AR36/'NSIDC Extent'!AR36</f>
        <v>0.690130201049317</v>
      </c>
      <c r="AR36" s="1" t="n">
        <f aca="false">'NSIDC Area'!AS36/'NSIDC Extent'!AS36</f>
        <v>0.699007535194899</v>
      </c>
      <c r="AS36" s="1" t="n">
        <f aca="false">'NSIDC Area'!AT36/'NSIDC Extent'!AT36</f>
        <v>0.632677804346086</v>
      </c>
      <c r="AT36" s="1" t="n">
        <f aca="false">'NSIDC Area'!AU36/'NSIDC Extent'!AU36</f>
        <v>0.632677804346086</v>
      </c>
      <c r="AU36" s="1" t="n">
        <f aca="false">'NSIDC Area'!AV36/'NSIDC Extent'!AV36</f>
        <v>0.611014063275903</v>
      </c>
      <c r="AV36" s="1" t="n">
        <f aca="false">'NSIDC Area'!AW36/'NSIDC Extent'!AW36</f>
        <v>0.59802349247235</v>
      </c>
    </row>
    <row r="37" customFormat="false" ht="13.8" hidden="false" customHeight="false" outlineLevel="0" collapsed="false">
      <c r="A37" s="3" t="n">
        <v>42405</v>
      </c>
      <c r="B37" s="4" t="n">
        <f aca="false">AVERAGE(X37:AQ37)</f>
        <v>0.670009110521611</v>
      </c>
      <c r="C37" s="4" t="n">
        <f aca="false">_xlfn.STDEV.P(X37:AQ37)</f>
        <v>0.0434459968519201</v>
      </c>
      <c r="D37" s="4"/>
      <c r="E37" s="4" t="n">
        <v>2.284129</v>
      </c>
      <c r="F37" s="1" t="n">
        <f aca="false">'NSIDC Area'!G37/'NSIDC Extent'!G37</f>
        <v>0.613831162232884</v>
      </c>
      <c r="G37" s="1" t="n">
        <f aca="false">'NSIDC Area'!H37/'NSIDC Extent'!H37</f>
        <v>0.579946424095766</v>
      </c>
      <c r="H37" s="1" t="n">
        <f aca="false">'NSIDC Area'!I37/'NSIDC Extent'!I37</f>
        <v>0.624298133577531</v>
      </c>
      <c r="I37" s="1" t="n">
        <f aca="false">'NSIDC Area'!J37/'NSIDC Extent'!J37</f>
        <v>0.670919390036684</v>
      </c>
      <c r="J37" s="1" t="n">
        <f aca="false">'NSIDC Area'!K37/'NSIDC Extent'!K37</f>
        <v>0.665920198434189</v>
      </c>
      <c r="K37" s="1" t="n">
        <f aca="false">'NSIDC Area'!L37/'NSIDC Extent'!L37</f>
        <v>0.64117552449275</v>
      </c>
      <c r="L37" s="1" t="n">
        <f aca="false">'NSIDC Area'!M37/'NSIDC Extent'!M37</f>
        <v>0.628129346761317</v>
      </c>
      <c r="M37" s="1" t="n">
        <f aca="false">'NSIDC Area'!N37/'NSIDC Extent'!N37</f>
        <v>0.676174957823604</v>
      </c>
      <c r="N37" s="1" t="n">
        <f aca="false">'NSIDC Area'!O37/'NSIDC Extent'!O37</f>
        <v>0.680325861540788</v>
      </c>
      <c r="O37" s="1" t="n">
        <f aca="false">'NSIDC Area'!P37/'NSIDC Extent'!P37</f>
        <v>0.714054095998564</v>
      </c>
      <c r="P37" s="1" t="n">
        <f aca="false">'NSIDC Area'!Q37/'NSIDC Extent'!Q37</f>
        <v>0.635068905286149</v>
      </c>
      <c r="Q37" s="1" t="n">
        <f aca="false">'NSIDC Area'!R37/'NSIDC Extent'!R37</f>
        <v>0.655846412019708</v>
      </c>
      <c r="R37" s="1" t="n">
        <f aca="false">'NSIDC Area'!S37/'NSIDC Extent'!S37</f>
        <v>0.567432915441156</v>
      </c>
      <c r="S37" s="1" t="n">
        <f aca="false">'NSIDC Area'!T37/'NSIDC Extent'!T37</f>
        <v>0.698861707050064</v>
      </c>
      <c r="T37" s="1" t="n">
        <f aca="false">'NSIDC Area'!U37/'NSIDC Extent'!U37</f>
        <v>0.615795987055825</v>
      </c>
      <c r="U37" s="1" t="n">
        <f aca="false">'NSIDC Area'!V37/'NSIDC Extent'!V37</f>
        <v>0.588315319200177</v>
      </c>
      <c r="V37" s="1" t="n">
        <f aca="false">'NSIDC Area'!W37/'NSIDC Extent'!W37</f>
        <v>0.674943508581949</v>
      </c>
      <c r="W37" s="1" t="n">
        <f aca="false">'NSIDC Area'!X37/'NSIDC Extent'!X37</f>
        <v>0.647080676831323</v>
      </c>
      <c r="X37" s="1" t="n">
        <f aca="false">'NSIDC Area'!Y37/'NSIDC Extent'!Y37</f>
        <v>0.588729286811119</v>
      </c>
      <c r="Y37" s="1" t="n">
        <f aca="false">'NSIDC Area'!Z37/'NSIDC Extent'!Z37</f>
        <v>0.581050514546689</v>
      </c>
      <c r="Z37" s="1" t="n">
        <f aca="false">'NSIDC Area'!AA37/'NSIDC Extent'!AA37</f>
        <v>0.674330770517153</v>
      </c>
      <c r="AA37" s="1" t="n">
        <f aca="false">'NSIDC Area'!AB37/'NSIDC Extent'!AB37</f>
        <v>0.619924227883601</v>
      </c>
      <c r="AB37" s="1" t="n">
        <f aca="false">'NSIDC Area'!AC37/'NSIDC Extent'!AC37</f>
        <v>0.722840565728502</v>
      </c>
      <c r="AC37" s="1" t="n">
        <f aca="false">'NSIDC Area'!AD37/'NSIDC Extent'!AD37</f>
        <v>0.669942737119685</v>
      </c>
      <c r="AD37" s="1" t="n">
        <f aca="false">'NSIDC Area'!AE37/'NSIDC Extent'!AE37</f>
        <v>0.700760703068582</v>
      </c>
      <c r="AE37" s="1" t="n">
        <f aca="false">'NSIDC Area'!AF37/'NSIDC Extent'!AF37</f>
        <v>0.685350339552175</v>
      </c>
      <c r="AF37" s="1" t="n">
        <f aca="false">'NSIDC Area'!AG37/'NSIDC Extent'!AG37</f>
        <v>0.684558674471206</v>
      </c>
      <c r="AG37" s="1" t="n">
        <f aca="false">'NSIDC Area'!AH37/'NSIDC Extent'!AH37</f>
        <v>0.628377270191369</v>
      </c>
      <c r="AH37" s="1" t="n">
        <f aca="false">'NSIDC Area'!AI37/'NSIDC Extent'!AI37</f>
        <v>0.648085357238262</v>
      </c>
      <c r="AI37" s="1" t="n">
        <f aca="false">'NSIDC Area'!AJ37/'NSIDC Extent'!AJ37</f>
        <v>0.678651231842683</v>
      </c>
      <c r="AJ37" s="1" t="n">
        <f aca="false">'NSIDC Area'!AK37/'NSIDC Extent'!AK37</f>
        <v>0.747689661560983</v>
      </c>
      <c r="AK37" s="1" t="n">
        <f aca="false">'NSIDC Area'!AL37/'NSIDC Extent'!AL37</f>
        <v>0.621303109167982</v>
      </c>
      <c r="AL37" s="1" t="n">
        <f aca="false">'NSIDC Area'!AM37/'NSIDC Extent'!AM37</f>
        <v>0.69664966082295</v>
      </c>
      <c r="AM37" s="1" t="n">
        <f aca="false">'NSIDC Area'!AN37/'NSIDC Extent'!AN37</f>
        <v>0.695568409138117</v>
      </c>
      <c r="AN37" s="1" t="n">
        <f aca="false">'NSIDC Area'!AO37/'NSIDC Extent'!AO37</f>
        <v>0.660118221565044</v>
      </c>
      <c r="AO37" s="1" t="n">
        <f aca="false">'NSIDC Area'!AP37/'NSIDC Extent'!AP37</f>
        <v>0.676784551884551</v>
      </c>
      <c r="AP37" s="1" t="n">
        <f aca="false">'NSIDC Area'!AQ37/'NSIDC Extent'!AQ37</f>
        <v>0.733838830619808</v>
      </c>
      <c r="AQ37" s="1" t="n">
        <f aca="false">'NSIDC Area'!AR37/'NSIDC Extent'!AR37</f>
        <v>0.685628086701754</v>
      </c>
      <c r="AR37" s="1" t="n">
        <f aca="false">'NSIDC Area'!AS37/'NSIDC Extent'!AS37</f>
        <v>0.692876415713508</v>
      </c>
      <c r="AS37" s="1" t="n">
        <f aca="false">'NSIDC Area'!AT37/'NSIDC Extent'!AT37</f>
        <v>0.628514947515952</v>
      </c>
      <c r="AT37" s="1" t="n">
        <f aca="false">'NSIDC Area'!AU37/'NSIDC Extent'!AU37</f>
        <v>0.628514947515952</v>
      </c>
      <c r="AU37" s="1" t="n">
        <f aca="false">'NSIDC Area'!AV37/'NSIDC Extent'!AV37</f>
        <v>0.614602281692088</v>
      </c>
      <c r="AV37" s="1" t="n">
        <f aca="false">'NSIDC Area'!AW37/'NSIDC Extent'!AW37</f>
        <v>0.598170501026014</v>
      </c>
    </row>
    <row r="38" customFormat="false" ht="13.8" hidden="false" customHeight="false" outlineLevel="0" collapsed="false">
      <c r="A38" s="3" t="n">
        <v>42406</v>
      </c>
      <c r="B38" s="4" t="n">
        <f aca="false">AVERAGE(X38:AQ38)</f>
        <v>0.66979408141656</v>
      </c>
      <c r="C38" s="4" t="n">
        <f aca="false">_xlfn.STDEV.P(X38:AQ38)</f>
        <v>0.043480659711905</v>
      </c>
      <c r="D38" s="4"/>
      <c r="E38" s="4" t="n">
        <v>2.247601</v>
      </c>
      <c r="F38" s="1" t="n">
        <f aca="false">'NSIDC Area'!G38/'NSIDC Extent'!G38</f>
        <v>0.609282599990029</v>
      </c>
      <c r="G38" s="1" t="n">
        <f aca="false">'NSIDC Area'!H38/'NSIDC Extent'!H38</f>
        <v>0.583552467281261</v>
      </c>
      <c r="H38" s="1" t="n">
        <f aca="false">'NSIDC Area'!I38/'NSIDC Extent'!I38</f>
        <v>0.623470156809784</v>
      </c>
      <c r="I38" s="1" t="n">
        <f aca="false">'NSIDC Area'!J38/'NSIDC Extent'!J38</f>
        <v>0.67370519563239</v>
      </c>
      <c r="J38" s="1" t="n">
        <f aca="false">'NSIDC Area'!K38/'NSIDC Extent'!K38</f>
        <v>0.661389232136198</v>
      </c>
      <c r="K38" s="1" t="n">
        <f aca="false">'NSIDC Area'!L38/'NSIDC Extent'!L38</f>
        <v>0.641567346405061</v>
      </c>
      <c r="L38" s="1" t="n">
        <f aca="false">'NSIDC Area'!M38/'NSIDC Extent'!M38</f>
        <v>0.624257120767442</v>
      </c>
      <c r="M38" s="1" t="n">
        <f aca="false">'NSIDC Area'!N38/'NSIDC Extent'!N38</f>
        <v>0.672590125404404</v>
      </c>
      <c r="N38" s="1" t="n">
        <f aca="false">'NSIDC Area'!O38/'NSIDC Extent'!O38</f>
        <v>0.676057265148764</v>
      </c>
      <c r="O38" s="1" t="n">
        <f aca="false">'NSIDC Area'!P38/'NSIDC Extent'!P38</f>
        <v>0.719899306745231</v>
      </c>
      <c r="P38" s="1" t="n">
        <f aca="false">'NSIDC Area'!Q38/'NSIDC Extent'!Q38</f>
        <v>0.65080976236249</v>
      </c>
      <c r="Q38" s="1" t="n">
        <f aca="false">'NSIDC Area'!R38/'NSIDC Extent'!R38</f>
        <v>0.654854276896997</v>
      </c>
      <c r="R38" s="1" t="n">
        <f aca="false">'NSIDC Area'!S38/'NSIDC Extent'!S38</f>
        <v>0.56671207306521</v>
      </c>
      <c r="S38" s="1" t="n">
        <f aca="false">'NSIDC Area'!T38/'NSIDC Extent'!T38</f>
        <v>0.700802806778174</v>
      </c>
      <c r="T38" s="1" t="n">
        <f aca="false">'NSIDC Area'!U38/'NSIDC Extent'!U38</f>
        <v>0.608930639258104</v>
      </c>
      <c r="U38" s="1" t="n">
        <f aca="false">'NSIDC Area'!V38/'NSIDC Extent'!V38</f>
        <v>0.585804729241964</v>
      </c>
      <c r="V38" s="1" t="n">
        <f aca="false">'NSIDC Area'!W38/'NSIDC Extent'!W38</f>
        <v>0.677281579244349</v>
      </c>
      <c r="W38" s="1" t="n">
        <f aca="false">'NSIDC Area'!X38/'NSIDC Extent'!X38</f>
        <v>0.643429144094669</v>
      </c>
      <c r="X38" s="1" t="n">
        <f aca="false">'NSIDC Area'!Y38/'NSIDC Extent'!Y38</f>
        <v>0.583523645210582</v>
      </c>
      <c r="Y38" s="1" t="n">
        <f aca="false">'NSIDC Area'!Z38/'NSIDC Extent'!Z38</f>
        <v>0.575756886472716</v>
      </c>
      <c r="Z38" s="1" t="n">
        <f aca="false">'NSIDC Area'!AA38/'NSIDC Extent'!AA38</f>
        <v>0.677831035988691</v>
      </c>
      <c r="AA38" s="1" t="n">
        <f aca="false">'NSIDC Area'!AB38/'NSIDC Extent'!AB38</f>
        <v>0.620267159993358</v>
      </c>
      <c r="AB38" s="1" t="n">
        <f aca="false">'NSIDC Area'!AC38/'NSIDC Extent'!AC38</f>
        <v>0.725555925514641</v>
      </c>
      <c r="AC38" s="1" t="n">
        <f aca="false">'NSIDC Area'!AD38/'NSIDC Extent'!AD38</f>
        <v>0.667663864632684</v>
      </c>
      <c r="AD38" s="1" t="n">
        <f aca="false">'NSIDC Area'!AE38/'NSIDC Extent'!AE38</f>
        <v>0.689448486215383</v>
      </c>
      <c r="AE38" s="1" t="n">
        <f aca="false">'NSIDC Area'!AF38/'NSIDC Extent'!AF38</f>
        <v>0.673355600802763</v>
      </c>
      <c r="AF38" s="1" t="n">
        <f aca="false">'NSIDC Area'!AG38/'NSIDC Extent'!AG38</f>
        <v>0.678365170434589</v>
      </c>
      <c r="AG38" s="1" t="n">
        <f aca="false">'NSIDC Area'!AH38/'NSIDC Extent'!AH38</f>
        <v>0.633257766432807</v>
      </c>
      <c r="AH38" s="1" t="n">
        <f aca="false">'NSIDC Area'!AI38/'NSIDC Extent'!AI38</f>
        <v>0.658267181407387</v>
      </c>
      <c r="AI38" s="1" t="n">
        <f aca="false">'NSIDC Area'!AJ38/'NSIDC Extent'!AJ38</f>
        <v>0.684382843456039</v>
      </c>
      <c r="AJ38" s="1" t="n">
        <f aca="false">'NSIDC Area'!AK38/'NSIDC Extent'!AK38</f>
        <v>0.747096050454438</v>
      </c>
      <c r="AK38" s="1" t="n">
        <f aca="false">'NSIDC Area'!AL38/'NSIDC Extent'!AL38</f>
        <v>0.625125737418795</v>
      </c>
      <c r="AL38" s="1" t="n">
        <f aca="false">'NSIDC Area'!AM38/'NSIDC Extent'!AM38</f>
        <v>0.70300077649272</v>
      </c>
      <c r="AM38" s="1" t="n">
        <f aca="false">'NSIDC Area'!AN38/'NSIDC Extent'!AN38</f>
        <v>0.696354995985754</v>
      </c>
      <c r="AN38" s="1" t="n">
        <f aca="false">'NSIDC Area'!AO38/'NSIDC Extent'!AO38</f>
        <v>0.656561972497252</v>
      </c>
      <c r="AO38" s="1" t="n">
        <f aca="false">'NSIDC Area'!AP38/'NSIDC Extent'!AP38</f>
        <v>0.681263739202704</v>
      </c>
      <c r="AP38" s="1" t="n">
        <f aca="false">'NSIDC Area'!AQ38/'NSIDC Extent'!AQ38</f>
        <v>0.72549725959351</v>
      </c>
      <c r="AQ38" s="1" t="n">
        <f aca="false">'NSIDC Area'!AR38/'NSIDC Extent'!AR38</f>
        <v>0.693305530124391</v>
      </c>
      <c r="AR38" s="1" t="n">
        <f aca="false">'NSIDC Area'!AS38/'NSIDC Extent'!AS38</f>
        <v>0.688554842168576</v>
      </c>
      <c r="AS38" s="1" t="n">
        <f aca="false">'NSIDC Area'!AT38/'NSIDC Extent'!AT38</f>
        <v>0.6276082146363</v>
      </c>
      <c r="AT38" s="1" t="n">
        <f aca="false">'NSIDC Area'!AU38/'NSIDC Extent'!AU38</f>
        <v>0.6276082146363</v>
      </c>
      <c r="AU38" s="1" t="n">
        <f aca="false">'NSIDC Area'!AV38/'NSIDC Extent'!AV38</f>
        <v>0.606589097602261</v>
      </c>
      <c r="AV38" s="1" t="n">
        <f aca="false">'NSIDC Area'!AW38/'NSIDC Extent'!AW38</f>
        <v>0.600780194097991</v>
      </c>
    </row>
    <row r="39" customFormat="false" ht="13.8" hidden="false" customHeight="false" outlineLevel="0" collapsed="false">
      <c r="A39" s="3" t="n">
        <v>42407</v>
      </c>
      <c r="B39" s="4" t="n">
        <f aca="false">AVERAGE(X39:AQ39)</f>
        <v>0.666934588640585</v>
      </c>
      <c r="C39" s="4" t="n">
        <f aca="false">_xlfn.STDEV.P(X39:AQ39)</f>
        <v>0.0424587490975122</v>
      </c>
      <c r="D39" s="4"/>
      <c r="E39" s="4" t="n">
        <v>2.256746</v>
      </c>
      <c r="F39" s="1" t="n">
        <f aca="false">'NSIDC Area'!G39/'NSIDC Extent'!G39</f>
        <v>0.609555856818728</v>
      </c>
      <c r="G39" s="1" t="n">
        <f aca="false">'NSIDC Area'!H39/'NSIDC Extent'!H39</f>
        <v>0.586847723797733</v>
      </c>
      <c r="H39" s="1" t="n">
        <f aca="false">'NSIDC Area'!I39/'NSIDC Extent'!I39</f>
        <v>0.622106545886107</v>
      </c>
      <c r="I39" s="1" t="n">
        <f aca="false">'NSIDC Area'!J39/'NSIDC Extent'!J39</f>
        <v>0.68027159268337</v>
      </c>
      <c r="J39" s="1" t="n">
        <f aca="false">'NSIDC Area'!K39/'NSIDC Extent'!K39</f>
        <v>0.656306958725102</v>
      </c>
      <c r="K39" s="1" t="n">
        <f aca="false">'NSIDC Area'!L39/'NSIDC Extent'!L39</f>
        <v>0.640774265114363</v>
      </c>
      <c r="L39" s="1" t="n">
        <f aca="false">'NSIDC Area'!M39/'NSIDC Extent'!M39</f>
        <v>0.620453606231099</v>
      </c>
      <c r="M39" s="1" t="n">
        <f aca="false">'NSIDC Area'!N39/'NSIDC Extent'!N39</f>
        <v>0.664169441421541</v>
      </c>
      <c r="N39" s="1" t="n">
        <f aca="false">'NSIDC Area'!O39/'NSIDC Extent'!O39</f>
        <v>0.669893942529968</v>
      </c>
      <c r="O39" s="1" t="n">
        <f aca="false">'NSIDC Area'!P39/'NSIDC Extent'!P39</f>
        <v>0.724207259181221</v>
      </c>
      <c r="P39" s="1" t="n">
        <f aca="false">'NSIDC Area'!Q39/'NSIDC Extent'!Q39</f>
        <v>0.656551544562039</v>
      </c>
      <c r="Q39" s="1" t="n">
        <f aca="false">'NSIDC Area'!R39/'NSIDC Extent'!R39</f>
        <v>0.645719651761422</v>
      </c>
      <c r="R39" s="1" t="n">
        <f aca="false">'NSIDC Area'!S39/'NSIDC Extent'!S39</f>
        <v>0.562830674641464</v>
      </c>
      <c r="S39" s="1" t="n">
        <f aca="false">'NSIDC Area'!T39/'NSIDC Extent'!T39</f>
        <v>0.68691539529704</v>
      </c>
      <c r="T39" s="1" t="n">
        <f aca="false">'NSIDC Area'!U39/'NSIDC Extent'!U39</f>
        <v>0.622394056208686</v>
      </c>
      <c r="U39" s="1" t="n">
        <f aca="false">'NSIDC Area'!V39/'NSIDC Extent'!V39</f>
        <v>0.594268797503135</v>
      </c>
      <c r="V39" s="1" t="n">
        <f aca="false">'NSIDC Area'!W39/'NSIDC Extent'!W39</f>
        <v>0.697139518011531</v>
      </c>
      <c r="W39" s="1" t="n">
        <f aca="false">'NSIDC Area'!X39/'NSIDC Extent'!X39</f>
        <v>0.634871053847065</v>
      </c>
      <c r="X39" s="1" t="n">
        <f aca="false">'NSIDC Area'!Y39/'NSIDC Extent'!Y39</f>
        <v>0.591301905694286</v>
      </c>
      <c r="Y39" s="1" t="n">
        <f aca="false">'NSIDC Area'!Z39/'NSIDC Extent'!Z39</f>
        <v>0.574315694472238</v>
      </c>
      <c r="Z39" s="1" t="n">
        <f aca="false">'NSIDC Area'!AA39/'NSIDC Extent'!AA39</f>
        <v>0.675165717608701</v>
      </c>
      <c r="AA39" s="1" t="n">
        <f aca="false">'NSIDC Area'!AB39/'NSIDC Extent'!AB39</f>
        <v>0.620124930581892</v>
      </c>
      <c r="AB39" s="1" t="n">
        <f aca="false">'NSIDC Area'!AC39/'NSIDC Extent'!AC39</f>
        <v>0.71284540128242</v>
      </c>
      <c r="AC39" s="1" t="n">
        <f aca="false">'NSIDC Area'!AD39/'NSIDC Extent'!AD39</f>
        <v>0.665011544952837</v>
      </c>
      <c r="AD39" s="1" t="n">
        <f aca="false">'NSIDC Area'!AE39/'NSIDC Extent'!AE39</f>
        <v>0.692085146673029</v>
      </c>
      <c r="AE39" s="1" t="n">
        <f aca="false">'NSIDC Area'!AF39/'NSIDC Extent'!AF39</f>
        <v>0.651207537843434</v>
      </c>
      <c r="AF39" s="1" t="n">
        <f aca="false">'NSIDC Area'!AG39/'NSIDC Extent'!AG39</f>
        <v>0.673657997791522</v>
      </c>
      <c r="AG39" s="1" t="n">
        <f aca="false">'NSIDC Area'!AH39/'NSIDC Extent'!AH39</f>
        <v>0.630231878037873</v>
      </c>
      <c r="AH39" s="1" t="n">
        <f aca="false">'NSIDC Area'!AI39/'NSIDC Extent'!AI39</f>
        <v>0.661984364777459</v>
      </c>
      <c r="AI39" s="1" t="n">
        <f aca="false">'NSIDC Area'!AJ39/'NSIDC Extent'!AJ39</f>
        <v>0.681800908618872</v>
      </c>
      <c r="AJ39" s="1" t="n">
        <f aca="false">'NSIDC Area'!AK39/'NSIDC Extent'!AK39</f>
        <v>0.754958190158579</v>
      </c>
      <c r="AK39" s="1" t="n">
        <f aca="false">'NSIDC Area'!AL39/'NSIDC Extent'!AL39</f>
        <v>0.621740024905546</v>
      </c>
      <c r="AL39" s="1" t="n">
        <f aca="false">'NSIDC Area'!AM39/'NSIDC Extent'!AM39</f>
        <v>0.70205005202294</v>
      </c>
      <c r="AM39" s="1" t="n">
        <f aca="false">'NSIDC Area'!AN39/'NSIDC Extent'!AN39</f>
        <v>0.685802334349488</v>
      </c>
      <c r="AN39" s="1" t="n">
        <f aca="false">'NSIDC Area'!AO39/'NSIDC Extent'!AO39</f>
        <v>0.655587511266227</v>
      </c>
      <c r="AO39" s="1" t="n">
        <f aca="false">'NSIDC Area'!AP39/'NSIDC Extent'!AP39</f>
        <v>0.679632958781259</v>
      </c>
      <c r="AP39" s="1" t="n">
        <f aca="false">'NSIDC Area'!AQ39/'NSIDC Extent'!AQ39</f>
        <v>0.718047822300801</v>
      </c>
      <c r="AQ39" s="1" t="n">
        <f aca="false">'NSIDC Area'!AR39/'NSIDC Extent'!AR39</f>
        <v>0.691139850692308</v>
      </c>
      <c r="AR39" s="1" t="n">
        <f aca="false">'NSIDC Area'!AS39/'NSIDC Extent'!AS39</f>
        <v>0.691260883243958</v>
      </c>
      <c r="AS39" s="1" t="n">
        <f aca="false">'NSIDC Area'!AT39/'NSIDC Extent'!AT39</f>
        <v>0.629723003465168</v>
      </c>
      <c r="AT39" s="1" t="n">
        <f aca="false">'NSIDC Area'!AU39/'NSIDC Extent'!AU39</f>
        <v>0.629723003465168</v>
      </c>
      <c r="AU39" s="1" t="n">
        <f aca="false">'NSIDC Area'!AV39/'NSIDC Extent'!AV39</f>
        <v>0.61521018104063</v>
      </c>
      <c r="AV39" s="1" t="n">
        <f aca="false">'NSIDC Area'!AW39/'NSIDC Extent'!AW39</f>
        <v>0.602134883658686</v>
      </c>
    </row>
    <row r="40" customFormat="false" ht="13.8" hidden="false" customHeight="false" outlineLevel="0" collapsed="false">
      <c r="A40" s="3" t="n">
        <v>42408</v>
      </c>
      <c r="B40" s="4" t="n">
        <f aca="false">AVERAGE(X40:AQ40)</f>
        <v>0.665724175627911</v>
      </c>
      <c r="C40" s="4" t="n">
        <f aca="false">_xlfn.STDEV.P(X40:AQ40)</f>
        <v>0.0412427860802178</v>
      </c>
      <c r="D40" s="4"/>
      <c r="E40" s="4" t="n">
        <v>2.170083</v>
      </c>
      <c r="F40" s="1" t="n">
        <f aca="false">'NSIDC Area'!G40/'NSIDC Extent'!G40</f>
        <v>0.606630458947839</v>
      </c>
      <c r="G40" s="1" t="n">
        <f aca="false">'NSIDC Area'!H40/'NSIDC Extent'!H40</f>
        <v>0.593090302522456</v>
      </c>
      <c r="H40" s="1" t="n">
        <f aca="false">'NSIDC Area'!I40/'NSIDC Extent'!I40</f>
        <v>0.618745494991674</v>
      </c>
      <c r="I40" s="1" t="n">
        <f aca="false">'NSIDC Area'!J40/'NSIDC Extent'!J40</f>
        <v>0.656713859135156</v>
      </c>
      <c r="J40" s="1" t="n">
        <f aca="false">'NSIDC Area'!K40/'NSIDC Extent'!K40</f>
        <v>0.651775744958523</v>
      </c>
      <c r="K40" s="1" t="n">
        <f aca="false">'NSIDC Area'!L40/'NSIDC Extent'!L40</f>
        <v>0.641342976739193</v>
      </c>
      <c r="L40" s="1" t="n">
        <f aca="false">'NSIDC Area'!M40/'NSIDC Extent'!M40</f>
        <v>0.620990732308028</v>
      </c>
      <c r="M40" s="1" t="n">
        <f aca="false">'NSIDC Area'!N40/'NSIDC Extent'!N40</f>
        <v>0.660450483659378</v>
      </c>
      <c r="N40" s="1" t="n">
        <f aca="false">'NSIDC Area'!O40/'NSIDC Extent'!O40</f>
        <v>0.685587427217906</v>
      </c>
      <c r="O40" s="1" t="n">
        <f aca="false">'NSIDC Area'!P40/'NSIDC Extent'!P40</f>
        <v>0.723726581336294</v>
      </c>
      <c r="P40" s="1" t="n">
        <f aca="false">'NSIDC Area'!Q40/'NSIDC Extent'!Q40</f>
        <v>0.653662453351675</v>
      </c>
      <c r="Q40" s="1" t="n">
        <f aca="false">'NSIDC Area'!R40/'NSIDC Extent'!R40</f>
        <v>0.64173555925066</v>
      </c>
      <c r="R40" s="1" t="n">
        <f aca="false">'NSIDC Area'!S40/'NSIDC Extent'!S40</f>
        <v>0.560522058316285</v>
      </c>
      <c r="S40" s="1" t="n">
        <f aca="false">'NSIDC Area'!T40/'NSIDC Extent'!T40</f>
        <v>0.692449512157206</v>
      </c>
      <c r="T40" s="1" t="n">
        <f aca="false">'NSIDC Area'!U40/'NSIDC Extent'!U40</f>
        <v>0.620016228728328</v>
      </c>
      <c r="U40" s="1" t="n">
        <f aca="false">'NSIDC Area'!V40/'NSIDC Extent'!V40</f>
        <v>0.589066232332424</v>
      </c>
      <c r="V40" s="1" t="n">
        <f aca="false">'NSIDC Area'!W40/'NSIDC Extent'!W40</f>
        <v>0.700263681966291</v>
      </c>
      <c r="W40" s="1" t="n">
        <f aca="false">'NSIDC Area'!X40/'NSIDC Extent'!X40</f>
        <v>0.634847455658357</v>
      </c>
      <c r="X40" s="1" t="n">
        <f aca="false">'NSIDC Area'!Y40/'NSIDC Extent'!Y40</f>
        <v>0.596979199429018</v>
      </c>
      <c r="Y40" s="1" t="n">
        <f aca="false">'NSIDC Area'!Z40/'NSIDC Extent'!Z40</f>
        <v>0.574909859047461</v>
      </c>
      <c r="Z40" s="1" t="n">
        <f aca="false">'NSIDC Area'!AA40/'NSIDC Extent'!AA40</f>
        <v>0.671893039485688</v>
      </c>
      <c r="AA40" s="1" t="n">
        <f aca="false">'NSIDC Area'!AB40/'NSIDC Extent'!AB40</f>
        <v>0.621791390433039</v>
      </c>
      <c r="AB40" s="1" t="n">
        <f aca="false">'NSIDC Area'!AC40/'NSIDC Extent'!AC40</f>
        <v>0.696366278049568</v>
      </c>
      <c r="AC40" s="1" t="n">
        <f aca="false">'NSIDC Area'!AD40/'NSIDC Extent'!AD40</f>
        <v>0.661292969157325</v>
      </c>
      <c r="AD40" s="1" t="n">
        <f aca="false">'NSIDC Area'!AE40/'NSIDC Extent'!AE40</f>
        <v>0.688265361443584</v>
      </c>
      <c r="AE40" s="1" t="n">
        <f aca="false">'NSIDC Area'!AF40/'NSIDC Extent'!AF40</f>
        <v>0.664621846880982</v>
      </c>
      <c r="AF40" s="1" t="n">
        <f aca="false">'NSIDC Area'!AG40/'NSIDC Extent'!AG40</f>
        <v>0.666743892795744</v>
      </c>
      <c r="AG40" s="1" t="n">
        <f aca="false">'NSIDC Area'!AH40/'NSIDC Extent'!AH40</f>
        <v>0.632394508984735</v>
      </c>
      <c r="AH40" s="1" t="n">
        <f aca="false">'NSIDC Area'!AI40/'NSIDC Extent'!AI40</f>
        <v>0.655880032066264</v>
      </c>
      <c r="AI40" s="1" t="n">
        <f aca="false">'NSIDC Area'!AJ40/'NSIDC Extent'!AJ40</f>
        <v>0.684395036476692</v>
      </c>
      <c r="AJ40" s="1" t="n">
        <f aca="false">'NSIDC Area'!AK40/'NSIDC Extent'!AK40</f>
        <v>0.759158740366214</v>
      </c>
      <c r="AK40" s="1" t="n">
        <f aca="false">'NSIDC Area'!AL40/'NSIDC Extent'!AL40</f>
        <v>0.617566981091361</v>
      </c>
      <c r="AL40" s="1" t="n">
        <f aca="false">'NSIDC Area'!AM40/'NSIDC Extent'!AM40</f>
        <v>0.701587836322394</v>
      </c>
      <c r="AM40" s="1" t="n">
        <f aca="false">'NSIDC Area'!AN40/'NSIDC Extent'!AN40</f>
        <v>0.688222137289853</v>
      </c>
      <c r="AN40" s="1" t="n">
        <f aca="false">'NSIDC Area'!AO40/'NSIDC Extent'!AO40</f>
        <v>0.652088118006613</v>
      </c>
      <c r="AO40" s="1" t="n">
        <f aca="false">'NSIDC Area'!AP40/'NSIDC Extent'!AP40</f>
        <v>0.6760001542369</v>
      </c>
      <c r="AP40" s="1" t="n">
        <f aca="false">'NSIDC Area'!AQ40/'NSIDC Extent'!AQ40</f>
        <v>0.713655800086305</v>
      </c>
      <c r="AQ40" s="1" t="n">
        <f aca="false">'NSIDC Area'!AR40/'NSIDC Extent'!AR40</f>
        <v>0.690670330908484</v>
      </c>
      <c r="AR40" s="1" t="n">
        <f aca="false">'NSIDC Area'!AS40/'NSIDC Extent'!AS40</f>
        <v>0.691231056442418</v>
      </c>
      <c r="AS40" s="1" t="n">
        <f aca="false">'NSIDC Area'!AT40/'NSIDC Extent'!AT40</f>
        <v>0.624267012315371</v>
      </c>
      <c r="AT40" s="1" t="n">
        <f aca="false">'NSIDC Area'!AU40/'NSIDC Extent'!AU40</f>
        <v>0.624267012315371</v>
      </c>
      <c r="AU40" s="1" t="n">
        <f aca="false">'NSIDC Area'!AV40/'NSIDC Extent'!AV40</f>
        <v>0.603720983881862</v>
      </c>
      <c r="AV40" s="1" t="n">
        <f aca="false">'NSIDC Area'!AW40/'NSIDC Extent'!AW40</f>
        <v>0.60218113080695</v>
      </c>
    </row>
    <row r="41" customFormat="false" ht="13.8" hidden="false" customHeight="false" outlineLevel="0" collapsed="false">
      <c r="A41" s="3" t="n">
        <v>42409</v>
      </c>
      <c r="B41" s="4" t="n">
        <f aca="false">AVERAGE(X41:AQ41)</f>
        <v>0.663380321426796</v>
      </c>
      <c r="C41" s="4" t="n">
        <f aca="false">_xlfn.STDEV.P(X41:AQ41)</f>
        <v>0.0402853283190001</v>
      </c>
      <c r="D41" s="4"/>
      <c r="E41" s="4" t="n">
        <v>2.140329</v>
      </c>
      <c r="F41" s="1" t="n">
        <f aca="false">'NSIDC Area'!G41/'NSIDC Extent'!G41</f>
        <v>0.614824792932004</v>
      </c>
      <c r="G41" s="1" t="n">
        <f aca="false">'NSIDC Area'!H41/'NSIDC Extent'!H41</f>
        <v>0.594919968403371</v>
      </c>
      <c r="H41" s="1" t="n">
        <f aca="false">'NSIDC Area'!I41/'NSIDC Extent'!I41</f>
        <v>0.618727734943655</v>
      </c>
      <c r="I41" s="1" t="n">
        <f aca="false">'NSIDC Area'!J41/'NSIDC Extent'!J41</f>
        <v>0.650283921292379</v>
      </c>
      <c r="J41" s="1" t="n">
        <f aca="false">'NSIDC Area'!K41/'NSIDC Extent'!K41</f>
        <v>0.653253402955565</v>
      </c>
      <c r="K41" s="1" t="n">
        <f aca="false">'NSIDC Area'!L41/'NSIDC Extent'!L41</f>
        <v>0.637800261134431</v>
      </c>
      <c r="L41" s="1" t="n">
        <f aca="false">'NSIDC Area'!M41/'NSIDC Extent'!M41</f>
        <v>0.622159083996954</v>
      </c>
      <c r="M41" s="1" t="n">
        <f aca="false">'NSIDC Area'!N41/'NSIDC Extent'!N41</f>
        <v>0.661463518021056</v>
      </c>
      <c r="N41" s="1" t="n">
        <f aca="false">'NSIDC Area'!O41/'NSIDC Extent'!O41</f>
        <v>0.694798124251588</v>
      </c>
      <c r="O41" s="1" t="n">
        <f aca="false">'NSIDC Area'!P41/'NSIDC Extent'!P41</f>
        <v>0.7324826593882</v>
      </c>
      <c r="P41" s="1" t="n">
        <f aca="false">'NSIDC Area'!Q41/'NSIDC Extent'!Q41</f>
        <v>0.65184415979657</v>
      </c>
      <c r="Q41" s="1" t="n">
        <f aca="false">'NSIDC Area'!R41/'NSIDC Extent'!R41</f>
        <v>0.643915515705521</v>
      </c>
      <c r="R41" s="1" t="n">
        <f aca="false">'NSIDC Area'!S41/'NSIDC Extent'!S41</f>
        <v>0.564127536762286</v>
      </c>
      <c r="S41" s="1" t="n">
        <f aca="false">'NSIDC Area'!T41/'NSIDC Extent'!T41</f>
        <v>0.693558200442305</v>
      </c>
      <c r="T41" s="1" t="n">
        <f aca="false">'NSIDC Area'!U41/'NSIDC Extent'!U41</f>
        <v>0.625368494747574</v>
      </c>
      <c r="U41" s="1" t="n">
        <f aca="false">'NSIDC Area'!V41/'NSIDC Extent'!V41</f>
        <v>0.588180378203894</v>
      </c>
      <c r="V41" s="1" t="n">
        <f aca="false">'NSIDC Area'!W41/'NSIDC Extent'!W41</f>
        <v>0.700510318460897</v>
      </c>
      <c r="W41" s="1" t="n">
        <f aca="false">'NSIDC Area'!X41/'NSIDC Extent'!X41</f>
        <v>0.63521817537758</v>
      </c>
      <c r="X41" s="1" t="n">
        <f aca="false">'NSIDC Area'!Y41/'NSIDC Extent'!Y41</f>
        <v>0.599131077684991</v>
      </c>
      <c r="Y41" s="1" t="n">
        <f aca="false">'NSIDC Area'!Z41/'NSIDC Extent'!Z41</f>
        <v>0.574435719656404</v>
      </c>
      <c r="Z41" s="1" t="n">
        <f aca="false">'NSIDC Area'!AA41/'NSIDC Extent'!AA41</f>
        <v>0.665288223939268</v>
      </c>
      <c r="AA41" s="1" t="n">
        <f aca="false">'NSIDC Area'!AB41/'NSIDC Extent'!AB41</f>
        <v>0.628354918637811</v>
      </c>
      <c r="AB41" s="1" t="n">
        <f aca="false">'NSIDC Area'!AC41/'NSIDC Extent'!AC41</f>
        <v>0.689469843850981</v>
      </c>
      <c r="AC41" s="1" t="n">
        <f aca="false">'NSIDC Area'!AD41/'NSIDC Extent'!AD41</f>
        <v>0.651277203438149</v>
      </c>
      <c r="AD41" s="1" t="n">
        <f aca="false">'NSIDC Area'!AE41/'NSIDC Extent'!AE41</f>
        <v>0.690052694148584</v>
      </c>
      <c r="AE41" s="1" t="n">
        <f aca="false">'NSIDC Area'!AF41/'NSIDC Extent'!AF41</f>
        <v>0.645838652118082</v>
      </c>
      <c r="AF41" s="1" t="n">
        <f aca="false">'NSIDC Area'!AG41/'NSIDC Extent'!AG41</f>
        <v>0.659888925467973</v>
      </c>
      <c r="AG41" s="1" t="n">
        <f aca="false">'NSIDC Area'!AH41/'NSIDC Extent'!AH41</f>
        <v>0.62786130926367</v>
      </c>
      <c r="AH41" s="1" t="n">
        <f aca="false">'NSIDC Area'!AI41/'NSIDC Extent'!AI41</f>
        <v>0.657474007055952</v>
      </c>
      <c r="AI41" s="1" t="n">
        <f aca="false">'NSIDC Area'!AJ41/'NSIDC Extent'!AJ41</f>
        <v>0.690355411859195</v>
      </c>
      <c r="AJ41" s="1" t="n">
        <f aca="false">'NSIDC Area'!AK41/'NSIDC Extent'!AK41</f>
        <v>0.756208074487083</v>
      </c>
      <c r="AK41" s="1" t="n">
        <f aca="false">'NSIDC Area'!AL41/'NSIDC Extent'!AL41</f>
        <v>0.616059404902158</v>
      </c>
      <c r="AL41" s="1" t="n">
        <f aca="false">'NSIDC Area'!AM41/'NSIDC Extent'!AM41</f>
        <v>0.692152775333287</v>
      </c>
      <c r="AM41" s="1" t="n">
        <f aca="false">'NSIDC Area'!AN41/'NSIDC Extent'!AN41</f>
        <v>0.688280240327846</v>
      </c>
      <c r="AN41" s="1" t="n">
        <f aca="false">'NSIDC Area'!AO41/'NSIDC Extent'!AO41</f>
        <v>0.658932350355945</v>
      </c>
      <c r="AO41" s="1" t="n">
        <f aca="false">'NSIDC Area'!AP41/'NSIDC Extent'!AP41</f>
        <v>0.676025582323374</v>
      </c>
      <c r="AP41" s="1" t="n">
        <f aca="false">'NSIDC Area'!AQ41/'NSIDC Extent'!AQ41</f>
        <v>0.707401166154467</v>
      </c>
      <c r="AQ41" s="1" t="n">
        <f aca="false">'NSIDC Area'!AR41/'NSIDC Extent'!AR41</f>
        <v>0.693118847530698</v>
      </c>
      <c r="AR41" s="1" t="n">
        <f aca="false">'NSIDC Area'!AS41/'NSIDC Extent'!AS41</f>
        <v>0.68659571305792</v>
      </c>
      <c r="AS41" s="1" t="n">
        <f aca="false">'NSIDC Area'!AT41/'NSIDC Extent'!AT41</f>
        <v>0.636441532908898</v>
      </c>
      <c r="AT41" s="1" t="n">
        <f aca="false">'NSIDC Area'!AU41/'NSIDC Extent'!AU41</f>
        <v>0.636441532908898</v>
      </c>
      <c r="AU41" s="1" t="n">
        <f aca="false">'NSIDC Area'!AV41/'NSIDC Extent'!AV41</f>
        <v>0.590553260300606</v>
      </c>
      <c r="AV41" s="1" t="n">
        <f aca="false">'NSIDC Area'!AW41/'NSIDC Extent'!AW41</f>
        <v>0.597198395479086</v>
      </c>
    </row>
    <row r="42" customFormat="false" ht="13.8" hidden="false" customHeight="false" outlineLevel="0" collapsed="false">
      <c r="A42" s="3" t="n">
        <v>42410</v>
      </c>
      <c r="B42" s="4" t="n">
        <f aca="false">AVERAGE(X42:AQ42)</f>
        <v>0.662409120566387</v>
      </c>
      <c r="C42" s="4" t="n">
        <f aca="false">_xlfn.STDEV.P(X42:AQ42)</f>
        <v>0.0396951418217218</v>
      </c>
      <c r="D42" s="4"/>
      <c r="E42" s="4" t="n">
        <v>2.075479</v>
      </c>
      <c r="F42" s="1" t="n">
        <f aca="false">'NSIDC Area'!G42/'NSIDC Extent'!G42</f>
        <v>0.617698860860424</v>
      </c>
      <c r="G42" s="1" t="n">
        <f aca="false">'NSIDC Area'!H42/'NSIDC Extent'!H42</f>
        <v>0.592623306180059</v>
      </c>
      <c r="H42" s="1" t="n">
        <f aca="false">'NSIDC Area'!I42/'NSIDC Extent'!I42</f>
        <v>0.622266788250067</v>
      </c>
      <c r="I42" s="1" t="n">
        <f aca="false">'NSIDC Area'!J42/'NSIDC Extent'!J42</f>
        <v>0.651055542434697</v>
      </c>
      <c r="J42" s="1" t="n">
        <f aca="false">'NSIDC Area'!K42/'NSIDC Extent'!K42</f>
        <v>0.652961865723205</v>
      </c>
      <c r="K42" s="1" t="n">
        <f aca="false">'NSIDC Area'!L42/'NSIDC Extent'!L42</f>
        <v>0.642476924609936</v>
      </c>
      <c r="L42" s="1" t="n">
        <f aca="false">'NSIDC Area'!M42/'NSIDC Extent'!M42</f>
        <v>0.62091467310777</v>
      </c>
      <c r="M42" s="1" t="n">
        <f aca="false">'NSIDC Area'!N42/'NSIDC Extent'!N42</f>
        <v>0.674670533165606</v>
      </c>
      <c r="N42" s="1" t="n">
        <f aca="false">'NSIDC Area'!O42/'NSIDC Extent'!O42</f>
        <v>0.688265863782805</v>
      </c>
      <c r="O42" s="1" t="n">
        <f aca="false">'NSIDC Area'!P42/'NSIDC Extent'!P42</f>
        <v>0.72762587414404</v>
      </c>
      <c r="P42" s="1" t="n">
        <f aca="false">'NSIDC Area'!Q42/'NSIDC Extent'!Q42</f>
        <v>0.65452920883095</v>
      </c>
      <c r="Q42" s="1" t="n">
        <f aca="false">'NSIDC Area'!R42/'NSIDC Extent'!R42</f>
        <v>0.642859370793861</v>
      </c>
      <c r="R42" s="1" t="n">
        <f aca="false">'NSIDC Area'!S42/'NSIDC Extent'!S42</f>
        <v>0.56269465720825</v>
      </c>
      <c r="S42" s="1" t="n">
        <f aca="false">'NSIDC Area'!T42/'NSIDC Extent'!T42</f>
        <v>0.702673740364782</v>
      </c>
      <c r="T42" s="1" t="n">
        <f aca="false">'NSIDC Area'!U42/'NSIDC Extent'!U42</f>
        <v>0.614552269512993</v>
      </c>
      <c r="U42" s="1" t="n">
        <f aca="false">'NSIDC Area'!V42/'NSIDC Extent'!V42</f>
        <v>0.594059396399985</v>
      </c>
      <c r="V42" s="1" t="n">
        <f aca="false">'NSIDC Area'!W42/'NSIDC Extent'!W42</f>
        <v>0.703629203398483</v>
      </c>
      <c r="W42" s="1" t="n">
        <f aca="false">'NSIDC Area'!X42/'NSIDC Extent'!X42</f>
        <v>0.648793720133536</v>
      </c>
      <c r="X42" s="1" t="n">
        <f aca="false">'NSIDC Area'!Y42/'NSIDC Extent'!Y42</f>
        <v>0.609668820584372</v>
      </c>
      <c r="Y42" s="1" t="n">
        <f aca="false">'NSIDC Area'!Z42/'NSIDC Extent'!Z42</f>
        <v>0.58016718343253</v>
      </c>
      <c r="Z42" s="1" t="n">
        <f aca="false">'NSIDC Area'!AA42/'NSIDC Extent'!AA42</f>
        <v>0.656697012279482</v>
      </c>
      <c r="AA42" s="1" t="n">
        <f aca="false">'NSIDC Area'!AB42/'NSIDC Extent'!AB42</f>
        <v>0.611746979062485</v>
      </c>
      <c r="AB42" s="1" t="n">
        <f aca="false">'NSIDC Area'!AC42/'NSIDC Extent'!AC42</f>
        <v>0.704854975157429</v>
      </c>
      <c r="AC42" s="1" t="n">
        <f aca="false">'NSIDC Area'!AD42/'NSIDC Extent'!AD42</f>
        <v>0.664606071284946</v>
      </c>
      <c r="AD42" s="1" t="n">
        <f aca="false">'NSIDC Area'!AE42/'NSIDC Extent'!AE42</f>
        <v>0.677253194610032</v>
      </c>
      <c r="AE42" s="1" t="n">
        <f aca="false">'NSIDC Area'!AF42/'NSIDC Extent'!AF42</f>
        <v>0.641962259298606</v>
      </c>
      <c r="AF42" s="1" t="n">
        <f aca="false">'NSIDC Area'!AG42/'NSIDC Extent'!AG42</f>
        <v>0.65918674748189</v>
      </c>
      <c r="AG42" s="1" t="n">
        <f aca="false">'NSIDC Area'!AH42/'NSIDC Extent'!AH42</f>
        <v>0.621307125583543</v>
      </c>
      <c r="AH42" s="1" t="n">
        <f aca="false">'NSIDC Area'!AI42/'NSIDC Extent'!AI42</f>
        <v>0.658208857928194</v>
      </c>
      <c r="AI42" s="1" t="n">
        <f aca="false">'NSIDC Area'!AJ42/'NSIDC Extent'!AJ42</f>
        <v>0.680428556397202</v>
      </c>
      <c r="AJ42" s="1" t="n">
        <f aca="false">'NSIDC Area'!AK42/'NSIDC Extent'!AK42</f>
        <v>0.756950487124708</v>
      </c>
      <c r="AK42" s="1" t="n">
        <f aca="false">'NSIDC Area'!AL42/'NSIDC Extent'!AL42</f>
        <v>0.61610443187381</v>
      </c>
      <c r="AL42" s="1" t="n">
        <f aca="false">'NSIDC Area'!AM42/'NSIDC Extent'!AM42</f>
        <v>0.677625056605118</v>
      </c>
      <c r="AM42" s="1" t="n">
        <f aca="false">'NSIDC Area'!AN42/'NSIDC Extent'!AN42</f>
        <v>0.688064185862582</v>
      </c>
      <c r="AN42" s="1" t="n">
        <f aca="false">'NSIDC Area'!AO42/'NSIDC Extent'!AO42</f>
        <v>0.668892481155609</v>
      </c>
      <c r="AO42" s="1" t="n">
        <f aca="false">'NSIDC Area'!AP42/'NSIDC Extent'!AP42</f>
        <v>0.676848718185177</v>
      </c>
      <c r="AP42" s="1" t="n">
        <f aca="false">'NSIDC Area'!AQ42/'NSIDC Extent'!AQ42</f>
        <v>0.696477865580829</v>
      </c>
      <c r="AQ42" s="1" t="n">
        <f aca="false">'NSIDC Area'!AR42/'NSIDC Extent'!AR42</f>
        <v>0.701131401839199</v>
      </c>
      <c r="AR42" s="1" t="n">
        <f aca="false">'NSIDC Area'!AS42/'NSIDC Extent'!AS42</f>
        <v>0.675399758870698</v>
      </c>
      <c r="AS42" s="1" t="n">
        <f aca="false">'NSIDC Area'!AT42/'NSIDC Extent'!AT42</f>
        <v>0.63279858050743</v>
      </c>
      <c r="AT42" s="1" t="n">
        <f aca="false">'NSIDC Area'!AU42/'NSIDC Extent'!AU42</f>
        <v>0.63279858050743</v>
      </c>
      <c r="AU42" s="1" t="n">
        <f aca="false">'NSIDC Area'!AV42/'NSIDC Extent'!AV42</f>
        <v>0.595216011884143</v>
      </c>
      <c r="AV42" s="1" t="n">
        <f aca="false">'NSIDC Area'!AW42/'NSIDC Extent'!AW42</f>
        <v>0.590585972310971</v>
      </c>
    </row>
    <row r="43" customFormat="false" ht="13.8" hidden="false" customHeight="false" outlineLevel="0" collapsed="false">
      <c r="A43" s="3" t="n">
        <v>42411</v>
      </c>
      <c r="B43" s="4" t="n">
        <f aca="false">AVERAGE(X43:AQ43)</f>
        <v>0.661401482128659</v>
      </c>
      <c r="C43" s="4" t="n">
        <f aca="false">_xlfn.STDEV.P(X43:AQ43)</f>
        <v>0.0419779449869539</v>
      </c>
      <c r="D43" s="4"/>
      <c r="E43" s="4" t="n">
        <v>2.061466</v>
      </c>
      <c r="F43" s="1" t="n">
        <f aca="false">'NSIDC Area'!G43/'NSIDC Extent'!G43</f>
        <v>0.614856285679755</v>
      </c>
      <c r="G43" s="1" t="n">
        <f aca="false">'NSIDC Area'!H43/'NSIDC Extent'!H43</f>
        <v>0.583806846417523</v>
      </c>
      <c r="H43" s="1" t="n">
        <f aca="false">'NSIDC Area'!I43/'NSIDC Extent'!I43</f>
        <v>0.629869211156269</v>
      </c>
      <c r="I43" s="1" t="n">
        <f aca="false">'NSIDC Area'!J43/'NSIDC Extent'!J43</f>
        <v>0.662123486786564</v>
      </c>
      <c r="J43" s="1" t="n">
        <f aca="false">'NSIDC Area'!K43/'NSIDC Extent'!K43</f>
        <v>0.656376197779623</v>
      </c>
      <c r="K43" s="1" t="n">
        <f aca="false">'NSIDC Area'!L43/'NSIDC Extent'!L43</f>
        <v>0.642997867389737</v>
      </c>
      <c r="L43" s="1" t="n">
        <f aca="false">'NSIDC Area'!M43/'NSIDC Extent'!M43</f>
        <v>0.62149388655786</v>
      </c>
      <c r="M43" s="1" t="n">
        <f aca="false">'NSIDC Area'!N43/'NSIDC Extent'!N43</f>
        <v>0.667675348684127</v>
      </c>
      <c r="N43" s="1" t="n">
        <f aca="false">'NSIDC Area'!O43/'NSIDC Extent'!O43</f>
        <v>0.692082812981494</v>
      </c>
      <c r="O43" s="1" t="n">
        <f aca="false">'NSIDC Area'!P43/'NSIDC Extent'!P43</f>
        <v>0.729968909543134</v>
      </c>
      <c r="P43" s="1" t="n">
        <f aca="false">'NSIDC Area'!Q43/'NSIDC Extent'!Q43</f>
        <v>0.65152433367245</v>
      </c>
      <c r="Q43" s="1" t="n">
        <f aca="false">'NSIDC Area'!R43/'NSIDC Extent'!R43</f>
        <v>0.647896021087394</v>
      </c>
      <c r="R43" s="1" t="n">
        <f aca="false">'NSIDC Area'!S43/'NSIDC Extent'!S43</f>
        <v>0.561766980095631</v>
      </c>
      <c r="S43" s="1" t="n">
        <f aca="false">'NSIDC Area'!T43/'NSIDC Extent'!T43</f>
        <v>0.710972348712384</v>
      </c>
      <c r="T43" s="1" t="n">
        <f aca="false">'NSIDC Area'!U43/'NSIDC Extent'!U43</f>
        <v>0.60986195938371</v>
      </c>
      <c r="U43" s="1" t="n">
        <f aca="false">'NSIDC Area'!V43/'NSIDC Extent'!V43</f>
        <v>0.587939724451128</v>
      </c>
      <c r="V43" s="1" t="n">
        <f aca="false">'NSIDC Area'!W43/'NSIDC Extent'!W43</f>
        <v>0.690869965292962</v>
      </c>
      <c r="W43" s="1" t="n">
        <f aca="false">'NSIDC Area'!X43/'NSIDC Extent'!X43</f>
        <v>0.622004206691391</v>
      </c>
      <c r="X43" s="1" t="n">
        <f aca="false">'NSIDC Area'!Y43/'NSIDC Extent'!Y43</f>
        <v>0.606157712977356</v>
      </c>
      <c r="Y43" s="1" t="n">
        <f aca="false">'NSIDC Area'!Z43/'NSIDC Extent'!Z43</f>
        <v>0.578067919903934</v>
      </c>
      <c r="Z43" s="1" t="n">
        <f aca="false">'NSIDC Area'!AA43/'NSIDC Extent'!AA43</f>
        <v>0.646832682290764</v>
      </c>
      <c r="AA43" s="1" t="n">
        <f aca="false">'NSIDC Area'!AB43/'NSIDC Extent'!AB43</f>
        <v>0.610407195989608</v>
      </c>
      <c r="AB43" s="1" t="n">
        <f aca="false">'NSIDC Area'!AC43/'NSIDC Extent'!AC43</f>
        <v>0.709744907596239</v>
      </c>
      <c r="AC43" s="1" t="n">
        <f aca="false">'NSIDC Area'!AD43/'NSIDC Extent'!AD43</f>
        <v>0.66976589307627</v>
      </c>
      <c r="AD43" s="1" t="n">
        <f aca="false">'NSIDC Area'!AE43/'NSIDC Extent'!AE43</f>
        <v>0.653649012964054</v>
      </c>
      <c r="AE43" s="1" t="n">
        <f aca="false">'NSIDC Area'!AF43/'NSIDC Extent'!AF43</f>
        <v>0.641205552224118</v>
      </c>
      <c r="AF43" s="1" t="n">
        <f aca="false">'NSIDC Area'!AG43/'NSIDC Extent'!AG43</f>
        <v>0.675674045883052</v>
      </c>
      <c r="AG43" s="1" t="n">
        <f aca="false">'NSIDC Area'!AH43/'NSIDC Extent'!AH43</f>
        <v>0.618160140486875</v>
      </c>
      <c r="AH43" s="1" t="n">
        <f aca="false">'NSIDC Area'!AI43/'NSIDC Extent'!AI43</f>
        <v>0.656535051661961</v>
      </c>
      <c r="AI43" s="1" t="n">
        <f aca="false">'NSIDC Area'!AJ43/'NSIDC Extent'!AJ43</f>
        <v>0.676182554107557</v>
      </c>
      <c r="AJ43" s="1" t="n">
        <f aca="false">'NSIDC Area'!AK43/'NSIDC Extent'!AK43</f>
        <v>0.757150768353902</v>
      </c>
      <c r="AK43" s="1" t="n">
        <f aca="false">'NSIDC Area'!AL43/'NSIDC Extent'!AL43</f>
        <v>0.610063450131541</v>
      </c>
      <c r="AL43" s="1" t="n">
        <f aca="false">'NSIDC Area'!AM43/'NSIDC Extent'!AM43</f>
        <v>0.672821393975892</v>
      </c>
      <c r="AM43" s="1" t="n">
        <f aca="false">'NSIDC Area'!AN43/'NSIDC Extent'!AN43</f>
        <v>0.686707219256836</v>
      </c>
      <c r="AN43" s="1" t="n">
        <f aca="false">'NSIDC Area'!AO43/'NSIDC Extent'!AO43</f>
        <v>0.670848994889676</v>
      </c>
      <c r="AO43" s="1" t="n">
        <f aca="false">'NSIDC Area'!AP43/'NSIDC Extent'!AP43</f>
        <v>0.674689527589091</v>
      </c>
      <c r="AP43" s="1" t="n">
        <f aca="false">'NSIDC Area'!AQ43/'NSIDC Extent'!AQ43</f>
        <v>0.718976835250133</v>
      </c>
      <c r="AQ43" s="1" t="n">
        <f aca="false">'NSIDC Area'!AR43/'NSIDC Extent'!AR43</f>
        <v>0.694388783964323</v>
      </c>
      <c r="AR43" s="1" t="n">
        <f aca="false">'NSIDC Area'!AS43/'NSIDC Extent'!AS43</f>
        <v>0.680905028455805</v>
      </c>
      <c r="AS43" s="1" t="n">
        <f aca="false">'NSIDC Area'!AT43/'NSIDC Extent'!AT43</f>
        <v>0.632555996862433</v>
      </c>
      <c r="AT43" s="1" t="n">
        <f aca="false">'NSIDC Area'!AU43/'NSIDC Extent'!AU43</f>
        <v>0.632555996862433</v>
      </c>
      <c r="AU43" s="1" t="n">
        <f aca="false">'NSIDC Area'!AV43/'NSIDC Extent'!AV43</f>
        <v>0.586215426721756</v>
      </c>
      <c r="AV43" s="1" t="n">
        <f aca="false">'NSIDC Area'!AW43/'NSIDC Extent'!AW43</f>
        <v>0.591817613517009</v>
      </c>
    </row>
    <row r="44" customFormat="false" ht="13.8" hidden="false" customHeight="false" outlineLevel="0" collapsed="false">
      <c r="A44" s="3" t="n">
        <v>42412</v>
      </c>
      <c r="B44" s="4" t="n">
        <f aca="false">AVERAGE(X44:AQ44)</f>
        <v>0.661938478188887</v>
      </c>
      <c r="C44" s="4" t="n">
        <f aca="false">_xlfn.STDEV.P(X44:AQ44)</f>
        <v>0.0419535201132092</v>
      </c>
      <c r="D44" s="4"/>
      <c r="E44" s="4" t="n">
        <v>2.031556</v>
      </c>
      <c r="F44" s="1" t="n">
        <f aca="false">'NSIDC Area'!G44/'NSIDC Extent'!G44</f>
        <v>0.611701231180054</v>
      </c>
      <c r="G44" s="1" t="n">
        <f aca="false">'NSIDC Area'!H44/'NSIDC Extent'!H44</f>
        <v>0.586187901241476</v>
      </c>
      <c r="H44" s="1" t="n">
        <f aca="false">'NSIDC Area'!I44/'NSIDC Extent'!I44</f>
        <v>0.633599446504082</v>
      </c>
      <c r="I44" s="1" t="n">
        <f aca="false">'NSIDC Area'!J44/'NSIDC Extent'!J44</f>
        <v>0.665967530411288</v>
      </c>
      <c r="J44" s="1" t="n">
        <f aca="false">'NSIDC Area'!K44/'NSIDC Extent'!K44</f>
        <v>0.652339462963878</v>
      </c>
      <c r="K44" s="1" t="n">
        <f aca="false">'NSIDC Area'!L44/'NSIDC Extent'!L44</f>
        <v>0.644709355574478</v>
      </c>
      <c r="L44" s="1" t="n">
        <f aca="false">'NSIDC Area'!M44/'NSIDC Extent'!M44</f>
        <v>0.613440148391569</v>
      </c>
      <c r="M44" s="1" t="n">
        <f aca="false">'NSIDC Area'!N44/'NSIDC Extent'!N44</f>
        <v>0.659047118011013</v>
      </c>
      <c r="N44" s="1" t="n">
        <f aca="false">'NSIDC Area'!O44/'NSIDC Extent'!O44</f>
        <v>0.69547708016404</v>
      </c>
      <c r="O44" s="1" t="n">
        <f aca="false">'NSIDC Area'!P44/'NSIDC Extent'!P44</f>
        <v>0.732037297270488</v>
      </c>
      <c r="P44" s="1" t="n">
        <f aca="false">'NSIDC Area'!Q44/'NSIDC Extent'!Q44</f>
        <v>0.645569381342119</v>
      </c>
      <c r="Q44" s="1" t="n">
        <f aca="false">'NSIDC Area'!R44/'NSIDC Extent'!R44</f>
        <v>0.651004786336559</v>
      </c>
      <c r="R44" s="1" t="n">
        <f aca="false">'NSIDC Area'!S44/'NSIDC Extent'!S44</f>
        <v>0.556146456290571</v>
      </c>
      <c r="S44" s="1" t="n">
        <f aca="false">'NSIDC Area'!T44/'NSIDC Extent'!T44</f>
        <v>0.706496957711163</v>
      </c>
      <c r="T44" s="1" t="n">
        <f aca="false">'NSIDC Area'!U44/'NSIDC Extent'!U44</f>
        <v>0.600549478521758</v>
      </c>
      <c r="U44" s="1" t="n">
        <f aca="false">'NSIDC Area'!V44/'NSIDC Extent'!V44</f>
        <v>0.585291159781517</v>
      </c>
      <c r="V44" s="1" t="n">
        <f aca="false">'NSIDC Area'!W44/'NSIDC Extent'!W44</f>
        <v>0.68957959476655</v>
      </c>
      <c r="W44" s="1" t="n">
        <f aca="false">'NSIDC Area'!X44/'NSIDC Extent'!X44</f>
        <v>0.625927180050251</v>
      </c>
      <c r="X44" s="1" t="n">
        <f aca="false">'NSIDC Area'!Y44/'NSIDC Extent'!Y44</f>
        <v>0.60415932840202</v>
      </c>
      <c r="Y44" s="1" t="n">
        <f aca="false">'NSIDC Area'!Z44/'NSIDC Extent'!Z44</f>
        <v>0.577894772490595</v>
      </c>
      <c r="Z44" s="1" t="n">
        <f aca="false">'NSIDC Area'!AA44/'NSIDC Extent'!AA44</f>
        <v>0.650754880999403</v>
      </c>
      <c r="AA44" s="1" t="n">
        <f aca="false">'NSIDC Area'!AB44/'NSIDC Extent'!AB44</f>
        <v>0.610155049972792</v>
      </c>
      <c r="AB44" s="1" t="n">
        <f aca="false">'NSIDC Area'!AC44/'NSIDC Extent'!AC44</f>
        <v>0.712352011563998</v>
      </c>
      <c r="AC44" s="1" t="n">
        <f aca="false">'NSIDC Area'!AD44/'NSIDC Extent'!AD44</f>
        <v>0.665635465317094</v>
      </c>
      <c r="AD44" s="1" t="n">
        <f aca="false">'NSIDC Area'!AE44/'NSIDC Extent'!AE44</f>
        <v>0.666633008474294</v>
      </c>
      <c r="AE44" s="1" t="n">
        <f aca="false">'NSIDC Area'!AF44/'NSIDC Extent'!AF44</f>
        <v>0.644057339233667</v>
      </c>
      <c r="AF44" s="1" t="n">
        <f aca="false">'NSIDC Area'!AG44/'NSIDC Extent'!AG44</f>
        <v>0.677039326316684</v>
      </c>
      <c r="AG44" s="1" t="n">
        <f aca="false">'NSIDC Area'!AH44/'NSIDC Extent'!AH44</f>
        <v>0.620329838734371</v>
      </c>
      <c r="AH44" s="1" t="n">
        <f aca="false">'NSIDC Area'!AI44/'NSIDC Extent'!AI44</f>
        <v>0.654253252912017</v>
      </c>
      <c r="AI44" s="1" t="n">
        <f aca="false">'NSIDC Area'!AJ44/'NSIDC Extent'!AJ44</f>
        <v>0.677174098500827</v>
      </c>
      <c r="AJ44" s="1" t="n">
        <f aca="false">'NSIDC Area'!AK44/'NSIDC Extent'!AK44</f>
        <v>0.753765010971393</v>
      </c>
      <c r="AK44" s="1" t="n">
        <f aca="false">'NSIDC Area'!AL44/'NSIDC Extent'!AL44</f>
        <v>0.607762255748559</v>
      </c>
      <c r="AL44" s="1" t="n">
        <f aca="false">'NSIDC Area'!AM44/'NSIDC Extent'!AM44</f>
        <v>0.670949438050425</v>
      </c>
      <c r="AM44" s="1" t="n">
        <f aca="false">'NSIDC Area'!AN44/'NSIDC Extent'!AN44</f>
        <v>0.683250431859688</v>
      </c>
      <c r="AN44" s="1" t="n">
        <f aca="false">'NSIDC Area'!AO44/'NSIDC Extent'!AO44</f>
        <v>0.673363398851812</v>
      </c>
      <c r="AO44" s="1" t="n">
        <f aca="false">'NSIDC Area'!AP44/'NSIDC Extent'!AP44</f>
        <v>0.672978544597317</v>
      </c>
      <c r="AP44" s="1" t="n">
        <f aca="false">'NSIDC Area'!AQ44/'NSIDC Extent'!AQ44</f>
        <v>0.722684865230716</v>
      </c>
      <c r="AQ44" s="1" t="n">
        <f aca="false">'NSIDC Area'!AR44/'NSIDC Extent'!AR44</f>
        <v>0.693577245550059</v>
      </c>
      <c r="AR44" s="1" t="n">
        <f aca="false">'NSIDC Area'!AS44/'NSIDC Extent'!AS44</f>
        <v>0.682740218563344</v>
      </c>
      <c r="AS44" s="1" t="n">
        <f aca="false">'NSIDC Area'!AT44/'NSIDC Extent'!AT44</f>
        <v>0.633521947322364</v>
      </c>
      <c r="AT44" s="1" t="n">
        <f aca="false">'NSIDC Area'!AU44/'NSIDC Extent'!AU44</f>
        <v>0.633521947322364</v>
      </c>
      <c r="AU44" s="1" t="n">
        <f aca="false">'NSIDC Area'!AV44/'NSIDC Extent'!AV44</f>
        <v>0.586289219602214</v>
      </c>
      <c r="AV44" s="1" t="n">
        <f aca="false">'NSIDC Area'!AW44/'NSIDC Extent'!AW44</f>
        <v>0.596936531001293</v>
      </c>
    </row>
    <row r="45" customFormat="false" ht="13.8" hidden="false" customHeight="false" outlineLevel="0" collapsed="false">
      <c r="A45" s="3" t="n">
        <v>42413</v>
      </c>
      <c r="B45" s="4" t="n">
        <f aca="false">AVERAGE(X45:AQ45)</f>
        <v>0.661394623556835</v>
      </c>
      <c r="C45" s="4" t="n">
        <f aca="false">_xlfn.STDEV.P(X45:AQ45)</f>
        <v>0.0408252193243782</v>
      </c>
      <c r="D45" s="4"/>
      <c r="E45" s="4" t="n">
        <v>2.045872</v>
      </c>
      <c r="F45" s="1" t="n">
        <f aca="false">'NSIDC Area'!G45/'NSIDC Extent'!G45</f>
        <v>0.611087474162998</v>
      </c>
      <c r="G45" s="1" t="n">
        <f aca="false">'NSIDC Area'!H45/'NSIDC Extent'!H45</f>
        <v>0.586783960950102</v>
      </c>
      <c r="H45" s="1" t="n">
        <f aca="false">'NSIDC Area'!I45/'NSIDC Extent'!I45</f>
        <v>0.628345250100694</v>
      </c>
      <c r="I45" s="1" t="n">
        <f aca="false">'NSIDC Area'!J45/'NSIDC Extent'!J45</f>
        <v>0.675157155902903</v>
      </c>
      <c r="J45" s="1" t="n">
        <f aca="false">'NSIDC Area'!K45/'NSIDC Extent'!K45</f>
        <v>0.648665760228532</v>
      </c>
      <c r="K45" s="1" t="n">
        <f aca="false">'NSIDC Area'!L45/'NSIDC Extent'!L45</f>
        <v>0.635798582573132</v>
      </c>
      <c r="L45" s="1" t="n">
        <f aca="false">'NSIDC Area'!M45/'NSIDC Extent'!M45</f>
        <v>0.607657406968358</v>
      </c>
      <c r="M45" s="1" t="n">
        <f aca="false">'NSIDC Area'!N45/'NSIDC Extent'!N45</f>
        <v>0.664490743480062</v>
      </c>
      <c r="N45" s="1" t="n">
        <f aca="false">'NSIDC Area'!O45/'NSIDC Extent'!O45</f>
        <v>0.690092694623123</v>
      </c>
      <c r="O45" s="1" t="n">
        <f aca="false">'NSIDC Area'!P45/'NSIDC Extent'!P45</f>
        <v>0.731842507327502</v>
      </c>
      <c r="P45" s="1" t="n">
        <f aca="false">'NSIDC Area'!Q45/'NSIDC Extent'!Q45</f>
        <v>0.652982116694405</v>
      </c>
      <c r="Q45" s="1" t="n">
        <f aca="false">'NSIDC Area'!R45/'NSIDC Extent'!R45</f>
        <v>0.647745360151983</v>
      </c>
      <c r="R45" s="1" t="n">
        <f aca="false">'NSIDC Area'!S45/'NSIDC Extent'!S45</f>
        <v>0.554612960994275</v>
      </c>
      <c r="S45" s="1" t="n">
        <f aca="false">'NSIDC Area'!T45/'NSIDC Extent'!T45</f>
        <v>0.702083044120757</v>
      </c>
      <c r="T45" s="1" t="n">
        <f aca="false">'NSIDC Area'!U45/'NSIDC Extent'!U45</f>
        <v>0.599025766340253</v>
      </c>
      <c r="U45" s="1" t="n">
        <f aca="false">'NSIDC Area'!V45/'NSIDC Extent'!V45</f>
        <v>0.585032121951586</v>
      </c>
      <c r="V45" s="1" t="n">
        <f aca="false">'NSIDC Area'!W45/'NSIDC Extent'!W45</f>
        <v>0.69459525825502</v>
      </c>
      <c r="W45" s="1" t="n">
        <f aca="false">'NSIDC Area'!X45/'NSIDC Extent'!X45</f>
        <v>0.63427962990709</v>
      </c>
      <c r="X45" s="1" t="n">
        <f aca="false">'NSIDC Area'!Y45/'NSIDC Extent'!Y45</f>
        <v>0.59654736933354</v>
      </c>
      <c r="Y45" s="1" t="n">
        <f aca="false">'NSIDC Area'!Z45/'NSIDC Extent'!Z45</f>
        <v>0.582738285838224</v>
      </c>
      <c r="Z45" s="1" t="n">
        <f aca="false">'NSIDC Area'!AA45/'NSIDC Extent'!AA45</f>
        <v>0.655874103958873</v>
      </c>
      <c r="AA45" s="1" t="n">
        <f aca="false">'NSIDC Area'!AB45/'NSIDC Extent'!AB45</f>
        <v>0.607710495773566</v>
      </c>
      <c r="AB45" s="1" t="n">
        <f aca="false">'NSIDC Area'!AC45/'NSIDC Extent'!AC45</f>
        <v>0.713113600646243</v>
      </c>
      <c r="AC45" s="1" t="n">
        <f aca="false">'NSIDC Area'!AD45/'NSIDC Extent'!AD45</f>
        <v>0.654062582007139</v>
      </c>
      <c r="AD45" s="1" t="n">
        <f aca="false">'NSIDC Area'!AE45/'NSIDC Extent'!AE45</f>
        <v>0.669633463653294</v>
      </c>
      <c r="AE45" s="1" t="n">
        <f aca="false">'NSIDC Area'!AF45/'NSIDC Extent'!AF45</f>
        <v>0.646313499741463</v>
      </c>
      <c r="AF45" s="1" t="n">
        <f aca="false">'NSIDC Area'!AG45/'NSIDC Extent'!AG45</f>
        <v>0.67364211700325</v>
      </c>
      <c r="AG45" s="1" t="n">
        <f aca="false">'NSIDC Area'!AH45/'NSIDC Extent'!AH45</f>
        <v>0.621972880017208</v>
      </c>
      <c r="AH45" s="1" t="n">
        <f aca="false">'NSIDC Area'!AI45/'NSIDC Extent'!AI45</f>
        <v>0.655234981783226</v>
      </c>
      <c r="AI45" s="1" t="n">
        <f aca="false">'NSIDC Area'!AJ45/'NSIDC Extent'!AJ45</f>
        <v>0.67961022772862</v>
      </c>
      <c r="AJ45" s="1" t="n">
        <f aca="false">'NSIDC Area'!AK45/'NSIDC Extent'!AK45</f>
        <v>0.74844740233158</v>
      </c>
      <c r="AK45" s="1" t="n">
        <f aca="false">'NSIDC Area'!AL45/'NSIDC Extent'!AL45</f>
        <v>0.612407013043891</v>
      </c>
      <c r="AL45" s="1" t="n">
        <f aca="false">'NSIDC Area'!AM45/'NSIDC Extent'!AM45</f>
        <v>0.670670788725362</v>
      </c>
      <c r="AM45" s="1" t="n">
        <f aca="false">'NSIDC Area'!AN45/'NSIDC Extent'!AN45</f>
        <v>0.689729782727095</v>
      </c>
      <c r="AN45" s="1" t="n">
        <f aca="false">'NSIDC Area'!AO45/'NSIDC Extent'!AO45</f>
        <v>0.671495286166015</v>
      </c>
      <c r="AO45" s="1" t="n">
        <f aca="false">'NSIDC Area'!AP45/'NSIDC Extent'!AP45</f>
        <v>0.668568038573215</v>
      </c>
      <c r="AP45" s="1" t="n">
        <f aca="false">'NSIDC Area'!AQ45/'NSIDC Extent'!AQ45</f>
        <v>0.712060564256755</v>
      </c>
      <c r="AQ45" s="1" t="n">
        <f aca="false">'NSIDC Area'!AR45/'NSIDC Extent'!AR45</f>
        <v>0.698059987828143</v>
      </c>
      <c r="AR45" s="1" t="n">
        <f aca="false">'NSIDC Area'!AS45/'NSIDC Extent'!AS45</f>
        <v>0.694097913827445</v>
      </c>
      <c r="AS45" s="1" t="n">
        <f aca="false">'NSIDC Area'!AT45/'NSIDC Extent'!AT45</f>
        <v>0.626824285837011</v>
      </c>
      <c r="AT45" s="1" t="n">
        <f aca="false">'NSIDC Area'!AU45/'NSIDC Extent'!AU45</f>
        <v>0.626824285837011</v>
      </c>
      <c r="AU45" s="1" t="n">
        <f aca="false">'NSIDC Area'!AV45/'NSIDC Extent'!AV45</f>
        <v>0.587279752737805</v>
      </c>
      <c r="AV45" s="1" t="n">
        <f aca="false">'NSIDC Area'!AW45/'NSIDC Extent'!AW45</f>
        <v>0.597263237019935</v>
      </c>
    </row>
    <row r="46" customFormat="false" ht="13.8" hidden="false" customHeight="false" outlineLevel="0" collapsed="false">
      <c r="A46" s="3" t="n">
        <v>42414</v>
      </c>
      <c r="B46" s="4" t="n">
        <f aca="false">AVERAGE(X46:AQ46)</f>
        <v>0.659272397760217</v>
      </c>
      <c r="C46" s="4" t="n">
        <f aca="false">_xlfn.STDEV.P(X46:AQ46)</f>
        <v>0.0428586140589571</v>
      </c>
      <c r="D46" s="4"/>
      <c r="E46" s="4" t="n">
        <v>1.969333</v>
      </c>
      <c r="F46" s="1" t="n">
        <f aca="false">'NSIDC Area'!G46/'NSIDC Extent'!G46</f>
        <v>0.608436436236297</v>
      </c>
      <c r="G46" s="1" t="n">
        <f aca="false">'NSIDC Area'!H46/'NSIDC Extent'!H46</f>
        <v>0.587150643432024</v>
      </c>
      <c r="H46" s="1" t="n">
        <f aca="false">'NSIDC Area'!I46/'NSIDC Extent'!I46</f>
        <v>0.618119968813472</v>
      </c>
      <c r="I46" s="1" t="n">
        <f aca="false">'NSIDC Area'!J46/'NSIDC Extent'!J46</f>
        <v>0.6694463161535</v>
      </c>
      <c r="J46" s="1" t="n">
        <f aca="false">'NSIDC Area'!K46/'NSIDC Extent'!K46</f>
        <v>0.649836765617981</v>
      </c>
      <c r="K46" s="1" t="n">
        <f aca="false">'NSIDC Area'!L46/'NSIDC Extent'!L46</f>
        <v>0.6300676015003</v>
      </c>
      <c r="L46" s="1" t="n">
        <f aca="false">'NSIDC Area'!M46/'NSIDC Extent'!M46</f>
        <v>0.613800735832886</v>
      </c>
      <c r="M46" s="1" t="n">
        <f aca="false">'NSIDC Area'!N46/'NSIDC Extent'!N46</f>
        <v>0.670873801835141</v>
      </c>
      <c r="N46" s="1" t="n">
        <f aca="false">'NSIDC Area'!O46/'NSIDC Extent'!O46</f>
        <v>0.686312972113364</v>
      </c>
      <c r="O46" s="1" t="n">
        <f aca="false">'NSIDC Area'!P46/'NSIDC Extent'!P46</f>
        <v>0.733763891074977</v>
      </c>
      <c r="P46" s="1" t="n">
        <f aca="false">'NSIDC Area'!Q46/'NSIDC Extent'!Q46</f>
        <v>0.662910428781281</v>
      </c>
      <c r="Q46" s="1" t="n">
        <f aca="false">'NSIDC Area'!R46/'NSIDC Extent'!R46</f>
        <v>0.643496136306258</v>
      </c>
      <c r="R46" s="1" t="n">
        <f aca="false">'NSIDC Area'!S46/'NSIDC Extent'!S46</f>
        <v>0.551128737112257</v>
      </c>
      <c r="S46" s="1" t="n">
        <f aca="false">'NSIDC Area'!T46/'NSIDC Extent'!T46</f>
        <v>0.698815543826044</v>
      </c>
      <c r="T46" s="1" t="n">
        <f aca="false">'NSIDC Area'!U46/'NSIDC Extent'!U46</f>
        <v>0.598848757285106</v>
      </c>
      <c r="U46" s="1" t="n">
        <f aca="false">'NSIDC Area'!V46/'NSIDC Extent'!V46</f>
        <v>0.585486965201519</v>
      </c>
      <c r="V46" s="1" t="n">
        <f aca="false">'NSIDC Area'!W46/'NSIDC Extent'!W46</f>
        <v>0.693815879172909</v>
      </c>
      <c r="W46" s="1" t="n">
        <f aca="false">'NSIDC Area'!X46/'NSIDC Extent'!X46</f>
        <v>0.628754991893182</v>
      </c>
      <c r="X46" s="1" t="n">
        <f aca="false">'NSIDC Area'!Y46/'NSIDC Extent'!Y46</f>
        <v>0.594539801245208</v>
      </c>
      <c r="Y46" s="1" t="n">
        <f aca="false">'NSIDC Area'!Z46/'NSIDC Extent'!Z46</f>
        <v>0.586658818535173</v>
      </c>
      <c r="Z46" s="1" t="n">
        <f aca="false">'NSIDC Area'!AA46/'NSIDC Extent'!AA46</f>
        <v>0.659466024029685</v>
      </c>
      <c r="AA46" s="1" t="n">
        <f aca="false">'NSIDC Area'!AB46/'NSIDC Extent'!AB46</f>
        <v>0.60220754233704</v>
      </c>
      <c r="AB46" s="1" t="n">
        <f aca="false">'NSIDC Area'!AC46/'NSIDC Extent'!AC46</f>
        <v>0.716440170919323</v>
      </c>
      <c r="AC46" s="1" t="n">
        <f aca="false">'NSIDC Area'!AD46/'NSIDC Extent'!AD46</f>
        <v>0.652249290287751</v>
      </c>
      <c r="AD46" s="1" t="n">
        <f aca="false">'NSIDC Area'!AE46/'NSIDC Extent'!AE46</f>
        <v>0.663091504021649</v>
      </c>
      <c r="AE46" s="1" t="n">
        <f aca="false">'NSIDC Area'!AF46/'NSIDC Extent'!AF46</f>
        <v>0.649058443504768</v>
      </c>
      <c r="AF46" s="1" t="n">
        <f aca="false">'NSIDC Area'!AG46/'NSIDC Extent'!AG46</f>
        <v>0.670491321621395</v>
      </c>
      <c r="AG46" s="1" t="n">
        <f aca="false">'NSIDC Area'!AH46/'NSIDC Extent'!AH46</f>
        <v>0.618506049165689</v>
      </c>
      <c r="AH46" s="1" t="n">
        <f aca="false">'NSIDC Area'!AI46/'NSIDC Extent'!AI46</f>
        <v>0.658795615539057</v>
      </c>
      <c r="AI46" s="1" t="n">
        <f aca="false">'NSIDC Area'!AJ46/'NSIDC Extent'!AJ46</f>
        <v>0.677478862257663</v>
      </c>
      <c r="AJ46" s="1" t="n">
        <f aca="false">'NSIDC Area'!AK46/'NSIDC Extent'!AK46</f>
        <v>0.740887369846207</v>
      </c>
      <c r="AK46" s="1" t="n">
        <f aca="false">'NSIDC Area'!AL46/'NSIDC Extent'!AL46</f>
        <v>0.586629286600293</v>
      </c>
      <c r="AL46" s="1" t="n">
        <f aca="false">'NSIDC Area'!AM46/'NSIDC Extent'!AM46</f>
        <v>0.661558810014142</v>
      </c>
      <c r="AM46" s="1" t="n">
        <f aca="false">'NSIDC Area'!AN46/'NSIDC Extent'!AN46</f>
        <v>0.691373596782271</v>
      </c>
      <c r="AN46" s="1" t="n">
        <f aca="false">'NSIDC Area'!AO46/'NSIDC Extent'!AO46</f>
        <v>0.670982352444877</v>
      </c>
      <c r="AO46" s="1" t="n">
        <f aca="false">'NSIDC Area'!AP46/'NSIDC Extent'!AP46</f>
        <v>0.666923589595235</v>
      </c>
      <c r="AP46" s="1" t="n">
        <f aca="false">'NSIDC Area'!AQ46/'NSIDC Extent'!AQ46</f>
        <v>0.722014680501326</v>
      </c>
      <c r="AQ46" s="1" t="n">
        <f aca="false">'NSIDC Area'!AR46/'NSIDC Extent'!AR46</f>
        <v>0.696094825955584</v>
      </c>
      <c r="AR46" s="1" t="n">
        <f aca="false">'NSIDC Area'!AS46/'NSIDC Extent'!AS46</f>
        <v>0.69162840230939</v>
      </c>
      <c r="AS46" s="1" t="n">
        <f aca="false">'NSIDC Area'!AT46/'NSIDC Extent'!AT46</f>
        <v>0.62462458984752</v>
      </c>
      <c r="AT46" s="1" t="n">
        <f aca="false">'NSIDC Area'!AU46/'NSIDC Extent'!AU46</f>
        <v>0.62462458984752</v>
      </c>
      <c r="AU46" s="1" t="n">
        <f aca="false">'NSIDC Area'!AV46/'NSIDC Extent'!AV46</f>
        <v>0.591453027835493</v>
      </c>
      <c r="AV46" s="1" t="n">
        <f aca="false">'NSIDC Area'!AW46/'NSIDC Extent'!AW46</f>
        <v>0.604323595612568</v>
      </c>
    </row>
    <row r="47" customFormat="false" ht="13.8" hidden="false" customHeight="false" outlineLevel="0" collapsed="false">
      <c r="A47" s="3" t="n">
        <v>42415</v>
      </c>
      <c r="B47" s="4" t="n">
        <f aca="false">AVERAGE(X47:AQ47)</f>
        <v>0.660275278483469</v>
      </c>
      <c r="C47" s="4" t="n">
        <f aca="false">_xlfn.STDEV.P(X47:AQ47)</f>
        <v>0.0406936468783445</v>
      </c>
      <c r="D47" s="4"/>
      <c r="E47" s="4" t="n">
        <v>1.938948</v>
      </c>
      <c r="F47" s="1" t="n">
        <f aca="false">'NSIDC Area'!G47/'NSIDC Extent'!G47</f>
        <v>0.60305703369868</v>
      </c>
      <c r="G47" s="1" t="n">
        <f aca="false">'NSIDC Area'!H47/'NSIDC Extent'!H47</f>
        <v>0.591716595712495</v>
      </c>
      <c r="H47" s="1" t="n">
        <f aca="false">'NSIDC Area'!I47/'NSIDC Extent'!I47</f>
        <v>0.616750331206492</v>
      </c>
      <c r="I47" s="1" t="n">
        <f aca="false">'NSIDC Area'!J47/'NSIDC Extent'!J47</f>
        <v>0.665737111350554</v>
      </c>
      <c r="J47" s="1" t="n">
        <f aca="false">'NSIDC Area'!K47/'NSIDC Extent'!K47</f>
        <v>0.652117655634932</v>
      </c>
      <c r="K47" s="1" t="n">
        <f aca="false">'NSIDC Area'!L47/'NSIDC Extent'!L47</f>
        <v>0.623729666046514</v>
      </c>
      <c r="L47" s="1" t="n">
        <f aca="false">'NSIDC Area'!M47/'NSIDC Extent'!M47</f>
        <v>0.615078985782884</v>
      </c>
      <c r="M47" s="1" t="n">
        <f aca="false">'NSIDC Area'!N47/'NSIDC Extent'!N47</f>
        <v>0.676061293069066</v>
      </c>
      <c r="N47" s="1" t="n">
        <f aca="false">'NSIDC Area'!O47/'NSIDC Extent'!O47</f>
        <v>0.692115150707751</v>
      </c>
      <c r="O47" s="1" t="n">
        <f aca="false">'NSIDC Area'!P47/'NSIDC Extent'!P47</f>
        <v>0.732186253149227</v>
      </c>
      <c r="P47" s="1" t="n">
        <f aca="false">'NSIDC Area'!Q47/'NSIDC Extent'!Q47</f>
        <v>0.663808850620693</v>
      </c>
      <c r="Q47" s="1" t="n">
        <f aca="false">'NSIDC Area'!R47/'NSIDC Extent'!R47</f>
        <v>0.649524694550863</v>
      </c>
      <c r="R47" s="1" t="n">
        <f aca="false">'NSIDC Area'!S47/'NSIDC Extent'!S47</f>
        <v>0.55938157539965</v>
      </c>
      <c r="S47" s="1" t="n">
        <f aca="false">'NSIDC Area'!T47/'NSIDC Extent'!T47</f>
        <v>0.688101862409244</v>
      </c>
      <c r="T47" s="1" t="n">
        <f aca="false">'NSIDC Area'!U47/'NSIDC Extent'!U47</f>
        <v>0.597006215643941</v>
      </c>
      <c r="U47" s="1" t="n">
        <f aca="false">'NSIDC Area'!V47/'NSIDC Extent'!V47</f>
        <v>0.597529584281985</v>
      </c>
      <c r="V47" s="1" t="n">
        <f aca="false">'NSIDC Area'!W47/'NSIDC Extent'!W47</f>
        <v>0.690161963696821</v>
      </c>
      <c r="W47" s="1" t="n">
        <f aca="false">'NSIDC Area'!X47/'NSIDC Extent'!X47</f>
        <v>0.622209963317967</v>
      </c>
      <c r="X47" s="1" t="n">
        <f aca="false">'NSIDC Area'!Y47/'NSIDC Extent'!Y47</f>
        <v>0.599735191389265</v>
      </c>
      <c r="Y47" s="1" t="n">
        <f aca="false">'NSIDC Area'!Z47/'NSIDC Extent'!Z47</f>
        <v>0.591791106242893</v>
      </c>
      <c r="Z47" s="1" t="n">
        <f aca="false">'NSIDC Area'!AA47/'NSIDC Extent'!AA47</f>
        <v>0.671633694866649</v>
      </c>
      <c r="AA47" s="1" t="n">
        <f aca="false">'NSIDC Area'!AB47/'NSIDC Extent'!AB47</f>
        <v>0.611771811402939</v>
      </c>
      <c r="AB47" s="1" t="n">
        <f aca="false">'NSIDC Area'!AC47/'NSIDC Extent'!AC47</f>
        <v>0.709525543718178</v>
      </c>
      <c r="AC47" s="1" t="n">
        <f aca="false">'NSIDC Area'!AD47/'NSIDC Extent'!AD47</f>
        <v>0.654609718887231</v>
      </c>
      <c r="AD47" s="1" t="n">
        <f aca="false">'NSIDC Area'!AE47/'NSIDC Extent'!AE47</f>
        <v>0.658299340461897</v>
      </c>
      <c r="AE47" s="1" t="n">
        <f aca="false">'NSIDC Area'!AF47/'NSIDC Extent'!AF47</f>
        <v>0.656764314053762</v>
      </c>
      <c r="AF47" s="1" t="n">
        <f aca="false">'NSIDC Area'!AG47/'NSIDC Extent'!AG47</f>
        <v>0.664957046963803</v>
      </c>
      <c r="AG47" s="1" t="n">
        <f aca="false">'NSIDC Area'!AH47/'NSIDC Extent'!AH47</f>
        <v>0.611827875640677</v>
      </c>
      <c r="AH47" s="1" t="n">
        <f aca="false">'NSIDC Area'!AI47/'NSIDC Extent'!AI47</f>
        <v>0.668950906134609</v>
      </c>
      <c r="AI47" s="1" t="n">
        <f aca="false">'NSIDC Area'!AJ47/'NSIDC Extent'!AJ47</f>
        <v>0.682118978139714</v>
      </c>
      <c r="AJ47" s="1" t="n">
        <f aca="false">'NSIDC Area'!AK47/'NSIDC Extent'!AK47</f>
        <v>0.73727158261146</v>
      </c>
      <c r="AK47" s="1" t="n">
        <f aca="false">'NSIDC Area'!AL47/'NSIDC Extent'!AL47</f>
        <v>0.585535203646457</v>
      </c>
      <c r="AL47" s="1" t="n">
        <f aca="false">'NSIDC Area'!AM47/'NSIDC Extent'!AM47</f>
        <v>0.662854276135306</v>
      </c>
      <c r="AM47" s="1" t="n">
        <f aca="false">'NSIDC Area'!AN47/'NSIDC Extent'!AN47</f>
        <v>0.685961651767953</v>
      </c>
      <c r="AN47" s="1" t="n">
        <f aca="false">'NSIDC Area'!AO47/'NSIDC Extent'!AO47</f>
        <v>0.665651056919377</v>
      </c>
      <c r="AO47" s="1" t="n">
        <f aca="false">'NSIDC Area'!AP47/'NSIDC Extent'!AP47</f>
        <v>0.673096643780519</v>
      </c>
      <c r="AP47" s="1" t="n">
        <f aca="false">'NSIDC Area'!AQ47/'NSIDC Extent'!AQ47</f>
        <v>0.717198869952318</v>
      </c>
      <c r="AQ47" s="1" t="n">
        <f aca="false">'NSIDC Area'!AR47/'NSIDC Extent'!AR47</f>
        <v>0.69595075695438</v>
      </c>
      <c r="AR47" s="1" t="n">
        <f aca="false">'NSIDC Area'!AS47/'NSIDC Extent'!AS47</f>
        <v>0.683777607764561</v>
      </c>
      <c r="AS47" s="1" t="n">
        <f aca="false">'NSIDC Area'!AT47/'NSIDC Extent'!AT47</f>
        <v>0.621617167330864</v>
      </c>
      <c r="AT47" s="1" t="n">
        <f aca="false">'NSIDC Area'!AU47/'NSIDC Extent'!AU47</f>
        <v>0.621617167330864</v>
      </c>
      <c r="AU47" s="1" t="n">
        <f aca="false">'NSIDC Area'!AV47/'NSIDC Extent'!AV47</f>
        <v>0.59250516191229</v>
      </c>
      <c r="AV47" s="1" t="n">
        <f aca="false">'NSIDC Area'!AW47/'NSIDC Extent'!AW47</f>
        <v>0.605675973145664</v>
      </c>
    </row>
    <row r="48" customFormat="false" ht="13.8" hidden="false" customHeight="false" outlineLevel="0" collapsed="false">
      <c r="A48" s="3" t="n">
        <v>42416</v>
      </c>
      <c r="B48" s="4" t="n">
        <f aca="false">AVERAGE(X48:AQ48)</f>
        <v>0.66169843321647</v>
      </c>
      <c r="C48" s="4" t="n">
        <f aca="false">_xlfn.STDEV.P(X48:AQ48)</f>
        <v>0.0384231045310934</v>
      </c>
      <c r="D48" s="4"/>
      <c r="E48" s="4" t="n">
        <v>1.930186</v>
      </c>
      <c r="F48" s="1" t="n">
        <f aca="false">'NSIDC Area'!G48/'NSIDC Extent'!G48</f>
        <v>0.592438958823206</v>
      </c>
      <c r="G48" s="1" t="n">
        <f aca="false">'NSIDC Area'!H48/'NSIDC Extent'!H48</f>
        <v>0.590475407537079</v>
      </c>
      <c r="H48" s="1" t="n">
        <f aca="false">'NSIDC Area'!I48/'NSIDC Extent'!I48</f>
        <v>0.615252266659722</v>
      </c>
      <c r="I48" s="1" t="n">
        <f aca="false">'NSIDC Area'!J48/'NSIDC Extent'!J48</f>
        <v>0.65635712919791</v>
      </c>
      <c r="J48" s="1" t="n">
        <f aca="false">'NSIDC Area'!K48/'NSIDC Extent'!K48</f>
        <v>0.648563552920577</v>
      </c>
      <c r="K48" s="1" t="n">
        <f aca="false">'NSIDC Area'!L48/'NSIDC Extent'!L48</f>
        <v>0.622951050877699</v>
      </c>
      <c r="L48" s="1" t="n">
        <f aca="false">'NSIDC Area'!M48/'NSIDC Extent'!M48</f>
        <v>0.612903543636804</v>
      </c>
      <c r="M48" s="1" t="n">
        <f aca="false">'NSIDC Area'!N48/'NSIDC Extent'!N48</f>
        <v>0.677049745877533</v>
      </c>
      <c r="N48" s="1" t="n">
        <f aca="false">'NSIDC Area'!O48/'NSIDC Extent'!O48</f>
        <v>0.68962797021256</v>
      </c>
      <c r="O48" s="1" t="n">
        <f aca="false">'NSIDC Area'!P48/'NSIDC Extent'!P48</f>
        <v>0.730838813242187</v>
      </c>
      <c r="P48" s="1" t="n">
        <f aca="false">'NSIDC Area'!Q48/'NSIDC Extent'!Q48</f>
        <v>0.657956862671501</v>
      </c>
      <c r="Q48" s="1" t="n">
        <f aca="false">'NSIDC Area'!R48/'NSIDC Extent'!R48</f>
        <v>0.645671214263418</v>
      </c>
      <c r="R48" s="1" t="n">
        <f aca="false">'NSIDC Area'!S48/'NSIDC Extent'!S48</f>
        <v>0.56140824227086</v>
      </c>
      <c r="S48" s="1" t="n">
        <f aca="false">'NSIDC Area'!T48/'NSIDC Extent'!T48</f>
        <v>0.685131044149918</v>
      </c>
      <c r="T48" s="1" t="n">
        <f aca="false">'NSIDC Area'!U48/'NSIDC Extent'!U48</f>
        <v>0.59606194717469</v>
      </c>
      <c r="U48" s="1" t="n">
        <f aca="false">'NSIDC Area'!V48/'NSIDC Extent'!V48</f>
        <v>0.605404246116782</v>
      </c>
      <c r="V48" s="1" t="n">
        <f aca="false">'NSIDC Area'!W48/'NSIDC Extent'!W48</f>
        <v>0.695300056402062</v>
      </c>
      <c r="W48" s="1" t="n">
        <f aca="false">'NSIDC Area'!X48/'NSIDC Extent'!X48</f>
        <v>0.621904698865695</v>
      </c>
      <c r="X48" s="1" t="n">
        <f aca="false">'NSIDC Area'!Y48/'NSIDC Extent'!Y48</f>
        <v>0.602514984467619</v>
      </c>
      <c r="Y48" s="1" t="n">
        <f aca="false">'NSIDC Area'!Z48/'NSIDC Extent'!Z48</f>
        <v>0.59640087285495</v>
      </c>
      <c r="Z48" s="1" t="n">
        <f aca="false">'NSIDC Area'!AA48/'NSIDC Extent'!AA48</f>
        <v>0.676493401733654</v>
      </c>
      <c r="AA48" s="1" t="n">
        <f aca="false">'NSIDC Area'!AB48/'NSIDC Extent'!AB48</f>
        <v>0.617580651500793</v>
      </c>
      <c r="AB48" s="1" t="n">
        <f aca="false">'NSIDC Area'!AC48/'NSIDC Extent'!AC48</f>
        <v>0.697906829941646</v>
      </c>
      <c r="AC48" s="1" t="n">
        <f aca="false">'NSIDC Area'!AD48/'NSIDC Extent'!AD48</f>
        <v>0.648575476345477</v>
      </c>
      <c r="AD48" s="1" t="n">
        <f aca="false">'NSIDC Area'!AE48/'NSIDC Extent'!AE48</f>
        <v>0.657273086469905</v>
      </c>
      <c r="AE48" s="1" t="n">
        <f aca="false">'NSIDC Area'!AF48/'NSIDC Extent'!AF48</f>
        <v>0.662175722380536</v>
      </c>
      <c r="AF48" s="1" t="n">
        <f aca="false">'NSIDC Area'!AG48/'NSIDC Extent'!AG48</f>
        <v>0.66889115592288</v>
      </c>
      <c r="AG48" s="1" t="n">
        <f aca="false">'NSIDC Area'!AH48/'NSIDC Extent'!AH48</f>
        <v>0.606752678849229</v>
      </c>
      <c r="AH48" s="1" t="n">
        <f aca="false">'NSIDC Area'!AI48/'NSIDC Extent'!AI48</f>
        <v>0.668897737106202</v>
      </c>
      <c r="AI48" s="1" t="n">
        <f aca="false">'NSIDC Area'!AJ48/'NSIDC Extent'!AJ48</f>
        <v>0.692400188007113</v>
      </c>
      <c r="AJ48" s="1" t="n">
        <f aca="false">'NSIDC Area'!AK48/'NSIDC Extent'!AK48</f>
        <v>0.735011464284885</v>
      </c>
      <c r="AK48" s="1" t="n">
        <f aca="false">'NSIDC Area'!AL48/'NSIDC Extent'!AL48</f>
        <v>0.597353614933689</v>
      </c>
      <c r="AL48" s="1" t="n">
        <f aca="false">'NSIDC Area'!AM48/'NSIDC Extent'!AM48</f>
        <v>0.657809223414156</v>
      </c>
      <c r="AM48" s="1" t="n">
        <f aca="false">'NSIDC Area'!AN48/'NSIDC Extent'!AN48</f>
        <v>0.681792955987448</v>
      </c>
      <c r="AN48" s="1" t="n">
        <f aca="false">'NSIDC Area'!AO48/'NSIDC Extent'!AO48</f>
        <v>0.684012286332379</v>
      </c>
      <c r="AO48" s="1" t="n">
        <f aca="false">'NSIDC Area'!AP48/'NSIDC Extent'!AP48</f>
        <v>0.676758095675298</v>
      </c>
      <c r="AP48" s="1" t="n">
        <f aca="false">'NSIDC Area'!AQ48/'NSIDC Extent'!AQ48</f>
        <v>0.704731161232943</v>
      </c>
      <c r="AQ48" s="1" t="n">
        <f aca="false">'NSIDC Area'!AR48/'NSIDC Extent'!AR48</f>
        <v>0.70063707688859</v>
      </c>
      <c r="AR48" s="1" t="n">
        <f aca="false">'NSIDC Area'!AS48/'NSIDC Extent'!AS48</f>
        <v>0.689566579225559</v>
      </c>
      <c r="AS48" s="1" t="n">
        <f aca="false">'NSIDC Area'!AT48/'NSIDC Extent'!AT48</f>
        <v>0.616712946644773</v>
      </c>
      <c r="AT48" s="1" t="n">
        <f aca="false">'NSIDC Area'!AU48/'NSIDC Extent'!AU48</f>
        <v>0.616712946644773</v>
      </c>
      <c r="AU48" s="1" t="n">
        <f aca="false">'NSIDC Area'!AV48/'NSIDC Extent'!AV48</f>
        <v>0.592889069801448</v>
      </c>
      <c r="AV48" s="1" t="n">
        <f aca="false">'NSIDC Area'!AW48/'NSIDC Extent'!AW48</f>
        <v>0.598882190144692</v>
      </c>
    </row>
    <row r="49" customFormat="false" ht="13.8" hidden="false" customHeight="false" outlineLevel="0" collapsed="false">
      <c r="A49" s="3" t="n">
        <v>42417</v>
      </c>
      <c r="B49" s="4" t="n">
        <f aca="false">AVERAGE(X49:AQ49)</f>
        <v>0.661843093530333</v>
      </c>
      <c r="C49" s="4" t="n">
        <f aca="false">_xlfn.STDEV.P(X49:AQ49)</f>
        <v>0.0412129733706522</v>
      </c>
      <c r="D49" s="4"/>
      <c r="E49" s="4" t="n">
        <v>1.965963</v>
      </c>
      <c r="F49" s="1" t="n">
        <f aca="false">'NSIDC Area'!G49/'NSIDC Extent'!G49</f>
        <v>0.594839143973155</v>
      </c>
      <c r="G49" s="1" t="n">
        <f aca="false">'NSIDC Area'!H49/'NSIDC Extent'!H49</f>
        <v>0.588189304074421</v>
      </c>
      <c r="H49" s="1" t="n">
        <f aca="false">'NSIDC Area'!I49/'NSIDC Extent'!I49</f>
        <v>0.615454788057786</v>
      </c>
      <c r="I49" s="1" t="n">
        <f aca="false">'NSIDC Area'!J49/'NSIDC Extent'!J49</f>
        <v>0.654813238979859</v>
      </c>
      <c r="J49" s="1" t="n">
        <f aca="false">'NSIDC Area'!K49/'NSIDC Extent'!K49</f>
        <v>0.644246840173038</v>
      </c>
      <c r="K49" s="1" t="n">
        <f aca="false">'NSIDC Area'!L49/'NSIDC Extent'!L49</f>
        <v>0.61660018099784</v>
      </c>
      <c r="L49" s="1" t="n">
        <f aca="false">'NSIDC Area'!M49/'NSIDC Extent'!M49</f>
        <v>0.607689308500354</v>
      </c>
      <c r="M49" s="1" t="n">
        <f aca="false">'NSIDC Area'!N49/'NSIDC Extent'!N49</f>
        <v>0.669858422545949</v>
      </c>
      <c r="N49" s="1" t="n">
        <f aca="false">'NSIDC Area'!O49/'NSIDC Extent'!O49</f>
        <v>0.683617340971218</v>
      </c>
      <c r="O49" s="1" t="n">
        <f aca="false">'NSIDC Area'!P49/'NSIDC Extent'!P49</f>
        <v>0.73149873831148</v>
      </c>
      <c r="P49" s="1" t="n">
        <f aca="false">'NSIDC Area'!Q49/'NSIDC Extent'!Q49</f>
        <v>0.659142608759234</v>
      </c>
      <c r="Q49" s="1" t="n">
        <f aca="false">'NSIDC Area'!R49/'NSIDC Extent'!R49</f>
        <v>0.643062688662064</v>
      </c>
      <c r="R49" s="1" t="n">
        <f aca="false">'NSIDC Area'!S49/'NSIDC Extent'!S49</f>
        <v>0.550087210995782</v>
      </c>
      <c r="S49" s="1" t="n">
        <f aca="false">'NSIDC Area'!T49/'NSIDC Extent'!T49</f>
        <v>0.68147188497193</v>
      </c>
      <c r="T49" s="1" t="n">
        <f aca="false">'NSIDC Area'!U49/'NSIDC Extent'!U49</f>
        <v>0.596423270398228</v>
      </c>
      <c r="U49" s="1" t="n">
        <f aca="false">'NSIDC Area'!V49/'NSIDC Extent'!V49</f>
        <v>0.597778366788052</v>
      </c>
      <c r="V49" s="1" t="n">
        <f aca="false">'NSIDC Area'!W49/'NSIDC Extent'!W49</f>
        <v>0.696308190889684</v>
      </c>
      <c r="W49" s="1" t="n">
        <f aca="false">'NSIDC Area'!X49/'NSIDC Extent'!X49</f>
        <v>0.619799973907811</v>
      </c>
      <c r="X49" s="1" t="n">
        <f aca="false">'NSIDC Area'!Y49/'NSIDC Extent'!Y49</f>
        <v>0.606297946638052</v>
      </c>
      <c r="Y49" s="1" t="n">
        <f aca="false">'NSIDC Area'!Z49/'NSIDC Extent'!Z49</f>
        <v>0.583081851204295</v>
      </c>
      <c r="Z49" s="1" t="n">
        <f aca="false">'NSIDC Area'!AA49/'NSIDC Extent'!AA49</f>
        <v>0.674778413404155</v>
      </c>
      <c r="AA49" s="1" t="n">
        <f aca="false">'NSIDC Area'!AB49/'NSIDC Extent'!AB49</f>
        <v>0.612073999343808</v>
      </c>
      <c r="AB49" s="1" t="n">
        <f aca="false">'NSIDC Area'!AC49/'NSIDC Extent'!AC49</f>
        <v>0.711523269403499</v>
      </c>
      <c r="AC49" s="1" t="n">
        <f aca="false">'NSIDC Area'!AD49/'NSIDC Extent'!AD49</f>
        <v>0.658565994729655</v>
      </c>
      <c r="AD49" s="1" t="n">
        <f aca="false">'NSIDC Area'!AE49/'NSIDC Extent'!AE49</f>
        <v>0.653934034170714</v>
      </c>
      <c r="AE49" s="1" t="n">
        <f aca="false">'NSIDC Area'!AF49/'NSIDC Extent'!AF49</f>
        <v>0.661020051327738</v>
      </c>
      <c r="AF49" s="1" t="n">
        <f aca="false">'NSIDC Area'!AG49/'NSIDC Extent'!AG49</f>
        <v>0.66653667301681</v>
      </c>
      <c r="AG49" s="1" t="n">
        <f aca="false">'NSIDC Area'!AH49/'NSIDC Extent'!AH49</f>
        <v>0.593119915755957</v>
      </c>
      <c r="AH49" s="1" t="n">
        <f aca="false">'NSIDC Area'!AI49/'NSIDC Extent'!AI49</f>
        <v>0.661325700766151</v>
      </c>
      <c r="AI49" s="1" t="n">
        <f aca="false">'NSIDC Area'!AJ49/'NSIDC Extent'!AJ49</f>
        <v>0.688766604179553</v>
      </c>
      <c r="AJ49" s="1" t="n">
        <f aca="false">'NSIDC Area'!AK49/'NSIDC Extent'!AK49</f>
        <v>0.736525370579655</v>
      </c>
      <c r="AK49" s="1" t="n">
        <f aca="false">'NSIDC Area'!AL49/'NSIDC Extent'!AL49</f>
        <v>0.606840662422834</v>
      </c>
      <c r="AL49" s="1" t="n">
        <f aca="false">'NSIDC Area'!AM49/'NSIDC Extent'!AM49</f>
        <v>0.660051387187794</v>
      </c>
      <c r="AM49" s="1" t="n">
        <f aca="false">'NSIDC Area'!AN49/'NSIDC Extent'!AN49</f>
        <v>0.687488436254891</v>
      </c>
      <c r="AN49" s="1" t="n">
        <f aca="false">'NSIDC Area'!AO49/'NSIDC Extent'!AO49</f>
        <v>0.694308342619236</v>
      </c>
      <c r="AO49" s="1" t="n">
        <f aca="false">'NSIDC Area'!AP49/'NSIDC Extent'!AP49</f>
        <v>0.672053735892183</v>
      </c>
      <c r="AP49" s="1" t="n">
        <f aca="false">'NSIDC Area'!AQ49/'NSIDC Extent'!AQ49</f>
        <v>0.703683264791887</v>
      </c>
      <c r="AQ49" s="1" t="n">
        <f aca="false">'NSIDC Area'!AR49/'NSIDC Extent'!AR49</f>
        <v>0.704886216917799</v>
      </c>
      <c r="AR49" s="1" t="n">
        <f aca="false">'NSIDC Area'!AS49/'NSIDC Extent'!AS49</f>
        <v>0.679445579207896</v>
      </c>
      <c r="AS49" s="1" t="n">
        <f aca="false">'NSIDC Area'!AT49/'NSIDC Extent'!AT49</f>
        <v>0.619546444162738</v>
      </c>
      <c r="AT49" s="1" t="n">
        <f aca="false">'NSIDC Area'!AU49/'NSIDC Extent'!AU49</f>
        <v>0.619546444162738</v>
      </c>
      <c r="AU49" s="1" t="n">
        <f aca="false">'NSIDC Area'!AV49/'NSIDC Extent'!AV49</f>
        <v>0.584524631981719</v>
      </c>
      <c r="AV49" s="1" t="n">
        <f aca="false">'NSIDC Area'!AW49/'NSIDC Extent'!AW49</f>
        <v>0.625669156286952</v>
      </c>
    </row>
    <row r="50" customFormat="false" ht="13.8" hidden="false" customHeight="false" outlineLevel="0" collapsed="false">
      <c r="A50" s="3" t="n">
        <v>42418</v>
      </c>
      <c r="B50" s="4" t="n">
        <f aca="false">AVERAGE(X50:AQ50)</f>
        <v>0.661316247680813</v>
      </c>
      <c r="C50" s="4" t="n">
        <f aca="false">_xlfn.STDEV.P(X50:AQ50)</f>
        <v>0.0378228757009344</v>
      </c>
      <c r="D50" s="4"/>
      <c r="E50" s="4" t="n">
        <v>1.936974</v>
      </c>
      <c r="F50" s="1" t="n">
        <f aca="false">'NSIDC Area'!G50/'NSIDC Extent'!G50</f>
        <v>0.596296832119775</v>
      </c>
      <c r="G50" s="1" t="n">
        <f aca="false">'NSIDC Area'!H50/'NSIDC Extent'!H50</f>
        <v>0.592322005323045</v>
      </c>
      <c r="H50" s="1" t="n">
        <f aca="false">'NSIDC Area'!I50/'NSIDC Extent'!I50</f>
        <v>0.616178014688915</v>
      </c>
      <c r="I50" s="1" t="n">
        <f aca="false">'NSIDC Area'!J50/'NSIDC Extent'!J50</f>
        <v>0.648250360820531</v>
      </c>
      <c r="J50" s="1" t="n">
        <f aca="false">'NSIDC Area'!K50/'NSIDC Extent'!K50</f>
        <v>0.630194835303135</v>
      </c>
      <c r="K50" s="1" t="n">
        <f aca="false">'NSIDC Area'!L50/'NSIDC Extent'!L50</f>
        <v>0.618315115573913</v>
      </c>
      <c r="L50" s="1" t="n">
        <f aca="false">'NSIDC Area'!M50/'NSIDC Extent'!M50</f>
        <v>0.610710815368368</v>
      </c>
      <c r="M50" s="1" t="n">
        <f aca="false">'NSIDC Area'!N50/'NSIDC Extent'!N50</f>
        <v>0.664684172274034</v>
      </c>
      <c r="N50" s="1" t="n">
        <f aca="false">'NSIDC Area'!O50/'NSIDC Extent'!O50</f>
        <v>0.680621260819902</v>
      </c>
      <c r="O50" s="1" t="n">
        <f aca="false">'NSIDC Area'!P50/'NSIDC Extent'!P50</f>
        <v>0.730060709016821</v>
      </c>
      <c r="P50" s="1" t="n">
        <f aca="false">'NSIDC Area'!Q50/'NSIDC Extent'!Q50</f>
        <v>0.662819980637119</v>
      </c>
      <c r="Q50" s="1" t="n">
        <f aca="false">'NSIDC Area'!R50/'NSIDC Extent'!R50</f>
        <v>0.655483125758686</v>
      </c>
      <c r="R50" s="1" t="n">
        <f aca="false">'NSIDC Area'!S50/'NSIDC Extent'!S50</f>
        <v>0.544055578462432</v>
      </c>
      <c r="S50" s="1" t="n">
        <f aca="false">'NSIDC Area'!T50/'NSIDC Extent'!T50</f>
        <v>0.6759955745435</v>
      </c>
      <c r="T50" s="1" t="n">
        <f aca="false">'NSIDC Area'!U50/'NSIDC Extent'!U50</f>
        <v>0.595207030501765</v>
      </c>
      <c r="U50" s="1" t="n">
        <f aca="false">'NSIDC Area'!V50/'NSIDC Extent'!V50</f>
        <v>0.599240184423636</v>
      </c>
      <c r="V50" s="1" t="n">
        <f aca="false">'NSIDC Area'!W50/'NSIDC Extent'!W50</f>
        <v>0.681658318100567</v>
      </c>
      <c r="W50" s="1" t="n">
        <f aca="false">'NSIDC Area'!X50/'NSIDC Extent'!X50</f>
        <v>0.610721434275748</v>
      </c>
      <c r="X50" s="1" t="n">
        <f aca="false">'NSIDC Area'!Y50/'NSIDC Extent'!Y50</f>
        <v>0.607015696121342</v>
      </c>
      <c r="Y50" s="1" t="n">
        <f aca="false">'NSIDC Area'!Z50/'NSIDC Extent'!Z50</f>
        <v>0.60416389741356</v>
      </c>
      <c r="Z50" s="1" t="n">
        <f aca="false">'NSIDC Area'!AA50/'NSIDC Extent'!AA50</f>
        <v>0.666912264432574</v>
      </c>
      <c r="AA50" s="1" t="n">
        <f aca="false">'NSIDC Area'!AB50/'NSIDC Extent'!AB50</f>
        <v>0.615259519365521</v>
      </c>
      <c r="AB50" s="1" t="n">
        <f aca="false">'NSIDC Area'!AC50/'NSIDC Extent'!AC50</f>
        <v>0.701373777536635</v>
      </c>
      <c r="AC50" s="1" t="n">
        <f aca="false">'NSIDC Area'!AD50/'NSIDC Extent'!AD50</f>
        <v>0.657218806991935</v>
      </c>
      <c r="AD50" s="1" t="n">
        <f aca="false">'NSIDC Area'!AE50/'NSIDC Extent'!AE50</f>
        <v>0.652447916190708</v>
      </c>
      <c r="AE50" s="1" t="n">
        <f aca="false">'NSIDC Area'!AF50/'NSIDC Extent'!AF50</f>
        <v>0.665699869633319</v>
      </c>
      <c r="AF50" s="1" t="n">
        <f aca="false">'NSIDC Area'!AG50/'NSIDC Extent'!AG50</f>
        <v>0.656371023068869</v>
      </c>
      <c r="AG50" s="1" t="n">
        <f aca="false">'NSIDC Area'!AH50/'NSIDC Extent'!AH50</f>
        <v>0.601774812317761</v>
      </c>
      <c r="AH50" s="1" t="n">
        <f aca="false">'NSIDC Area'!AI50/'NSIDC Extent'!AI50</f>
        <v>0.660343742382338</v>
      </c>
      <c r="AI50" s="1" t="n">
        <f aca="false">'NSIDC Area'!AJ50/'NSIDC Extent'!AJ50</f>
        <v>0.683827133276166</v>
      </c>
      <c r="AJ50" s="1" t="n">
        <f aca="false">'NSIDC Area'!AK50/'NSIDC Extent'!AK50</f>
        <v>0.734713025908214</v>
      </c>
      <c r="AK50" s="1" t="n">
        <f aca="false">'NSIDC Area'!AL50/'NSIDC Extent'!AL50</f>
        <v>0.60164895708428</v>
      </c>
      <c r="AL50" s="1" t="n">
        <f aca="false">'NSIDC Area'!AM50/'NSIDC Extent'!AM50</f>
        <v>0.655673423595689</v>
      </c>
      <c r="AM50" s="1" t="n">
        <f aca="false">'NSIDC Area'!AN50/'NSIDC Extent'!AN50</f>
        <v>0.684638307492854</v>
      </c>
      <c r="AN50" s="1" t="n">
        <f aca="false">'NSIDC Area'!AO50/'NSIDC Extent'!AO50</f>
        <v>0.691172367904965</v>
      </c>
      <c r="AO50" s="1" t="n">
        <f aca="false">'NSIDC Area'!AP50/'NSIDC Extent'!AP50</f>
        <v>0.67642497361155</v>
      </c>
      <c r="AP50" s="1" t="n">
        <f aca="false">'NSIDC Area'!AQ50/'NSIDC Extent'!AQ50</f>
        <v>0.707906378880178</v>
      </c>
      <c r="AQ50" s="1" t="n">
        <f aca="false">'NSIDC Area'!AR50/'NSIDC Extent'!AR50</f>
        <v>0.701739060407814</v>
      </c>
      <c r="AR50" s="1" t="n">
        <f aca="false">'NSIDC Area'!AS50/'NSIDC Extent'!AS50</f>
        <v>0.670526319453926</v>
      </c>
      <c r="AS50" s="1" t="n">
        <f aca="false">'NSIDC Area'!AT50/'NSIDC Extent'!AT50</f>
        <v>0.623224598498673</v>
      </c>
      <c r="AT50" s="1" t="n">
        <f aca="false">'NSIDC Area'!AU50/'NSIDC Extent'!AU50</f>
        <v>0.623224598498673</v>
      </c>
      <c r="AU50" s="1" t="n">
        <f aca="false">'NSIDC Area'!AV50/'NSIDC Extent'!AV50</f>
        <v>0.590560972663007</v>
      </c>
      <c r="AV50" s="1" t="n">
        <f aca="false">'NSIDC Area'!AW50/'NSIDC Extent'!AW50</f>
        <v>0.612645823586753</v>
      </c>
    </row>
    <row r="51" customFormat="false" ht="13.8" hidden="false" customHeight="false" outlineLevel="0" collapsed="false">
      <c r="A51" s="3" t="n">
        <v>42419</v>
      </c>
      <c r="B51" s="4" t="n">
        <f aca="false">AVERAGE(X51:AQ51)</f>
        <v>0.659975961336684</v>
      </c>
      <c r="C51" s="4" t="n">
        <f aca="false">_xlfn.STDEV.P(X51:AQ51)</f>
        <v>0.0372466738704139</v>
      </c>
      <c r="D51" s="4"/>
      <c r="E51" s="4" t="n">
        <v>1.953672</v>
      </c>
      <c r="F51" s="1" t="n">
        <f aca="false">'NSIDC Area'!G51/'NSIDC Extent'!G51</f>
        <v>0.594150689995718</v>
      </c>
      <c r="G51" s="1" t="n">
        <f aca="false">'NSIDC Area'!H51/'NSIDC Extent'!H51</f>
        <v>0.59730790141203</v>
      </c>
      <c r="H51" s="1" t="n">
        <f aca="false">'NSIDC Area'!I51/'NSIDC Extent'!I51</f>
        <v>0.620143911111783</v>
      </c>
      <c r="I51" s="1" t="n">
        <f aca="false">'NSIDC Area'!J51/'NSIDC Extent'!J51</f>
        <v>0.651614165878331</v>
      </c>
      <c r="J51" s="1" t="n">
        <f aca="false">'NSIDC Area'!K51/'NSIDC Extent'!K51</f>
        <v>0.628457725605452</v>
      </c>
      <c r="K51" s="1" t="n">
        <f aca="false">'NSIDC Area'!L51/'NSIDC Extent'!L51</f>
        <v>0.616250926808601</v>
      </c>
      <c r="L51" s="1" t="n">
        <f aca="false">'NSIDC Area'!M51/'NSIDC Extent'!M51</f>
        <v>0.610943901765995</v>
      </c>
      <c r="M51" s="1" t="n">
        <f aca="false">'NSIDC Area'!N51/'NSIDC Extent'!N51</f>
        <v>0.660617111650047</v>
      </c>
      <c r="N51" s="1" t="n">
        <f aca="false">'NSIDC Area'!O51/'NSIDC Extent'!O51</f>
        <v>0.674900230782171</v>
      </c>
      <c r="O51" s="1" t="n">
        <f aca="false">'NSIDC Area'!P51/'NSIDC Extent'!P51</f>
        <v>0.739169562864572</v>
      </c>
      <c r="P51" s="1" t="n">
        <f aca="false">'NSIDC Area'!Q51/'NSIDC Extent'!Q51</f>
        <v>0.673582574192636</v>
      </c>
      <c r="Q51" s="1" t="n">
        <f aca="false">'NSIDC Area'!R51/'NSIDC Extent'!R51</f>
        <v>0.662888212960767</v>
      </c>
      <c r="R51" s="1" t="n">
        <f aca="false">'NSIDC Area'!S51/'NSIDC Extent'!S51</f>
        <v>0.55757482946333</v>
      </c>
      <c r="S51" s="1" t="n">
        <f aca="false">'NSIDC Area'!T51/'NSIDC Extent'!T51</f>
        <v>0.683478575618364</v>
      </c>
      <c r="T51" s="1" t="n">
        <f aca="false">'NSIDC Area'!U51/'NSIDC Extent'!U51</f>
        <v>0.58690645605221</v>
      </c>
      <c r="U51" s="1" t="n">
        <f aca="false">'NSIDC Area'!V51/'NSIDC Extent'!V51</f>
        <v>0.610764509068954</v>
      </c>
      <c r="V51" s="1" t="n">
        <f aca="false">'NSIDC Area'!W51/'NSIDC Extent'!W51</f>
        <v>0.687453175573088</v>
      </c>
      <c r="W51" s="1" t="n">
        <f aca="false">'NSIDC Area'!X51/'NSIDC Extent'!X51</f>
        <v>0.5855934407874</v>
      </c>
      <c r="X51" s="1" t="n">
        <f aca="false">'NSIDC Area'!Y51/'NSIDC Extent'!Y51</f>
        <v>0.609532371814082</v>
      </c>
      <c r="Y51" s="1" t="n">
        <f aca="false">'NSIDC Area'!Z51/'NSIDC Extent'!Z51</f>
        <v>0.611254874493987</v>
      </c>
      <c r="Z51" s="1" t="n">
        <f aca="false">'NSIDC Area'!AA51/'NSIDC Extent'!AA51</f>
        <v>0.664258717146642</v>
      </c>
      <c r="AA51" s="1" t="n">
        <f aca="false">'NSIDC Area'!AB51/'NSIDC Extent'!AB51</f>
        <v>0.607677244399173</v>
      </c>
      <c r="AB51" s="1" t="n">
        <f aca="false">'NSIDC Area'!AC51/'NSIDC Extent'!AC51</f>
        <v>0.69283010400929</v>
      </c>
      <c r="AC51" s="1" t="n">
        <f aca="false">'NSIDC Area'!AD51/'NSIDC Extent'!AD51</f>
        <v>0.660038681877977</v>
      </c>
      <c r="AD51" s="1" t="n">
        <f aca="false">'NSIDC Area'!AE51/'NSIDC Extent'!AE51</f>
        <v>0.647549704623778</v>
      </c>
      <c r="AE51" s="1" t="n">
        <f aca="false">'NSIDC Area'!AF51/'NSIDC Extent'!AF51</f>
        <v>0.67046554039053</v>
      </c>
      <c r="AF51" s="1" t="n">
        <f aca="false">'NSIDC Area'!AG51/'NSIDC Extent'!AG51</f>
        <v>0.66893571166996</v>
      </c>
      <c r="AG51" s="1" t="n">
        <f aca="false">'NSIDC Area'!AH51/'NSIDC Extent'!AH51</f>
        <v>0.594344443855236</v>
      </c>
      <c r="AH51" s="1" t="n">
        <f aca="false">'NSIDC Area'!AI51/'NSIDC Extent'!AI51</f>
        <v>0.659202841747869</v>
      </c>
      <c r="AI51" s="1" t="n">
        <f aca="false">'NSIDC Area'!AJ51/'NSIDC Extent'!AJ51</f>
        <v>0.675635350093391</v>
      </c>
      <c r="AJ51" s="1" t="n">
        <f aca="false">'NSIDC Area'!AK51/'NSIDC Extent'!AK51</f>
        <v>0.726723829290407</v>
      </c>
      <c r="AK51" s="1" t="n">
        <f aca="false">'NSIDC Area'!AL51/'NSIDC Extent'!AL51</f>
        <v>0.603823906165173</v>
      </c>
      <c r="AL51" s="1" t="n">
        <f aca="false">'NSIDC Area'!AM51/'NSIDC Extent'!AM51</f>
        <v>0.650578192385395</v>
      </c>
      <c r="AM51" s="1" t="n">
        <f aca="false">'NSIDC Area'!AN51/'NSIDC Extent'!AN51</f>
        <v>0.67813005927297</v>
      </c>
      <c r="AN51" s="1" t="n">
        <f aca="false">'NSIDC Area'!AO51/'NSIDC Extent'!AO51</f>
        <v>0.683480510836581</v>
      </c>
      <c r="AO51" s="1" t="n">
        <f aca="false">'NSIDC Area'!AP51/'NSIDC Extent'!AP51</f>
        <v>0.672488275242367</v>
      </c>
      <c r="AP51" s="1" t="n">
        <f aca="false">'NSIDC Area'!AQ51/'NSIDC Extent'!AQ51</f>
        <v>0.718238076918046</v>
      </c>
      <c r="AQ51" s="1" t="n">
        <f aca="false">'NSIDC Area'!AR51/'NSIDC Extent'!AR51</f>
        <v>0.704330790500835</v>
      </c>
      <c r="AR51" s="1" t="n">
        <f aca="false">'NSIDC Area'!AS51/'NSIDC Extent'!AS51</f>
        <v>0.6691045478801</v>
      </c>
      <c r="AS51" s="1" t="n">
        <f aca="false">'NSIDC Area'!AT51/'NSIDC Extent'!AT51</f>
        <v>0.617731438644012</v>
      </c>
      <c r="AT51" s="1" t="n">
        <f aca="false">'NSIDC Area'!AU51/'NSIDC Extent'!AU51</f>
        <v>0.617731438644012</v>
      </c>
      <c r="AU51" s="1" t="n">
        <f aca="false">'NSIDC Area'!AV51/'NSIDC Extent'!AV51</f>
        <v>0.586510344293365</v>
      </c>
      <c r="AV51" s="1" t="n">
        <f aca="false">'NSIDC Area'!AW51/'NSIDC Extent'!AW51</f>
        <v>0.599574602515168</v>
      </c>
    </row>
    <row r="52" customFormat="false" ht="13.8" hidden="false" customHeight="false" outlineLevel="0" collapsed="false">
      <c r="A52" s="3" t="n">
        <v>42420</v>
      </c>
      <c r="B52" s="4" t="n">
        <f aca="false">AVERAGE(X52:AQ52)</f>
        <v>0.659367968229562</v>
      </c>
      <c r="C52" s="4" t="n">
        <f aca="false">_xlfn.STDEV.P(X52:AQ52)</f>
        <v>0.0347568626884062</v>
      </c>
      <c r="D52" s="4"/>
      <c r="E52" s="4" t="n">
        <v>1.919557</v>
      </c>
      <c r="F52" s="1" t="n">
        <f aca="false">'NSIDC Area'!G52/'NSIDC Extent'!G52</f>
        <v>0.594332615605836</v>
      </c>
      <c r="G52" s="1" t="n">
        <f aca="false">'NSIDC Area'!H52/'NSIDC Extent'!H52</f>
        <v>0.602457616927524</v>
      </c>
      <c r="H52" s="1" t="n">
        <f aca="false">'NSIDC Area'!I52/'NSIDC Extent'!I52</f>
        <v>0.622554902408651</v>
      </c>
      <c r="I52" s="1" t="n">
        <f aca="false">'NSIDC Area'!J52/'NSIDC Extent'!J52</f>
        <v>0.645596014464148</v>
      </c>
      <c r="J52" s="1" t="n">
        <f aca="false">'NSIDC Area'!K52/'NSIDC Extent'!K52</f>
        <v>0.630025568774984</v>
      </c>
      <c r="K52" s="1" t="n">
        <f aca="false">'NSIDC Area'!L52/'NSIDC Extent'!L52</f>
        <v>0.610035967542016</v>
      </c>
      <c r="L52" s="1" t="n">
        <f aca="false">'NSIDC Area'!M52/'NSIDC Extent'!M52</f>
        <v>0.6061493377111</v>
      </c>
      <c r="M52" s="1" t="n">
        <f aca="false">'NSIDC Area'!N52/'NSIDC Extent'!N52</f>
        <v>0.64569300769114</v>
      </c>
      <c r="N52" s="1" t="n">
        <f aca="false">'NSIDC Area'!O52/'NSIDC Extent'!O52</f>
        <v>0.680958951337182</v>
      </c>
      <c r="O52" s="1" t="n">
        <f aca="false">'NSIDC Area'!P52/'NSIDC Extent'!P52</f>
        <v>0.730323863011555</v>
      </c>
      <c r="P52" s="1" t="n">
        <f aca="false">'NSIDC Area'!Q52/'NSIDC Extent'!Q52</f>
        <v>0.681088804258495</v>
      </c>
      <c r="Q52" s="1" t="n">
        <f aca="false">'NSIDC Area'!R52/'NSIDC Extent'!R52</f>
        <v>0.660884873234803</v>
      </c>
      <c r="R52" s="1" t="n">
        <f aca="false">'NSIDC Area'!S52/'NSIDC Extent'!S52</f>
        <v>0.550326490723613</v>
      </c>
      <c r="S52" s="1" t="n">
        <f aca="false">'NSIDC Area'!T52/'NSIDC Extent'!T52</f>
        <v>0.685751882395587</v>
      </c>
      <c r="T52" s="1" t="n">
        <f aca="false">'NSIDC Area'!U52/'NSIDC Extent'!U52</f>
        <v>0.596137446155603</v>
      </c>
      <c r="U52" s="1" t="n">
        <f aca="false">'NSIDC Area'!V52/'NSIDC Extent'!V52</f>
        <v>0.598566161455016</v>
      </c>
      <c r="V52" s="1" t="n">
        <f aca="false">'NSIDC Area'!W52/'NSIDC Extent'!W52</f>
        <v>0.68857071469228</v>
      </c>
      <c r="W52" s="1" t="n">
        <f aca="false">'NSIDC Area'!X52/'NSIDC Extent'!X52</f>
        <v>0.600717875546556</v>
      </c>
      <c r="X52" s="1" t="n">
        <f aca="false">'NSIDC Area'!Y52/'NSIDC Extent'!Y52</f>
        <v>0.615764783296612</v>
      </c>
      <c r="Y52" s="1" t="n">
        <f aca="false">'NSIDC Area'!Z52/'NSIDC Extent'!Z52</f>
        <v>0.616287097405628</v>
      </c>
      <c r="Z52" s="1" t="n">
        <f aca="false">'NSIDC Area'!AA52/'NSIDC Extent'!AA52</f>
        <v>0.667987681459891</v>
      </c>
      <c r="AA52" s="1" t="n">
        <f aca="false">'NSIDC Area'!AB52/'NSIDC Extent'!AB52</f>
        <v>0.611233982042372</v>
      </c>
      <c r="AB52" s="1" t="n">
        <f aca="false">'NSIDC Area'!AC52/'NSIDC Extent'!AC52</f>
        <v>0.684038861483566</v>
      </c>
      <c r="AC52" s="1" t="n">
        <f aca="false">'NSIDC Area'!AD52/'NSIDC Extent'!AD52</f>
        <v>0.666987648445117</v>
      </c>
      <c r="AD52" s="1" t="n">
        <f aca="false">'NSIDC Area'!AE52/'NSIDC Extent'!AE52</f>
        <v>0.636627114248937</v>
      </c>
      <c r="AE52" s="1" t="n">
        <f aca="false">'NSIDC Area'!AF52/'NSIDC Extent'!AF52</f>
        <v>0.67197267173764</v>
      </c>
      <c r="AF52" s="1" t="n">
        <f aca="false">'NSIDC Area'!AG52/'NSIDC Extent'!AG52</f>
        <v>0.665514856426608</v>
      </c>
      <c r="AG52" s="1" t="n">
        <f aca="false">'NSIDC Area'!AH52/'NSIDC Extent'!AH52</f>
        <v>0.596866938642108</v>
      </c>
      <c r="AH52" s="1" t="n">
        <f aca="false">'NSIDC Area'!AI52/'NSIDC Extent'!AI52</f>
        <v>0.661718286075203</v>
      </c>
      <c r="AI52" s="1" t="n">
        <f aca="false">'NSIDC Area'!AJ52/'NSIDC Extent'!AJ52</f>
        <v>0.67674184828365</v>
      </c>
      <c r="AJ52" s="1" t="n">
        <f aca="false">'NSIDC Area'!AK52/'NSIDC Extent'!AK52</f>
        <v>0.722961079297169</v>
      </c>
      <c r="AK52" s="1" t="n">
        <f aca="false">'NSIDC Area'!AL52/'NSIDC Extent'!AL52</f>
        <v>0.608276639877612</v>
      </c>
      <c r="AL52" s="1" t="n">
        <f aca="false">'NSIDC Area'!AM52/'NSIDC Extent'!AM52</f>
        <v>0.647143622632297</v>
      </c>
      <c r="AM52" s="1" t="n">
        <f aca="false">'NSIDC Area'!AN52/'NSIDC Extent'!AN52</f>
        <v>0.684579807035499</v>
      </c>
      <c r="AN52" s="1" t="n">
        <f aca="false">'NSIDC Area'!AO52/'NSIDC Extent'!AO52</f>
        <v>0.680882760382623</v>
      </c>
      <c r="AO52" s="1" t="n">
        <f aca="false">'NSIDC Area'!AP52/'NSIDC Extent'!AP52</f>
        <v>0.661056260687275</v>
      </c>
      <c r="AP52" s="1" t="n">
        <f aca="false">'NSIDC Area'!AQ52/'NSIDC Extent'!AQ52</f>
        <v>0.717246141028307</v>
      </c>
      <c r="AQ52" s="1" t="n">
        <f aca="false">'NSIDC Area'!AR52/'NSIDC Extent'!AR52</f>
        <v>0.693471284103116</v>
      </c>
      <c r="AR52" s="1" t="n">
        <f aca="false">'NSIDC Area'!AS52/'NSIDC Extent'!AS52</f>
        <v>0.663975505168502</v>
      </c>
      <c r="AS52" s="1" t="n">
        <f aca="false">'NSIDC Area'!AT52/'NSIDC Extent'!AT52</f>
        <v>0.610017226958491</v>
      </c>
      <c r="AT52" s="1" t="n">
        <f aca="false">'NSIDC Area'!AU52/'NSIDC Extent'!AU52</f>
        <v>0.610017226958491</v>
      </c>
      <c r="AU52" s="1" t="n">
        <f aca="false">'NSIDC Area'!AV52/'NSIDC Extent'!AV52</f>
        <v>0.582349851047738</v>
      </c>
      <c r="AV52" s="1" t="n">
        <f aca="false">'NSIDC Area'!AW52/'NSIDC Extent'!AW52</f>
        <v>0.596323895810962</v>
      </c>
    </row>
    <row r="53" customFormat="false" ht="13.8" hidden="false" customHeight="false" outlineLevel="0" collapsed="false">
      <c r="A53" s="3" t="n">
        <v>42421</v>
      </c>
      <c r="B53" s="4" t="n">
        <f aca="false">AVERAGE(X53:AQ53)</f>
        <v>0.657339492573583</v>
      </c>
      <c r="C53" s="4" t="n">
        <f aca="false">_xlfn.STDEV.P(X53:AQ53)</f>
        <v>0.036312683792722</v>
      </c>
      <c r="D53" s="4"/>
      <c r="E53" s="4" t="n">
        <v>1.926872</v>
      </c>
      <c r="F53" s="1" t="n">
        <f aca="false">'NSIDC Area'!G53/'NSIDC Extent'!G53</f>
        <v>0.598463200218047</v>
      </c>
      <c r="G53" s="1" t="n">
        <f aca="false">'NSIDC Area'!H53/'NSIDC Extent'!H53</f>
        <v>0.610680398096062</v>
      </c>
      <c r="H53" s="1" t="n">
        <f aca="false">'NSIDC Area'!I53/'NSIDC Extent'!I53</f>
        <v>0.630298458940228</v>
      </c>
      <c r="I53" s="1" t="n">
        <f aca="false">'NSIDC Area'!J53/'NSIDC Extent'!J53</f>
        <v>0.645241052933591</v>
      </c>
      <c r="J53" s="1" t="n">
        <f aca="false">'NSIDC Area'!K53/'NSIDC Extent'!K53</f>
        <v>0.635122138944171</v>
      </c>
      <c r="K53" s="1" t="n">
        <f aca="false">'NSIDC Area'!L53/'NSIDC Extent'!L53</f>
        <v>0.608001385590926</v>
      </c>
      <c r="L53" s="1" t="n">
        <f aca="false">'NSIDC Area'!M53/'NSIDC Extent'!M53</f>
        <v>0.60035913196587</v>
      </c>
      <c r="M53" s="1" t="n">
        <f aca="false">'NSIDC Area'!N53/'NSIDC Extent'!N53</f>
        <v>0.63931140106122</v>
      </c>
      <c r="N53" s="1" t="n">
        <f aca="false">'NSIDC Area'!O53/'NSIDC Extent'!O53</f>
        <v>0.670395829051756</v>
      </c>
      <c r="O53" s="1" t="n">
        <f aca="false">'NSIDC Area'!P53/'NSIDC Extent'!P53</f>
        <v>0.721516396979238</v>
      </c>
      <c r="P53" s="1" t="n">
        <f aca="false">'NSIDC Area'!Q53/'NSIDC Extent'!Q53</f>
        <v>0.686148768579628</v>
      </c>
      <c r="Q53" s="1" t="n">
        <f aca="false">'NSIDC Area'!R53/'NSIDC Extent'!R53</f>
        <v>0.659681818416446</v>
      </c>
      <c r="R53" s="1" t="n">
        <f aca="false">'NSIDC Area'!S53/'NSIDC Extent'!S53</f>
        <v>0.543626161529235</v>
      </c>
      <c r="S53" s="1" t="n">
        <f aca="false">'NSIDC Area'!T53/'NSIDC Extent'!T53</f>
        <v>0.691259211066467</v>
      </c>
      <c r="T53" s="1" t="n">
        <f aca="false">'NSIDC Area'!U53/'NSIDC Extent'!U53</f>
        <v>0.607263316064712</v>
      </c>
      <c r="U53" s="1" t="n">
        <f aca="false">'NSIDC Area'!V53/'NSIDC Extent'!V53</f>
        <v>0.587814809756874</v>
      </c>
      <c r="V53" s="1" t="n">
        <f aca="false">'NSIDC Area'!W53/'NSIDC Extent'!W53</f>
        <v>0.694112618702118</v>
      </c>
      <c r="W53" s="1" t="n">
        <f aca="false">'NSIDC Area'!X53/'NSIDC Extent'!X53</f>
        <v>0.605590715255748</v>
      </c>
      <c r="X53" s="1" t="n">
        <f aca="false">'NSIDC Area'!Y53/'NSIDC Extent'!Y53</f>
        <v>0.600317772685359</v>
      </c>
      <c r="Y53" s="1" t="n">
        <f aca="false">'NSIDC Area'!Z53/'NSIDC Extent'!Z53</f>
        <v>0.613415298363314</v>
      </c>
      <c r="Z53" s="1" t="n">
        <f aca="false">'NSIDC Area'!AA53/'NSIDC Extent'!AA53</f>
        <v>0.669278942400225</v>
      </c>
      <c r="AA53" s="1" t="n">
        <f aca="false">'NSIDC Area'!AB53/'NSIDC Extent'!AB53</f>
        <v>0.615073938296262</v>
      </c>
      <c r="AB53" s="1" t="n">
        <f aca="false">'NSIDC Area'!AC53/'NSIDC Extent'!AC53</f>
        <v>0.678038152497536</v>
      </c>
      <c r="AC53" s="1" t="n">
        <f aca="false">'NSIDC Area'!AD53/'NSIDC Extent'!AD53</f>
        <v>0.64998564212437</v>
      </c>
      <c r="AD53" s="1" t="n">
        <f aca="false">'NSIDC Area'!AE53/'NSIDC Extent'!AE53</f>
        <v>0.636425586873246</v>
      </c>
      <c r="AE53" s="1" t="n">
        <f aca="false">'NSIDC Area'!AF53/'NSIDC Extent'!AF53</f>
        <v>0.667377755015603</v>
      </c>
      <c r="AF53" s="1" t="n">
        <f aca="false">'NSIDC Area'!AG53/'NSIDC Extent'!AG53</f>
        <v>0.674851088974956</v>
      </c>
      <c r="AG53" s="1" t="n">
        <f aca="false">'NSIDC Area'!AH53/'NSIDC Extent'!AH53</f>
        <v>0.594011925151482</v>
      </c>
      <c r="AH53" s="1" t="n">
        <f aca="false">'NSIDC Area'!AI53/'NSIDC Extent'!AI53</f>
        <v>0.677278314826491</v>
      </c>
      <c r="AI53" s="1" t="n">
        <f aca="false">'NSIDC Area'!AJ53/'NSIDC Extent'!AJ53</f>
        <v>0.671253829532038</v>
      </c>
      <c r="AJ53" s="1" t="n">
        <f aca="false">'NSIDC Area'!AK53/'NSIDC Extent'!AK53</f>
        <v>0.721678451485263</v>
      </c>
      <c r="AK53" s="1" t="n">
        <f aca="false">'NSIDC Area'!AL53/'NSIDC Extent'!AL53</f>
        <v>0.609031974351373</v>
      </c>
      <c r="AL53" s="1" t="n">
        <f aca="false">'NSIDC Area'!AM53/'NSIDC Extent'!AM53</f>
        <v>0.649824684917899</v>
      </c>
      <c r="AM53" s="1" t="n">
        <f aca="false">'NSIDC Area'!AN53/'NSIDC Extent'!AN53</f>
        <v>0.693015989989243</v>
      </c>
      <c r="AN53" s="1" t="n">
        <f aca="false">'NSIDC Area'!AO53/'NSIDC Extent'!AO53</f>
        <v>0.673921912561559</v>
      </c>
      <c r="AO53" s="1" t="n">
        <f aca="false">'NSIDC Area'!AP53/'NSIDC Extent'!AP53</f>
        <v>0.640342898378471</v>
      </c>
      <c r="AP53" s="1" t="n">
        <f aca="false">'NSIDC Area'!AQ53/'NSIDC Extent'!AQ53</f>
        <v>0.717324860716443</v>
      </c>
      <c r="AQ53" s="1" t="n">
        <f aca="false">'NSIDC Area'!AR53/'NSIDC Extent'!AR53</f>
        <v>0.694340832330526</v>
      </c>
      <c r="AR53" s="1" t="n">
        <f aca="false">'NSIDC Area'!AS53/'NSIDC Extent'!AS53</f>
        <v>0.659723908639498</v>
      </c>
      <c r="AS53" s="1" t="n">
        <f aca="false">'NSIDC Area'!AT53/'NSIDC Extent'!AT53</f>
        <v>0.608328130653609</v>
      </c>
      <c r="AT53" s="1" t="n">
        <f aca="false">'NSIDC Area'!AU53/'NSIDC Extent'!AU53</f>
        <v>0.608328130653609</v>
      </c>
      <c r="AU53" s="1" t="n">
        <f aca="false">'NSIDC Area'!AV53/'NSIDC Extent'!AV53</f>
        <v>0.578563634781406</v>
      </c>
      <c r="AV53" s="1" t="n">
        <f aca="false">'NSIDC Area'!AW53/'NSIDC Extent'!AW53</f>
        <v>0.587882414427789</v>
      </c>
    </row>
    <row r="54" customFormat="false" ht="13.8" hidden="false" customHeight="false" outlineLevel="0" collapsed="false">
      <c r="A54" s="3" t="n">
        <v>42422</v>
      </c>
      <c r="B54" s="4" t="n">
        <f aca="false">AVERAGE(X54:AQ54)</f>
        <v>0.658726732328426</v>
      </c>
      <c r="C54" s="4" t="n">
        <f aca="false">_xlfn.STDEV.P(X54:AQ54)</f>
        <v>0.0354092993704326</v>
      </c>
      <c r="D54" s="4"/>
      <c r="E54" s="4" t="n">
        <v>1.92546</v>
      </c>
      <c r="F54" s="1" t="n">
        <f aca="false">'NSIDC Area'!G54/'NSIDC Extent'!G54</f>
        <v>0.604572951160647</v>
      </c>
      <c r="G54" s="1" t="n">
        <f aca="false">'NSIDC Area'!H54/'NSIDC Extent'!H54</f>
        <v>0.612734811695684</v>
      </c>
      <c r="H54" s="1" t="n">
        <f aca="false">'NSIDC Area'!I54/'NSIDC Extent'!I54</f>
        <v>0.630773318201651</v>
      </c>
      <c r="I54" s="1" t="n">
        <f aca="false">'NSIDC Area'!J54/'NSIDC Extent'!J54</f>
        <v>0.64138170777038</v>
      </c>
      <c r="J54" s="1" t="n">
        <f aca="false">'NSIDC Area'!K54/'NSIDC Extent'!K54</f>
        <v>0.635979934306163</v>
      </c>
      <c r="K54" s="1" t="n">
        <f aca="false">'NSIDC Area'!L54/'NSIDC Extent'!L54</f>
        <v>0.60970094072424</v>
      </c>
      <c r="L54" s="1" t="n">
        <f aca="false">'NSIDC Area'!M54/'NSIDC Extent'!M54</f>
        <v>0.59369348087793</v>
      </c>
      <c r="M54" s="1" t="n">
        <f aca="false">'NSIDC Area'!N54/'NSIDC Extent'!N54</f>
        <v>0.63118811433008</v>
      </c>
      <c r="N54" s="1" t="n">
        <f aca="false">'NSIDC Area'!O54/'NSIDC Extent'!O54</f>
        <v>0.670531778502912</v>
      </c>
      <c r="O54" s="1" t="n">
        <f aca="false">'NSIDC Area'!P54/'NSIDC Extent'!P54</f>
        <v>0.727770579069671</v>
      </c>
      <c r="P54" s="1" t="n">
        <f aca="false">'NSIDC Area'!Q54/'NSIDC Extent'!Q54</f>
        <v>0.681498729016465</v>
      </c>
      <c r="Q54" s="1" t="n">
        <f aca="false">'NSIDC Area'!R54/'NSIDC Extent'!R54</f>
        <v>0.657686807649564</v>
      </c>
      <c r="R54" s="1" t="n">
        <f aca="false">'NSIDC Area'!S54/'NSIDC Extent'!S54</f>
        <v>0.543370679384303</v>
      </c>
      <c r="S54" s="1" t="n">
        <f aca="false">'NSIDC Area'!T54/'NSIDC Extent'!T54</f>
        <v>0.693819796629271</v>
      </c>
      <c r="T54" s="1" t="n">
        <f aca="false">'NSIDC Area'!U54/'NSIDC Extent'!U54</f>
        <v>0.615636279629605</v>
      </c>
      <c r="U54" s="1" t="n">
        <f aca="false">'NSIDC Area'!V54/'NSIDC Extent'!V54</f>
        <v>0.590389079407956</v>
      </c>
      <c r="V54" s="1" t="n">
        <f aca="false">'NSIDC Area'!W54/'NSIDC Extent'!W54</f>
        <v>0.694475554290982</v>
      </c>
      <c r="W54" s="1" t="n">
        <f aca="false">'NSIDC Area'!X54/'NSIDC Extent'!X54</f>
        <v>0.596707660633617</v>
      </c>
      <c r="X54" s="1" t="n">
        <f aca="false">'NSIDC Area'!Y54/'NSIDC Extent'!Y54</f>
        <v>0.614031643007398</v>
      </c>
      <c r="Y54" s="1" t="n">
        <f aca="false">'NSIDC Area'!Z54/'NSIDC Extent'!Z54</f>
        <v>0.606683069395358</v>
      </c>
      <c r="Z54" s="1" t="n">
        <f aca="false">'NSIDC Area'!AA54/'NSIDC Extent'!AA54</f>
        <v>0.670039636921323</v>
      </c>
      <c r="AA54" s="1" t="n">
        <f aca="false">'NSIDC Area'!AB54/'NSIDC Extent'!AB54</f>
        <v>0.617958179763061</v>
      </c>
      <c r="AB54" s="1" t="n">
        <f aca="false">'NSIDC Area'!AC54/'NSIDC Extent'!AC54</f>
        <v>0.676867772795047</v>
      </c>
      <c r="AC54" s="1" t="n">
        <f aca="false">'NSIDC Area'!AD54/'NSIDC Extent'!AD54</f>
        <v>0.647929092054134</v>
      </c>
      <c r="AD54" s="1" t="n">
        <f aca="false">'NSIDC Area'!AE54/'NSIDC Extent'!AE54</f>
        <v>0.644513853370155</v>
      </c>
      <c r="AE54" s="1" t="n">
        <f aca="false">'NSIDC Area'!AF54/'NSIDC Extent'!AF54</f>
        <v>0.669156937586431</v>
      </c>
      <c r="AF54" s="1" t="n">
        <f aca="false">'NSIDC Area'!AG54/'NSIDC Extent'!AG54</f>
        <v>0.673030023935044</v>
      </c>
      <c r="AG54" s="1" t="n">
        <f aca="false">'NSIDC Area'!AH54/'NSIDC Extent'!AH54</f>
        <v>0.59755603217921</v>
      </c>
      <c r="AH54" s="1" t="n">
        <f aca="false">'NSIDC Area'!AI54/'NSIDC Extent'!AI54</f>
        <v>0.67169045945382</v>
      </c>
      <c r="AI54" s="1" t="n">
        <f aca="false">'NSIDC Area'!AJ54/'NSIDC Extent'!AJ54</f>
        <v>0.671485778359072</v>
      </c>
      <c r="AJ54" s="1" t="n">
        <f aca="false">'NSIDC Area'!AK54/'NSIDC Extent'!AK54</f>
        <v>0.730889051478679</v>
      </c>
      <c r="AK54" s="1" t="n">
        <f aca="false">'NSIDC Area'!AL54/'NSIDC Extent'!AL54</f>
        <v>0.612862200802727</v>
      </c>
      <c r="AL54" s="1" t="n">
        <f aca="false">'NSIDC Area'!AM54/'NSIDC Extent'!AM54</f>
        <v>0.651129226877156</v>
      </c>
      <c r="AM54" s="1" t="n">
        <f aca="false">'NSIDC Area'!AN54/'NSIDC Extent'!AN54</f>
        <v>0.692464711512584</v>
      </c>
      <c r="AN54" s="1" t="n">
        <f aca="false">'NSIDC Area'!AO54/'NSIDC Extent'!AO54</f>
        <v>0.674858970070117</v>
      </c>
      <c r="AO54" s="1" t="n">
        <f aca="false">'NSIDC Area'!AP54/'NSIDC Extent'!AP54</f>
        <v>0.640507699754933</v>
      </c>
      <c r="AP54" s="1" t="n">
        <f aca="false">'NSIDC Area'!AQ54/'NSIDC Extent'!AQ54</f>
        <v>0.711880216626039</v>
      </c>
      <c r="AQ54" s="1" t="n">
        <f aca="false">'NSIDC Area'!AR54/'NSIDC Extent'!AR54</f>
        <v>0.699000090626227</v>
      </c>
      <c r="AR54" s="1" t="n">
        <f aca="false">'NSIDC Area'!AS54/'NSIDC Extent'!AS54</f>
        <v>0.664697810828504</v>
      </c>
      <c r="AS54" s="1" t="n">
        <f aca="false">'NSIDC Area'!AT54/'NSIDC Extent'!AT54</f>
        <v>0.620781151233517</v>
      </c>
      <c r="AT54" s="1" t="n">
        <f aca="false">'NSIDC Area'!AU54/'NSIDC Extent'!AU54</f>
        <v>0.620781151233517</v>
      </c>
      <c r="AU54" s="1" t="n">
        <f aca="false">'NSIDC Area'!AV54/'NSIDC Extent'!AV54</f>
        <v>0.577900290495785</v>
      </c>
      <c r="AV54" s="1" t="n">
        <f aca="false">'NSIDC Area'!AW54/'NSIDC Extent'!AW54</f>
        <v>0.578369293349831</v>
      </c>
    </row>
    <row r="55" customFormat="false" ht="13.8" hidden="false" customHeight="false" outlineLevel="0" collapsed="false">
      <c r="A55" s="3" t="n">
        <v>42423</v>
      </c>
      <c r="B55" s="4" t="n">
        <f aca="false">AVERAGE(X55:AQ55)</f>
        <v>0.657824196071383</v>
      </c>
      <c r="C55" s="4" t="n">
        <f aca="false">_xlfn.STDEV.P(X55:AQ55)</f>
        <v>0.0352847476426554</v>
      </c>
      <c r="D55" s="4"/>
      <c r="E55" s="4" t="n">
        <v>1.9715</v>
      </c>
      <c r="F55" s="1" t="n">
        <f aca="false">'NSIDC Area'!G55/'NSIDC Extent'!G55</f>
        <v>0.604363290926234</v>
      </c>
      <c r="G55" s="1" t="n">
        <f aca="false">'NSIDC Area'!H55/'NSIDC Extent'!H55</f>
        <v>0.615518627992245</v>
      </c>
      <c r="H55" s="1" t="n">
        <f aca="false">'NSIDC Area'!I55/'NSIDC Extent'!I55</f>
        <v>0.630104764743502</v>
      </c>
      <c r="I55" s="1" t="n">
        <f aca="false">'NSIDC Area'!J55/'NSIDC Extent'!J55</f>
        <v>0.63169058639668</v>
      </c>
      <c r="J55" s="1" t="n">
        <f aca="false">'NSIDC Area'!K55/'NSIDC Extent'!K55</f>
        <v>0.640473314568765</v>
      </c>
      <c r="K55" s="1" t="n">
        <f aca="false">'NSIDC Area'!L55/'NSIDC Extent'!L55</f>
        <v>0.607462271780783</v>
      </c>
      <c r="L55" s="1" t="n">
        <f aca="false">'NSIDC Area'!M55/'NSIDC Extent'!M55</f>
        <v>0.585343260808432</v>
      </c>
      <c r="M55" s="1" t="n">
        <f aca="false">'NSIDC Area'!N55/'NSIDC Extent'!N55</f>
        <v>0.614696767202456</v>
      </c>
      <c r="N55" s="1" t="n">
        <f aca="false">'NSIDC Area'!O55/'NSIDC Extent'!O55</f>
        <v>0.667057761383688</v>
      </c>
      <c r="O55" s="1" t="n">
        <f aca="false">'NSIDC Area'!P55/'NSIDC Extent'!P55</f>
        <v>0.732721591447091</v>
      </c>
      <c r="P55" s="1" t="n">
        <f aca="false">'NSIDC Area'!Q55/'NSIDC Extent'!Q55</f>
        <v>0.680384873265077</v>
      </c>
      <c r="Q55" s="1" t="n">
        <f aca="false">'NSIDC Area'!R55/'NSIDC Extent'!R55</f>
        <v>0.65850216068493</v>
      </c>
      <c r="R55" s="1" t="n">
        <f aca="false">'NSIDC Area'!S55/'NSIDC Extent'!S55</f>
        <v>0.543202083069251</v>
      </c>
      <c r="S55" s="1" t="n">
        <f aca="false">'NSIDC Area'!T55/'NSIDC Extent'!T55</f>
        <v>0.697183189589728</v>
      </c>
      <c r="T55" s="1" t="n">
        <f aca="false">'NSIDC Area'!U55/'NSIDC Extent'!U55</f>
        <v>0.631140473775142</v>
      </c>
      <c r="U55" s="1" t="n">
        <f aca="false">'NSIDC Area'!V55/'NSIDC Extent'!V55</f>
        <v>0.591991713753585</v>
      </c>
      <c r="V55" s="1" t="n">
        <f aca="false">'NSIDC Area'!W55/'NSIDC Extent'!W55</f>
        <v>0.70086827905448</v>
      </c>
      <c r="W55" s="1" t="n">
        <f aca="false">'NSIDC Area'!X55/'NSIDC Extent'!X55</f>
        <v>0.606353819167959</v>
      </c>
      <c r="X55" s="1" t="n">
        <f aca="false">'NSIDC Area'!Y55/'NSIDC Extent'!Y55</f>
        <v>0.602174650213042</v>
      </c>
      <c r="Y55" s="1" t="n">
        <f aca="false">'NSIDC Area'!Z55/'NSIDC Extent'!Z55</f>
        <v>0.599398081140762</v>
      </c>
      <c r="Z55" s="1" t="n">
        <f aca="false">'NSIDC Area'!AA55/'NSIDC Extent'!AA55</f>
        <v>0.679866489779317</v>
      </c>
      <c r="AA55" s="1" t="n">
        <f aca="false">'NSIDC Area'!AB55/'NSIDC Extent'!AB55</f>
        <v>0.617277127237559</v>
      </c>
      <c r="AB55" s="1" t="n">
        <f aca="false">'NSIDC Area'!AC55/'NSIDC Extent'!AC55</f>
        <v>0.67260215608925</v>
      </c>
      <c r="AC55" s="1" t="n">
        <f aca="false">'NSIDC Area'!AD55/'NSIDC Extent'!AD55</f>
        <v>0.658388642483166</v>
      </c>
      <c r="AD55" s="1" t="n">
        <f aca="false">'NSIDC Area'!AE55/'NSIDC Extent'!AE55</f>
        <v>0.640968966151704</v>
      </c>
      <c r="AE55" s="1" t="n">
        <f aca="false">'NSIDC Area'!AF55/'NSIDC Extent'!AF55</f>
        <v>0.654386263854198</v>
      </c>
      <c r="AF55" s="1" t="n">
        <f aca="false">'NSIDC Area'!AG55/'NSIDC Extent'!AG55</f>
        <v>0.660837665676125</v>
      </c>
      <c r="AG55" s="1" t="n">
        <f aca="false">'NSIDC Area'!AH55/'NSIDC Extent'!AH55</f>
        <v>0.603480448158097</v>
      </c>
      <c r="AH55" s="1" t="n">
        <f aca="false">'NSIDC Area'!AI55/'NSIDC Extent'!AI55</f>
        <v>0.665392674978494</v>
      </c>
      <c r="AI55" s="1" t="n">
        <f aca="false">'NSIDC Area'!AJ55/'NSIDC Extent'!AJ55</f>
        <v>0.670223794748421</v>
      </c>
      <c r="AJ55" s="1" t="n">
        <f aca="false">'NSIDC Area'!AK55/'NSIDC Extent'!AK55</f>
        <v>0.731641441037494</v>
      </c>
      <c r="AK55" s="1" t="n">
        <f aca="false">'NSIDC Area'!AL55/'NSIDC Extent'!AL55</f>
        <v>0.620961395068064</v>
      </c>
      <c r="AL55" s="1" t="n">
        <f aca="false">'NSIDC Area'!AM55/'NSIDC Extent'!AM55</f>
        <v>0.653127961164223</v>
      </c>
      <c r="AM55" s="1" t="n">
        <f aca="false">'NSIDC Area'!AN55/'NSIDC Extent'!AN55</f>
        <v>0.691513747952389</v>
      </c>
      <c r="AN55" s="1" t="n">
        <f aca="false">'NSIDC Area'!AO55/'NSIDC Extent'!AO55</f>
        <v>0.679852066353696</v>
      </c>
      <c r="AO55" s="1" t="n">
        <f aca="false">'NSIDC Area'!AP55/'NSIDC Extent'!AP55</f>
        <v>0.649456626380105</v>
      </c>
      <c r="AP55" s="1" t="n">
        <f aca="false">'NSIDC Area'!AQ55/'NSIDC Extent'!AQ55</f>
        <v>0.696730724847717</v>
      </c>
      <c r="AQ55" s="1" t="n">
        <f aca="false">'NSIDC Area'!AR55/'NSIDC Extent'!AR55</f>
        <v>0.708202998113841</v>
      </c>
      <c r="AR55" s="1" t="n">
        <f aca="false">'NSIDC Area'!AS55/'NSIDC Extent'!AS55</f>
        <v>0.672696228108378</v>
      </c>
      <c r="AS55" s="1" t="n">
        <f aca="false">'NSIDC Area'!AT55/'NSIDC Extent'!AT55</f>
        <v>0.616174826088851</v>
      </c>
      <c r="AT55" s="1" t="n">
        <f aca="false">'NSIDC Area'!AU55/'NSIDC Extent'!AU55</f>
        <v>0.616174826088851</v>
      </c>
      <c r="AU55" s="1" t="n">
        <f aca="false">'NSIDC Area'!AV55/'NSIDC Extent'!AV55</f>
        <v>0.577040239279687</v>
      </c>
      <c r="AV55" s="1" t="n">
        <f aca="false">'NSIDC Area'!AW55/'NSIDC Extent'!AW55</f>
        <v>0.577353270584396</v>
      </c>
    </row>
    <row r="56" customFormat="false" ht="13.8" hidden="false" customHeight="false" outlineLevel="0" collapsed="false">
      <c r="A56" s="3" t="n">
        <v>42424</v>
      </c>
      <c r="B56" s="4" t="n">
        <f aca="false">AVERAGE(X56:AQ56)</f>
        <v>0.658291796941849</v>
      </c>
      <c r="C56" s="4" t="n">
        <f aca="false">_xlfn.STDEV.P(X56:AQ56)</f>
        <v>0.0360643521417956</v>
      </c>
      <c r="D56" s="4"/>
      <c r="E56" s="4" t="n">
        <v>1.97415</v>
      </c>
      <c r="F56" s="1" t="n">
        <f aca="false">'NSIDC Area'!G56/'NSIDC Extent'!G56</f>
        <v>0.598416728967596</v>
      </c>
      <c r="G56" s="1" t="n">
        <f aca="false">'NSIDC Area'!H56/'NSIDC Extent'!H56</f>
        <v>0.613659146301618</v>
      </c>
      <c r="H56" s="1" t="n">
        <f aca="false">'NSIDC Area'!I56/'NSIDC Extent'!I56</f>
        <v>0.623254420644187</v>
      </c>
      <c r="I56" s="1" t="n">
        <f aca="false">'NSIDC Area'!J56/'NSIDC Extent'!J56</f>
        <v>0.624214316887806</v>
      </c>
      <c r="J56" s="1" t="n">
        <f aca="false">'NSIDC Area'!K56/'NSIDC Extent'!K56</f>
        <v>0.631522930274224</v>
      </c>
      <c r="K56" s="1" t="n">
        <f aca="false">'NSIDC Area'!L56/'NSIDC Extent'!L56</f>
        <v>0.605712002145528</v>
      </c>
      <c r="L56" s="1" t="n">
        <f aca="false">'NSIDC Area'!M56/'NSIDC Extent'!M56</f>
        <v>0.590338352592715</v>
      </c>
      <c r="M56" s="1" t="n">
        <f aca="false">'NSIDC Area'!N56/'NSIDC Extent'!N56</f>
        <v>0.640809155684412</v>
      </c>
      <c r="N56" s="1" t="n">
        <f aca="false">'NSIDC Area'!O56/'NSIDC Extent'!O56</f>
        <v>0.670252632871578</v>
      </c>
      <c r="O56" s="1" t="n">
        <f aca="false">'NSIDC Area'!P56/'NSIDC Extent'!P56</f>
        <v>0.728568660706463</v>
      </c>
      <c r="P56" s="1" t="n">
        <f aca="false">'NSIDC Area'!Q56/'NSIDC Extent'!Q56</f>
        <v>0.671303010465634</v>
      </c>
      <c r="Q56" s="1" t="n">
        <f aca="false">'NSIDC Area'!R56/'NSIDC Extent'!R56</f>
        <v>0.649204966024642</v>
      </c>
      <c r="R56" s="1" t="n">
        <f aca="false">'NSIDC Area'!S56/'NSIDC Extent'!S56</f>
        <v>0.537765024548003</v>
      </c>
      <c r="S56" s="1" t="n">
        <f aca="false">'NSIDC Area'!T56/'NSIDC Extent'!T56</f>
        <v>0.701893571397596</v>
      </c>
      <c r="T56" s="1" t="n">
        <f aca="false">'NSIDC Area'!U56/'NSIDC Extent'!U56</f>
        <v>0.635141105533559</v>
      </c>
      <c r="U56" s="1" t="n">
        <f aca="false">'NSIDC Area'!V56/'NSIDC Extent'!V56</f>
        <v>0.590590441506411</v>
      </c>
      <c r="V56" s="1" t="n">
        <f aca="false">'NSIDC Area'!W56/'NSIDC Extent'!W56</f>
        <v>0.699482422478747</v>
      </c>
      <c r="W56" s="1" t="n">
        <f aca="false">'NSIDC Area'!X56/'NSIDC Extent'!X56</f>
        <v>0.598742058855958</v>
      </c>
      <c r="X56" s="1" t="n">
        <f aca="false">'NSIDC Area'!Y56/'NSIDC Extent'!Y56</f>
        <v>0.59019282573642</v>
      </c>
      <c r="Y56" s="1" t="n">
        <f aca="false">'NSIDC Area'!Z56/'NSIDC Extent'!Z56</f>
        <v>0.597433622874751</v>
      </c>
      <c r="Z56" s="1" t="n">
        <f aca="false">'NSIDC Area'!AA56/'NSIDC Extent'!AA56</f>
        <v>0.684156095772952</v>
      </c>
      <c r="AA56" s="1" t="n">
        <f aca="false">'NSIDC Area'!AB56/'NSIDC Extent'!AB56</f>
        <v>0.624376917969537</v>
      </c>
      <c r="AB56" s="1" t="n">
        <f aca="false">'NSIDC Area'!AC56/'NSIDC Extent'!AC56</f>
        <v>0.67779952302457</v>
      </c>
      <c r="AC56" s="1" t="n">
        <f aca="false">'NSIDC Area'!AD56/'NSIDC Extent'!AD56</f>
        <v>0.653118372338638</v>
      </c>
      <c r="AD56" s="1" t="n">
        <f aca="false">'NSIDC Area'!AE56/'NSIDC Extent'!AE56</f>
        <v>0.628676517295874</v>
      </c>
      <c r="AE56" s="1" t="n">
        <f aca="false">'NSIDC Area'!AF56/'NSIDC Extent'!AF56</f>
        <v>0.658538712631766</v>
      </c>
      <c r="AF56" s="1" t="n">
        <f aca="false">'NSIDC Area'!AG56/'NSIDC Extent'!AG56</f>
        <v>0.663225188478199</v>
      </c>
      <c r="AG56" s="1" t="n">
        <f aca="false">'NSIDC Area'!AH56/'NSIDC Extent'!AH56</f>
        <v>0.607275347947172</v>
      </c>
      <c r="AH56" s="1" t="n">
        <f aca="false">'NSIDC Area'!AI56/'NSIDC Extent'!AI56</f>
        <v>0.674179182711839</v>
      </c>
      <c r="AI56" s="1" t="n">
        <f aca="false">'NSIDC Area'!AJ56/'NSIDC Extent'!AJ56</f>
        <v>0.671033180260028</v>
      </c>
      <c r="AJ56" s="1" t="n">
        <f aca="false">'NSIDC Area'!AK56/'NSIDC Extent'!AK56</f>
        <v>0.708380340393381</v>
      </c>
      <c r="AK56" s="1" t="n">
        <f aca="false">'NSIDC Area'!AL56/'NSIDC Extent'!AL56</f>
        <v>0.630462891016389</v>
      </c>
      <c r="AL56" s="1" t="n">
        <f aca="false">'NSIDC Area'!AM56/'NSIDC Extent'!AM56</f>
        <v>0.64713468086167</v>
      </c>
      <c r="AM56" s="1" t="n">
        <f aca="false">'NSIDC Area'!AN56/'NSIDC Extent'!AN56</f>
        <v>0.694200841280548</v>
      </c>
      <c r="AN56" s="1" t="n">
        <f aca="false">'NSIDC Area'!AO56/'NSIDC Extent'!AO56</f>
        <v>0.681435576722506</v>
      </c>
      <c r="AO56" s="1" t="n">
        <f aca="false">'NSIDC Area'!AP56/'NSIDC Extent'!AP56</f>
        <v>0.646675462365138</v>
      </c>
      <c r="AP56" s="1" t="n">
        <f aca="false">'NSIDC Area'!AQ56/'NSIDC Extent'!AQ56</f>
        <v>0.71262749868815</v>
      </c>
      <c r="AQ56" s="1" t="n">
        <f aca="false">'NSIDC Area'!AR56/'NSIDC Extent'!AR56</f>
        <v>0.714913160467457</v>
      </c>
      <c r="AR56" s="1" t="n">
        <f aca="false">'NSIDC Area'!AS56/'NSIDC Extent'!AS56</f>
        <v>0.676960411594158</v>
      </c>
      <c r="AS56" s="1" t="n">
        <f aca="false">'NSIDC Area'!AT56/'NSIDC Extent'!AT56</f>
        <v>0.620895864151986</v>
      </c>
      <c r="AT56" s="1" t="n">
        <f aca="false">'NSIDC Area'!AU56/'NSIDC Extent'!AU56</f>
        <v>0.620895864151986</v>
      </c>
      <c r="AU56" s="1" t="n">
        <f aca="false">'NSIDC Area'!AV56/'NSIDC Extent'!AV56</f>
        <v>0.57806693229439</v>
      </c>
      <c r="AV56" s="1" t="n">
        <f aca="false">'NSIDC Area'!AW56/'NSIDC Extent'!AW56</f>
        <v>0.591165055767694</v>
      </c>
    </row>
    <row r="57" customFormat="false" ht="13.8" hidden="false" customHeight="false" outlineLevel="0" collapsed="false">
      <c r="A57" s="3" t="n">
        <v>42425</v>
      </c>
      <c r="B57" s="4" t="n">
        <f aca="false">AVERAGE(X57:AQ57)</f>
        <v>0.657077802826964</v>
      </c>
      <c r="C57" s="4" t="n">
        <f aca="false">_xlfn.STDEV.P(X57:AQ57)</f>
        <v>0.040563772586407</v>
      </c>
      <c r="D57" s="4"/>
      <c r="E57" s="4" t="n">
        <v>2.024072</v>
      </c>
      <c r="F57" s="1" t="n">
        <f aca="false">'NSIDC Area'!G57/'NSIDC Extent'!G57</f>
        <v>0.594648573997756</v>
      </c>
      <c r="G57" s="1" t="n">
        <f aca="false">'NSIDC Area'!H57/'NSIDC Extent'!H57</f>
        <v>0.605698733950838</v>
      </c>
      <c r="H57" s="1" t="n">
        <f aca="false">'NSIDC Area'!I57/'NSIDC Extent'!I57</f>
        <v>0.616440724882819</v>
      </c>
      <c r="I57" s="1" t="n">
        <f aca="false">'NSIDC Area'!J57/'NSIDC Extent'!J57</f>
        <v>0.62734126815186</v>
      </c>
      <c r="J57" s="1" t="n">
        <f aca="false">'NSIDC Area'!K57/'NSIDC Extent'!K57</f>
        <v>0.624419282122421</v>
      </c>
      <c r="K57" s="1" t="n">
        <f aca="false">'NSIDC Area'!L57/'NSIDC Extent'!L57</f>
        <v>0.602398525539687</v>
      </c>
      <c r="L57" s="1" t="n">
        <f aca="false">'NSIDC Area'!M57/'NSIDC Extent'!M57</f>
        <v>0.595773460795535</v>
      </c>
      <c r="M57" s="1" t="n">
        <f aca="false">'NSIDC Area'!N57/'NSIDC Extent'!N57</f>
        <v>0.636548805997011</v>
      </c>
      <c r="N57" s="1" t="n">
        <f aca="false">'NSIDC Area'!O57/'NSIDC Extent'!O57</f>
        <v>0.674398816194106</v>
      </c>
      <c r="O57" s="1" t="n">
        <f aca="false">'NSIDC Area'!P57/'NSIDC Extent'!P57</f>
        <v>0.727805368812197</v>
      </c>
      <c r="P57" s="1" t="n">
        <f aca="false">'NSIDC Area'!Q57/'NSIDC Extent'!Q57</f>
        <v>0.683630908183975</v>
      </c>
      <c r="Q57" s="1" t="n">
        <f aca="false">'NSIDC Area'!R57/'NSIDC Extent'!R57</f>
        <v>0.651800570407451</v>
      </c>
      <c r="R57" s="1" t="n">
        <f aca="false">'NSIDC Area'!S57/'NSIDC Extent'!S57</f>
        <v>0.528360976691845</v>
      </c>
      <c r="S57" s="1" t="n">
        <f aca="false">'NSIDC Area'!T57/'NSIDC Extent'!T57</f>
        <v>0.701504023916578</v>
      </c>
      <c r="T57" s="1" t="n">
        <f aca="false">'NSIDC Area'!U57/'NSIDC Extent'!U57</f>
        <v>0.633647415380562</v>
      </c>
      <c r="U57" s="1" t="n">
        <f aca="false">'NSIDC Area'!V57/'NSIDC Extent'!V57</f>
        <v>0.590848526322441</v>
      </c>
      <c r="V57" s="1" t="n">
        <f aca="false">'NSIDC Area'!W57/'NSIDC Extent'!W57</f>
        <v>0.702164001893409</v>
      </c>
      <c r="W57" s="1" t="n">
        <f aca="false">'NSIDC Area'!X57/'NSIDC Extent'!X57</f>
        <v>0.595685398516734</v>
      </c>
      <c r="X57" s="1" t="n">
        <f aca="false">'NSIDC Area'!Y57/'NSIDC Extent'!Y57</f>
        <v>0.576465145152883</v>
      </c>
      <c r="Y57" s="1" t="n">
        <f aca="false">'NSIDC Area'!Z57/'NSIDC Extent'!Z57</f>
        <v>0.600657258992791</v>
      </c>
      <c r="Z57" s="1" t="n">
        <f aca="false">'NSIDC Area'!AA57/'NSIDC Extent'!AA57</f>
        <v>0.681981213069764</v>
      </c>
      <c r="AA57" s="1" t="n">
        <f aca="false">'NSIDC Area'!AB57/'NSIDC Extent'!AB57</f>
        <v>0.600619463954097</v>
      </c>
      <c r="AB57" s="1" t="n">
        <f aca="false">'NSIDC Area'!AC57/'NSIDC Extent'!AC57</f>
        <v>0.683221932967024</v>
      </c>
      <c r="AC57" s="1" t="n">
        <f aca="false">'NSIDC Area'!AD57/'NSIDC Extent'!AD57</f>
        <v>0.650706345120119</v>
      </c>
      <c r="AD57" s="1" t="n">
        <f aca="false">'NSIDC Area'!AE57/'NSIDC Extent'!AE57</f>
        <v>0.62236167905133</v>
      </c>
      <c r="AE57" s="1" t="n">
        <f aca="false">'NSIDC Area'!AF57/'NSIDC Extent'!AF57</f>
        <v>0.668912858915482</v>
      </c>
      <c r="AF57" s="1" t="n">
        <f aca="false">'NSIDC Area'!AG57/'NSIDC Extent'!AG57</f>
        <v>0.648716043089794</v>
      </c>
      <c r="AG57" s="1" t="n">
        <f aca="false">'NSIDC Area'!AH57/'NSIDC Extent'!AH57</f>
        <v>0.603182810542267</v>
      </c>
      <c r="AH57" s="1" t="n">
        <f aca="false">'NSIDC Area'!AI57/'NSIDC Extent'!AI57</f>
        <v>0.676941456814554</v>
      </c>
      <c r="AI57" s="1" t="n">
        <f aca="false">'NSIDC Area'!AJ57/'NSIDC Extent'!AJ57</f>
        <v>0.677907365539858</v>
      </c>
      <c r="AJ57" s="1" t="n">
        <f aca="false">'NSIDC Area'!AK57/'NSIDC Extent'!AK57</f>
        <v>0.717587385911909</v>
      </c>
      <c r="AK57" s="1" t="n">
        <f aca="false">'NSIDC Area'!AL57/'NSIDC Extent'!AL57</f>
        <v>0.631952501419739</v>
      </c>
      <c r="AL57" s="1" t="n">
        <f aca="false">'NSIDC Area'!AM57/'NSIDC Extent'!AM57</f>
        <v>0.649579168512233</v>
      </c>
      <c r="AM57" s="1" t="n">
        <f aca="false">'NSIDC Area'!AN57/'NSIDC Extent'!AN57</f>
        <v>0.683596626785308</v>
      </c>
      <c r="AN57" s="1" t="n">
        <f aca="false">'NSIDC Area'!AO57/'NSIDC Extent'!AO57</f>
        <v>0.682643555037673</v>
      </c>
      <c r="AO57" s="1" t="n">
        <f aca="false">'NSIDC Area'!AP57/'NSIDC Extent'!AP57</f>
        <v>0.646486459949278</v>
      </c>
      <c r="AP57" s="1" t="n">
        <f aca="false">'NSIDC Area'!AQ57/'NSIDC Extent'!AQ57</f>
        <v>0.724279175752229</v>
      </c>
      <c r="AQ57" s="1" t="n">
        <f aca="false">'NSIDC Area'!AR57/'NSIDC Extent'!AR57</f>
        <v>0.713757609960943</v>
      </c>
      <c r="AR57" s="1" t="n">
        <f aca="false">'NSIDC Area'!AS57/'NSIDC Extent'!AS57</f>
        <v>0.676038895960112</v>
      </c>
      <c r="AS57" s="1" t="n">
        <f aca="false">'NSIDC Area'!AT57/'NSIDC Extent'!AT57</f>
        <v>0.626923353400372</v>
      </c>
      <c r="AT57" s="1" t="n">
        <f aca="false">'NSIDC Area'!AU57/'NSIDC Extent'!AU57</f>
        <v>0.626923353400372</v>
      </c>
      <c r="AU57" s="1" t="n">
        <f aca="false">'NSIDC Area'!AV57/'NSIDC Extent'!AV57</f>
        <v>0.588141058080188</v>
      </c>
      <c r="AV57" s="1" t="n">
        <f aca="false">'NSIDC Area'!AW57/'NSIDC Extent'!AW57</f>
        <v>0.608414222141252</v>
      </c>
    </row>
    <row r="58" customFormat="false" ht="13.8" hidden="false" customHeight="false" outlineLevel="0" collapsed="false">
      <c r="A58" s="3" t="n">
        <v>42426</v>
      </c>
      <c r="B58" s="4" t="n">
        <f aca="false">AVERAGE(X58:AQ58)</f>
        <v>0.652955526708932</v>
      </c>
      <c r="C58" s="4" t="n">
        <f aca="false">_xlfn.STDEV.P(X58:AQ58)</f>
        <v>0.0393631098782884</v>
      </c>
      <c r="D58" s="4"/>
      <c r="E58" s="4" t="n">
        <v>2.033761</v>
      </c>
      <c r="F58" s="1" t="n">
        <f aca="false">'NSIDC Area'!G58/'NSIDC Extent'!G58</f>
        <v>0.58839493815383</v>
      </c>
      <c r="G58" s="1" t="n">
        <f aca="false">'NSIDC Area'!H58/'NSIDC Extent'!H58</f>
        <v>0.609807370703424</v>
      </c>
      <c r="H58" s="1" t="n">
        <f aca="false">'NSIDC Area'!I58/'NSIDC Extent'!I58</f>
        <v>0.606053756705028</v>
      </c>
      <c r="I58" s="1" t="n">
        <f aca="false">'NSIDC Area'!J58/'NSIDC Extent'!J58</f>
        <v>0.624094603726548</v>
      </c>
      <c r="J58" s="1" t="n">
        <f aca="false">'NSIDC Area'!K58/'NSIDC Extent'!K58</f>
        <v>0.627783468490168</v>
      </c>
      <c r="K58" s="1" t="n">
        <f aca="false">'NSIDC Area'!L58/'NSIDC Extent'!L58</f>
        <v>0.597616040868251</v>
      </c>
      <c r="L58" s="1" t="n">
        <f aca="false">'NSIDC Area'!M58/'NSIDC Extent'!M58</f>
        <v>0.597018304130731</v>
      </c>
      <c r="M58" s="1" t="n">
        <f aca="false">'NSIDC Area'!N58/'NSIDC Extent'!N58</f>
        <v>0.634248381638271</v>
      </c>
      <c r="N58" s="1" t="n">
        <f aca="false">'NSIDC Area'!O58/'NSIDC Extent'!O58</f>
        <v>0.666849346826973</v>
      </c>
      <c r="O58" s="1" t="n">
        <f aca="false">'NSIDC Area'!P58/'NSIDC Extent'!P58</f>
        <v>0.726704746743475</v>
      </c>
      <c r="P58" s="1" t="n">
        <f aca="false">'NSIDC Area'!Q58/'NSIDC Extent'!Q58</f>
        <v>0.704722487944869</v>
      </c>
      <c r="Q58" s="1" t="n">
        <f aca="false">'NSIDC Area'!R58/'NSIDC Extent'!R58</f>
        <v>0.665117207449626</v>
      </c>
      <c r="R58" s="1" t="n">
        <f aca="false">'NSIDC Area'!S58/'NSIDC Extent'!S58</f>
        <v>0.530330245223259</v>
      </c>
      <c r="S58" s="1" t="n">
        <f aca="false">'NSIDC Area'!T58/'NSIDC Extent'!T58</f>
        <v>0.698107411180441</v>
      </c>
      <c r="T58" s="1" t="n">
        <f aca="false">'NSIDC Area'!U58/'NSIDC Extent'!U58</f>
        <v>0.634968405729779</v>
      </c>
      <c r="U58" s="1" t="n">
        <f aca="false">'NSIDC Area'!V58/'NSIDC Extent'!V58</f>
        <v>0.591287372303667</v>
      </c>
      <c r="V58" s="1" t="n">
        <f aca="false">'NSIDC Area'!W58/'NSIDC Extent'!W58</f>
        <v>0.700788280529846</v>
      </c>
      <c r="W58" s="1" t="n">
        <f aca="false">'NSIDC Area'!X58/'NSIDC Extent'!X58</f>
        <v>0.592888867783479</v>
      </c>
      <c r="X58" s="1" t="n">
        <f aca="false">'NSIDC Area'!Y58/'NSIDC Extent'!Y58</f>
        <v>0.577808409461056</v>
      </c>
      <c r="Y58" s="1" t="n">
        <f aca="false">'NSIDC Area'!Z58/'NSIDC Extent'!Z58</f>
        <v>0.597188570394366</v>
      </c>
      <c r="Z58" s="1" t="n">
        <f aca="false">'NSIDC Area'!AA58/'NSIDC Extent'!AA58</f>
        <v>0.67301339855445</v>
      </c>
      <c r="AA58" s="1" t="n">
        <f aca="false">'NSIDC Area'!AB58/'NSIDC Extent'!AB58</f>
        <v>0.588534332703652</v>
      </c>
      <c r="AB58" s="1" t="n">
        <f aca="false">'NSIDC Area'!AC58/'NSIDC Extent'!AC58</f>
        <v>0.6728873672574</v>
      </c>
      <c r="AC58" s="1" t="n">
        <f aca="false">'NSIDC Area'!AD58/'NSIDC Extent'!AD58</f>
        <v>0.651657561012611</v>
      </c>
      <c r="AD58" s="1" t="n">
        <f aca="false">'NSIDC Area'!AE58/'NSIDC Extent'!AE58</f>
        <v>0.62394390341053</v>
      </c>
      <c r="AE58" s="1" t="n">
        <f aca="false">'NSIDC Area'!AF58/'NSIDC Extent'!AF58</f>
        <v>0.665067762781126</v>
      </c>
      <c r="AF58" s="1" t="n">
        <f aca="false">'NSIDC Area'!AG58/'NSIDC Extent'!AG58</f>
        <v>0.633321887000191</v>
      </c>
      <c r="AG58" s="1" t="n">
        <f aca="false">'NSIDC Area'!AH58/'NSIDC Extent'!AH58</f>
        <v>0.606727555844884</v>
      </c>
      <c r="AH58" s="1" t="n">
        <f aca="false">'NSIDC Area'!AI58/'NSIDC Extent'!AI58</f>
        <v>0.670690809561846</v>
      </c>
      <c r="AI58" s="1" t="n">
        <f aca="false">'NSIDC Area'!AJ58/'NSIDC Extent'!AJ58</f>
        <v>0.671788359948785</v>
      </c>
      <c r="AJ58" s="1" t="n">
        <f aca="false">'NSIDC Area'!AK58/'NSIDC Extent'!AK58</f>
        <v>0.711569888054821</v>
      </c>
      <c r="AK58" s="1" t="n">
        <f aca="false">'NSIDC Area'!AL58/'NSIDC Extent'!AL58</f>
        <v>0.629407349447686</v>
      </c>
      <c r="AL58" s="1" t="n">
        <f aca="false">'NSIDC Area'!AM58/'NSIDC Extent'!AM58</f>
        <v>0.654334473586599</v>
      </c>
      <c r="AM58" s="1" t="n">
        <f aca="false">'NSIDC Area'!AN58/'NSIDC Extent'!AN58</f>
        <v>0.681678951317607</v>
      </c>
      <c r="AN58" s="1" t="n">
        <f aca="false">'NSIDC Area'!AO58/'NSIDC Extent'!AO58</f>
        <v>0.670754098268725</v>
      </c>
      <c r="AO58" s="1" t="n">
        <f aca="false">'NSIDC Area'!AP58/'NSIDC Extent'!AP58</f>
        <v>0.647228683420396</v>
      </c>
      <c r="AP58" s="1" t="n">
        <f aca="false">'NSIDC Area'!AQ58/'NSIDC Extent'!AQ58</f>
        <v>0.710921518480258</v>
      </c>
      <c r="AQ58" s="1" t="n">
        <f aca="false">'NSIDC Area'!AR58/'NSIDC Extent'!AR58</f>
        <v>0.720585653671646</v>
      </c>
      <c r="AR58" s="1" t="n">
        <f aca="false">'NSIDC Area'!AS58/'NSIDC Extent'!AS58</f>
        <v>0.675111577577312</v>
      </c>
      <c r="AS58" s="1" t="n">
        <f aca="false">'NSIDC Area'!AT58/'NSIDC Extent'!AT58</f>
        <v>0.619782164747801</v>
      </c>
      <c r="AT58" s="1" t="n">
        <f aca="false">'NSIDC Area'!AU58/'NSIDC Extent'!AU58</f>
        <v>0.619782164747801</v>
      </c>
      <c r="AU58" s="1" t="n">
        <f aca="false">'NSIDC Area'!AV58/'NSIDC Extent'!AV58</f>
        <v>0.586699866344836</v>
      </c>
      <c r="AV58" s="1" t="n">
        <f aca="false">'NSIDC Area'!AW58/'NSIDC Extent'!AW58</f>
        <v>0.622816770832343</v>
      </c>
    </row>
    <row r="59" customFormat="false" ht="13.8" hidden="false" customHeight="false" outlineLevel="0" collapsed="false">
      <c r="A59" s="3" t="n">
        <v>42427</v>
      </c>
      <c r="B59" s="4" t="n">
        <f aca="false">AVERAGE(X59:AQ59)</f>
        <v>0.651995686736411</v>
      </c>
      <c r="C59" s="4" t="n">
        <f aca="false">_xlfn.STDEV.P(X59:AQ59)</f>
        <v>0.0390328062606628</v>
      </c>
      <c r="D59" s="4"/>
      <c r="E59" s="4" t="n">
        <v>2.089272</v>
      </c>
      <c r="F59" s="1" t="n">
        <f aca="false">'NSIDC Area'!G59/'NSIDC Extent'!G59</f>
        <v>0.589899960460666</v>
      </c>
      <c r="G59" s="1" t="n">
        <f aca="false">'NSIDC Area'!H59/'NSIDC Extent'!H59</f>
        <v>0.612160932373837</v>
      </c>
      <c r="H59" s="1" t="n">
        <f aca="false">'NSIDC Area'!I59/'NSIDC Extent'!I59</f>
        <v>0.603770640121152</v>
      </c>
      <c r="I59" s="1" t="n">
        <f aca="false">'NSIDC Area'!J59/'NSIDC Extent'!J59</f>
        <v>0.633509899380044</v>
      </c>
      <c r="J59" s="1" t="n">
        <f aca="false">'NSIDC Area'!K59/'NSIDC Extent'!K59</f>
        <v>0.62830928352684</v>
      </c>
      <c r="K59" s="1" t="n">
        <f aca="false">'NSIDC Area'!L59/'NSIDC Extent'!L59</f>
        <v>0.594229620676291</v>
      </c>
      <c r="L59" s="1" t="n">
        <f aca="false">'NSIDC Area'!M59/'NSIDC Extent'!M59</f>
        <v>0.595560801931967</v>
      </c>
      <c r="M59" s="1" t="n">
        <f aca="false">'NSIDC Area'!N59/'NSIDC Extent'!N59</f>
        <v>0.626928646483886</v>
      </c>
      <c r="N59" s="1" t="n">
        <f aca="false">'NSIDC Area'!O59/'NSIDC Extent'!O59</f>
        <v>0.664992760988812</v>
      </c>
      <c r="O59" s="1" t="n">
        <f aca="false">'NSIDC Area'!P59/'NSIDC Extent'!P59</f>
        <v>0.725421003635865</v>
      </c>
      <c r="P59" s="1" t="n">
        <f aca="false">'NSIDC Area'!Q59/'NSIDC Extent'!Q59</f>
        <v>0.715769200922745</v>
      </c>
      <c r="Q59" s="1" t="n">
        <f aca="false">'NSIDC Area'!R59/'NSIDC Extent'!R59</f>
        <v>0.656991700626977</v>
      </c>
      <c r="R59" s="1" t="n">
        <f aca="false">'NSIDC Area'!S59/'NSIDC Extent'!S59</f>
        <v>0.527049695293021</v>
      </c>
      <c r="S59" s="1" t="n">
        <f aca="false">'NSIDC Area'!T59/'NSIDC Extent'!T59</f>
        <v>0.693908499353399</v>
      </c>
      <c r="T59" s="1" t="n">
        <f aca="false">'NSIDC Area'!U59/'NSIDC Extent'!U59</f>
        <v>0.630834850745034</v>
      </c>
      <c r="U59" s="1" t="n">
        <f aca="false">'NSIDC Area'!V59/'NSIDC Extent'!V59</f>
        <v>0.586348548092462</v>
      </c>
      <c r="V59" s="1" t="n">
        <f aca="false">'NSIDC Area'!W59/'NSIDC Extent'!W59</f>
        <v>0.7029473777267</v>
      </c>
      <c r="W59" s="1" t="n">
        <f aca="false">'NSIDC Area'!X59/'NSIDC Extent'!X59</f>
        <v>0.5990176856395</v>
      </c>
      <c r="X59" s="1" t="n">
        <f aca="false">'NSIDC Area'!Y59/'NSIDC Extent'!Y59</f>
        <v>0.577537522699987</v>
      </c>
      <c r="Y59" s="1" t="n">
        <f aca="false">'NSIDC Area'!Z59/'NSIDC Extent'!Z59</f>
        <v>0.59616441700709</v>
      </c>
      <c r="Z59" s="1" t="n">
        <f aca="false">'NSIDC Area'!AA59/'NSIDC Extent'!AA59</f>
        <v>0.661701354647844</v>
      </c>
      <c r="AA59" s="1" t="n">
        <f aca="false">'NSIDC Area'!AB59/'NSIDC Extent'!AB59</f>
        <v>0.586184369824071</v>
      </c>
      <c r="AB59" s="1" t="n">
        <f aca="false">'NSIDC Area'!AC59/'NSIDC Extent'!AC59</f>
        <v>0.669349794864959</v>
      </c>
      <c r="AC59" s="1" t="n">
        <f aca="false">'NSIDC Area'!AD59/'NSIDC Extent'!AD59</f>
        <v>0.660036509577287</v>
      </c>
      <c r="AD59" s="1" t="n">
        <f aca="false">'NSIDC Area'!AE59/'NSIDC Extent'!AE59</f>
        <v>0.617262208598114</v>
      </c>
      <c r="AE59" s="1" t="n">
        <f aca="false">'NSIDC Area'!AF59/'NSIDC Extent'!AF59</f>
        <v>0.66636742089243</v>
      </c>
      <c r="AF59" s="1" t="n">
        <f aca="false">'NSIDC Area'!AG59/'NSIDC Extent'!AG59</f>
        <v>0.6329761913719</v>
      </c>
      <c r="AG59" s="1" t="n">
        <f aca="false">'NSIDC Area'!AH59/'NSIDC Extent'!AH59</f>
        <v>0.612958387844651</v>
      </c>
      <c r="AH59" s="1" t="n">
        <f aca="false">'NSIDC Area'!AI59/'NSIDC Extent'!AI59</f>
        <v>0.668483368895229</v>
      </c>
      <c r="AI59" s="1" t="n">
        <f aca="false">'NSIDC Area'!AJ59/'NSIDC Extent'!AJ59</f>
        <v>0.663610887676003</v>
      </c>
      <c r="AJ59" s="1" t="n">
        <f aca="false">'NSIDC Area'!AK59/'NSIDC Extent'!AK59</f>
        <v>0.705136732459009</v>
      </c>
      <c r="AK59" s="1" t="n">
        <f aca="false">'NSIDC Area'!AL59/'NSIDC Extent'!AL59</f>
        <v>0.635361246754594</v>
      </c>
      <c r="AL59" s="1" t="n">
        <f aca="false">'NSIDC Area'!AM59/'NSIDC Extent'!AM59</f>
        <v>0.652384755675662</v>
      </c>
      <c r="AM59" s="1" t="n">
        <f aca="false">'NSIDC Area'!AN59/'NSIDC Extent'!AN59</f>
        <v>0.681008356739966</v>
      </c>
      <c r="AN59" s="1" t="n">
        <f aca="false">'NSIDC Area'!AO59/'NSIDC Extent'!AO59</f>
        <v>0.664297527165191</v>
      </c>
      <c r="AO59" s="1" t="n">
        <f aca="false">'NSIDC Area'!AP59/'NSIDC Extent'!AP59</f>
        <v>0.6495306200398</v>
      </c>
      <c r="AP59" s="1" t="n">
        <f aca="false">'NSIDC Area'!AQ59/'NSIDC Extent'!AQ59</f>
        <v>0.72323443736984</v>
      </c>
      <c r="AQ59" s="1" t="n">
        <f aca="false">'NSIDC Area'!AR59/'NSIDC Extent'!AR59</f>
        <v>0.716327624624592</v>
      </c>
      <c r="AR59" s="1" t="n">
        <f aca="false">'NSIDC Area'!AS59/'NSIDC Extent'!AS59</f>
        <v>0.669199900433801</v>
      </c>
      <c r="AS59" s="1" t="n">
        <f aca="false">'NSIDC Area'!AT59/'NSIDC Extent'!AT59</f>
        <v>0.612700214596673</v>
      </c>
      <c r="AT59" s="1" t="n">
        <f aca="false">'NSIDC Area'!AU59/'NSIDC Extent'!AU59</f>
        <v>0.612700214596673</v>
      </c>
      <c r="AU59" s="1" t="n">
        <f aca="false">'NSIDC Area'!AV59/'NSIDC Extent'!AV59</f>
        <v>0.584029238241262</v>
      </c>
      <c r="AV59" s="1" t="n">
        <f aca="false">'NSIDC Area'!AW59/'NSIDC Extent'!AW59</f>
        <v>0.63483649598504</v>
      </c>
    </row>
    <row r="60" customFormat="false" ht="13.8" hidden="false" customHeight="false" outlineLevel="0" collapsed="false">
      <c r="A60" s="3" t="n">
        <v>42428</v>
      </c>
      <c r="B60" s="4" t="n">
        <f aca="false">AVERAGE(X60:AQ60)</f>
        <v>0.649485045469582</v>
      </c>
      <c r="C60" s="4" t="n">
        <f aca="false">_xlfn.STDEV.P(X60:AQ60)</f>
        <v>0.0381744952118661</v>
      </c>
      <c r="D60" s="4"/>
      <c r="E60" s="4" t="n">
        <v>2.090845</v>
      </c>
      <c r="F60" s="1" t="n">
        <f aca="false">'NSIDC Area'!G60/'NSIDC Extent'!G60</f>
        <v>0.600118572648646</v>
      </c>
      <c r="G60" s="1" t="n">
        <f aca="false">'NSIDC Area'!H60/'NSIDC Extent'!H60</f>
        <v>0.612391987987648</v>
      </c>
      <c r="H60" s="1" t="n">
        <f aca="false">'NSIDC Area'!I60/'NSIDC Extent'!I60</f>
        <v>0.602861504161722</v>
      </c>
      <c r="I60" s="1" t="n">
        <f aca="false">'NSIDC Area'!J60/'NSIDC Extent'!J60</f>
        <v>0.617874488545362</v>
      </c>
      <c r="J60" s="1" t="n">
        <f aca="false">'NSIDC Area'!K60/'NSIDC Extent'!K60</f>
        <v>0.637371748086911</v>
      </c>
      <c r="K60" s="1" t="n">
        <f aca="false">'NSIDC Area'!L60/'NSIDC Extent'!L60</f>
        <v>0.591116545509363</v>
      </c>
      <c r="L60" s="1" t="n">
        <f aca="false">'NSIDC Area'!M60/'NSIDC Extent'!M60</f>
        <v>0.595687139500721</v>
      </c>
      <c r="M60" s="1" t="n">
        <f aca="false">'NSIDC Area'!N60/'NSIDC Extent'!N60</f>
        <v>0.615529980721509</v>
      </c>
      <c r="N60" s="1" t="n">
        <f aca="false">'NSIDC Area'!O60/'NSIDC Extent'!O60</f>
        <v>0.659264734581053</v>
      </c>
      <c r="O60" s="1" t="n">
        <f aca="false">'NSIDC Area'!P60/'NSIDC Extent'!P60</f>
        <v>0.723776011355179</v>
      </c>
      <c r="P60" s="1" t="n">
        <f aca="false">'NSIDC Area'!Q60/'NSIDC Extent'!Q60</f>
        <v>0.714699349747085</v>
      </c>
      <c r="Q60" s="1" t="n">
        <f aca="false">'NSIDC Area'!R60/'NSIDC Extent'!R60</f>
        <v>0.662977202791569</v>
      </c>
      <c r="R60" s="1" t="n">
        <f aca="false">'NSIDC Area'!S60/'NSIDC Extent'!S60</f>
        <v>0.539862206767913</v>
      </c>
      <c r="S60" s="1" t="n">
        <f aca="false">'NSIDC Area'!T60/'NSIDC Extent'!T60</f>
        <v>0.694764090832508</v>
      </c>
      <c r="T60" s="1" t="n">
        <f aca="false">'NSIDC Area'!U60/'NSIDC Extent'!U60</f>
        <v>0.626396636417793</v>
      </c>
      <c r="U60" s="1" t="n">
        <f aca="false">'NSIDC Area'!V60/'NSIDC Extent'!V60</f>
        <v>0.581752924478886</v>
      </c>
      <c r="V60" s="1" t="n">
        <f aca="false">'NSIDC Area'!W60/'NSIDC Extent'!W60</f>
        <v>0.690619015916376</v>
      </c>
      <c r="W60" s="1" t="n">
        <f aca="false">'NSIDC Area'!X60/'NSIDC Extent'!X60</f>
        <v>0.61124486368044</v>
      </c>
      <c r="X60" s="1" t="n">
        <f aca="false">'NSIDC Area'!Y60/'NSIDC Extent'!Y60</f>
        <v>0.573483914992397</v>
      </c>
      <c r="Y60" s="1" t="n">
        <f aca="false">'NSIDC Area'!Z60/'NSIDC Extent'!Z60</f>
        <v>0.596117300041533</v>
      </c>
      <c r="Z60" s="1" t="n">
        <f aca="false">'NSIDC Area'!AA60/'NSIDC Extent'!AA60</f>
        <v>0.663303289735351</v>
      </c>
      <c r="AA60" s="1" t="n">
        <f aca="false">'NSIDC Area'!AB60/'NSIDC Extent'!AB60</f>
        <v>0.584703403536365</v>
      </c>
      <c r="AB60" s="1" t="n">
        <f aca="false">'NSIDC Area'!AC60/'NSIDC Extent'!AC60</f>
        <v>0.68012418016929</v>
      </c>
      <c r="AC60" s="1" t="n">
        <f aca="false">'NSIDC Area'!AD60/'NSIDC Extent'!AD60</f>
        <v>0.662622946512663</v>
      </c>
      <c r="AD60" s="1" t="n">
        <f aca="false">'NSIDC Area'!AE60/'NSIDC Extent'!AE60</f>
        <v>0.622424558863371</v>
      </c>
      <c r="AE60" s="1" t="n">
        <f aca="false">'NSIDC Area'!AF60/'NSIDC Extent'!AF60</f>
        <v>0.64690975990897</v>
      </c>
      <c r="AF60" s="1" t="n">
        <f aca="false">'NSIDC Area'!AG60/'NSIDC Extent'!AG60</f>
        <v>0.632757342045338</v>
      </c>
      <c r="AG60" s="1" t="n">
        <f aca="false">'NSIDC Area'!AH60/'NSIDC Extent'!AH60</f>
        <v>0.615746527469157</v>
      </c>
      <c r="AH60" s="1" t="n">
        <f aca="false">'NSIDC Area'!AI60/'NSIDC Extent'!AI60</f>
        <v>0.664119370896432</v>
      </c>
      <c r="AI60" s="1" t="n">
        <f aca="false">'NSIDC Area'!AJ60/'NSIDC Extent'!AJ60</f>
        <v>0.659929074110246</v>
      </c>
      <c r="AJ60" s="1" t="n">
        <f aca="false">'NSIDC Area'!AK60/'NSIDC Extent'!AK60</f>
        <v>0.696521048422055</v>
      </c>
      <c r="AK60" s="1" t="n">
        <f aca="false">'NSIDC Area'!AL60/'NSIDC Extent'!AL60</f>
        <v>0.625588676729667</v>
      </c>
      <c r="AL60" s="1" t="n">
        <f aca="false">'NSIDC Area'!AM60/'NSIDC Extent'!AM60</f>
        <v>0.644079034578831</v>
      </c>
      <c r="AM60" s="1" t="n">
        <f aca="false">'NSIDC Area'!AN60/'NSIDC Extent'!AN60</f>
        <v>0.672993600549375</v>
      </c>
      <c r="AN60" s="1" t="n">
        <f aca="false">'NSIDC Area'!AO60/'NSIDC Extent'!AO60</f>
        <v>0.668760398871245</v>
      </c>
      <c r="AO60" s="1" t="n">
        <f aca="false">'NSIDC Area'!AP60/'NSIDC Extent'!AP60</f>
        <v>0.648113914647213</v>
      </c>
      <c r="AP60" s="1" t="n">
        <f aca="false">'NSIDC Area'!AQ60/'NSIDC Extent'!AQ60</f>
        <v>0.719851097016484</v>
      </c>
      <c r="AQ60" s="1" t="n">
        <f aca="false">'NSIDC Area'!AR60/'NSIDC Extent'!AR60</f>
        <v>0.711551470295651</v>
      </c>
      <c r="AR60" s="1" t="n">
        <f aca="false">'NSIDC Area'!AS60/'NSIDC Extent'!AS60</f>
        <v>0.665511991130905</v>
      </c>
      <c r="AS60" s="1" t="n">
        <f aca="false">'NSIDC Area'!AT60/'NSIDC Extent'!AT60</f>
        <v>0.61875231506809</v>
      </c>
      <c r="AT60" s="1" t="n">
        <f aca="false">'NSIDC Area'!AU60/'NSIDC Extent'!AU60</f>
        <v>0.61875231506809</v>
      </c>
      <c r="AU60" s="1" t="n">
        <f aca="false">'NSIDC Area'!AV60/'NSIDC Extent'!AV60</f>
        <v>0.584782615796161</v>
      </c>
      <c r="AV60" s="1" t="n">
        <f aca="false">'NSIDC Area'!AW60/'NSIDC Extent'!AW60</f>
        <v>0.632185162571405</v>
      </c>
    </row>
    <row r="61" customFormat="false" ht="13.8" hidden="false" customHeight="false" outlineLevel="0" collapsed="false">
      <c r="A61" s="3" t="n">
        <v>42429</v>
      </c>
      <c r="B61" s="4" t="n">
        <f aca="false">AVERAGE(X61:AQ61)</f>
        <v>0.649271771115121</v>
      </c>
      <c r="C61" s="4" t="n">
        <f aca="false">_xlfn.STDEV.P(X61:AQ61)</f>
        <v>0.0380446305648683</v>
      </c>
      <c r="D61" s="4"/>
      <c r="E61" s="4" t="n">
        <v>2.090845</v>
      </c>
      <c r="F61" s="1" t="n">
        <f aca="false">'NSIDC Area'!G61/'NSIDC Extent'!G61</f>
        <v>0.600118572648646</v>
      </c>
      <c r="G61" s="1" t="n">
        <f aca="false">'NSIDC Area'!H61/'NSIDC Extent'!H61</f>
        <v>0.612391987987648</v>
      </c>
      <c r="H61" s="1" t="n">
        <f aca="false">'NSIDC Area'!I61/'NSIDC Extent'!I61</f>
        <v>0.602861504161722</v>
      </c>
      <c r="I61" s="1" t="n">
        <f aca="false">'NSIDC Area'!J61/'NSIDC Extent'!J61</f>
        <v>0.627178858149945</v>
      </c>
      <c r="J61" s="1" t="n">
        <f aca="false">'NSIDC Area'!K61/'NSIDC Extent'!K61</f>
        <v>0.637371748086911</v>
      </c>
      <c r="K61" s="1" t="n">
        <f aca="false">'NSIDC Area'!L61/'NSIDC Extent'!L61</f>
        <v>0.591116545509363</v>
      </c>
      <c r="L61" s="1" t="n">
        <f aca="false">'NSIDC Area'!M61/'NSIDC Extent'!M61</f>
        <v>0.595687139500721</v>
      </c>
      <c r="M61" s="1" t="n">
        <f aca="false">'NSIDC Area'!N61/'NSIDC Extent'!N61</f>
        <v>0.620585396175363</v>
      </c>
      <c r="N61" s="1" t="n">
        <f aca="false">'NSIDC Area'!O61/'NSIDC Extent'!O61</f>
        <v>0.659264734581053</v>
      </c>
      <c r="O61" s="1" t="n">
        <f aca="false">'NSIDC Area'!P61/'NSIDC Extent'!P61</f>
        <v>0.723776011355179</v>
      </c>
      <c r="P61" s="1" t="n">
        <f aca="false">'NSIDC Area'!Q61/'NSIDC Extent'!Q61</f>
        <v>0.714699349747085</v>
      </c>
      <c r="Q61" s="1" t="n">
        <f aca="false">'NSIDC Area'!R61/'NSIDC Extent'!R61</f>
        <v>0.674454083401028</v>
      </c>
      <c r="R61" s="1" t="n">
        <f aca="false">'NSIDC Area'!S61/'NSIDC Extent'!S61</f>
        <v>0.539862206767913</v>
      </c>
      <c r="S61" s="1" t="n">
        <f aca="false">'NSIDC Area'!T61/'NSIDC Extent'!T61</f>
        <v>0.694764090832508</v>
      </c>
      <c r="T61" s="1" t="n">
        <f aca="false">'NSIDC Area'!U61/'NSIDC Extent'!U61</f>
        <v>0.626396636417793</v>
      </c>
      <c r="U61" s="1" t="n">
        <f aca="false">'NSIDC Area'!V61/'NSIDC Extent'!V61</f>
        <v>0.582553094558753</v>
      </c>
      <c r="V61" s="1" t="n">
        <f aca="false">'NSIDC Area'!W61/'NSIDC Extent'!W61</f>
        <v>0.690619015916376</v>
      </c>
      <c r="W61" s="1" t="n">
        <f aca="false">'NSIDC Area'!X61/'NSIDC Extent'!X61</f>
        <v>0.61124486368044</v>
      </c>
      <c r="X61" s="1" t="n">
        <f aca="false">'NSIDC Area'!Y61/'NSIDC Extent'!Y61</f>
        <v>0.573483914992397</v>
      </c>
      <c r="Y61" s="1" t="n">
        <f aca="false">'NSIDC Area'!Z61/'NSIDC Extent'!Z61</f>
        <v>0.602007466457774</v>
      </c>
      <c r="Z61" s="1" t="n">
        <f aca="false">'NSIDC Area'!AA61/'NSIDC Extent'!AA61</f>
        <v>0.663303289735351</v>
      </c>
      <c r="AA61" s="1" t="n">
        <f aca="false">'NSIDC Area'!AB61/'NSIDC Extent'!AB61</f>
        <v>0.584703403536365</v>
      </c>
      <c r="AB61" s="1" t="n">
        <f aca="false">'NSIDC Area'!AC61/'NSIDC Extent'!AC61</f>
        <v>0.68012418016929</v>
      </c>
      <c r="AC61" s="1" t="n">
        <f aca="false">'NSIDC Area'!AD61/'NSIDC Extent'!AD61</f>
        <v>0.655424613591449</v>
      </c>
      <c r="AD61" s="1" t="n">
        <f aca="false">'NSIDC Area'!AE61/'NSIDC Extent'!AE61</f>
        <v>0.622424558863371</v>
      </c>
      <c r="AE61" s="1" t="n">
        <f aca="false">'NSIDC Area'!AF61/'NSIDC Extent'!AF61</f>
        <v>0.64690975990897</v>
      </c>
      <c r="AF61" s="1" t="n">
        <f aca="false">'NSIDC Area'!AG61/'NSIDC Extent'!AG61</f>
        <v>0.632757342045338</v>
      </c>
      <c r="AG61" s="1" t="n">
        <f aca="false">'NSIDC Area'!AH61/'NSIDC Extent'!AH61</f>
        <v>0.624702246861934</v>
      </c>
      <c r="AH61" s="1" t="n">
        <f aca="false">'NSIDC Area'!AI61/'NSIDC Extent'!AI61</f>
        <v>0.664119370896432</v>
      </c>
      <c r="AI61" s="1" t="n">
        <f aca="false">'NSIDC Area'!AJ61/'NSIDC Extent'!AJ61</f>
        <v>0.659929074110246</v>
      </c>
      <c r="AJ61" s="1" t="n">
        <f aca="false">'NSIDC Area'!AK61/'NSIDC Extent'!AK61</f>
        <v>0.696521048422055</v>
      </c>
      <c r="AK61" s="1" t="n">
        <f aca="false">'NSIDC Area'!AL61/'NSIDC Extent'!AL61</f>
        <v>0.619327185656974</v>
      </c>
      <c r="AL61" s="1" t="n">
        <f aca="false">'NSIDC Area'!AM61/'NSIDC Extent'!AM61</f>
        <v>0.644079034578831</v>
      </c>
      <c r="AM61" s="1" t="n">
        <f aca="false">'NSIDC Area'!AN61/'NSIDC Extent'!AN61</f>
        <v>0.672993600549375</v>
      </c>
      <c r="AN61" s="1" t="n">
        <f aca="false">'NSIDC Area'!AO61/'NSIDC Extent'!AO61</f>
        <v>0.668760398871245</v>
      </c>
      <c r="AO61" s="1" t="n">
        <f aca="false">'NSIDC Area'!AP61/'NSIDC Extent'!AP61</f>
        <v>0.637878010942387</v>
      </c>
      <c r="AP61" s="1" t="n">
        <f aca="false">'NSIDC Area'!AQ61/'NSIDC Extent'!AQ61</f>
        <v>0.719386568669123</v>
      </c>
      <c r="AQ61" s="1" t="n">
        <f aca="false">'NSIDC Area'!AR61/'NSIDC Extent'!AR61</f>
        <v>0.716600353443521</v>
      </c>
      <c r="AR61" s="1" t="n">
        <f aca="false">'NSIDC Area'!AS61/'NSIDC Extent'!AS61</f>
        <v>0.66217942733031</v>
      </c>
      <c r="AS61" s="1" t="n">
        <f aca="false">'NSIDC Area'!AT61/'NSIDC Extent'!AT61</f>
        <v>0.63703266690927</v>
      </c>
      <c r="AT61" s="1" t="n">
        <f aca="false">'NSIDC Area'!AU61/'NSIDC Extent'!AU61</f>
        <v>0.63703266690927</v>
      </c>
      <c r="AU61" s="1" t="n">
        <f aca="false">'NSIDC Area'!AV61/'NSIDC Extent'!AV61</f>
        <v>0.576152789148868</v>
      </c>
      <c r="AV61" s="1" t="n">
        <f aca="false">'NSIDC Area'!AW61/'NSIDC Extent'!AW61</f>
        <v>0.628934858561266</v>
      </c>
    </row>
    <row r="62" customFormat="false" ht="13.8" hidden="false" customHeight="false" outlineLevel="0" collapsed="false">
      <c r="A62" s="3" t="n">
        <v>42430</v>
      </c>
      <c r="B62" s="4" t="n">
        <f aca="false">AVERAGE(X62:AQ62)</f>
        <v>0.651194944375057</v>
      </c>
      <c r="C62" s="4" t="n">
        <f aca="false">_xlfn.STDEV.P(X62:AQ62)</f>
        <v>0.0368182349973904</v>
      </c>
      <c r="D62" s="4"/>
      <c r="E62" s="4" t="n">
        <v>2.135387</v>
      </c>
      <c r="F62" s="1" t="n">
        <f aca="false">'NSIDC Area'!G62/'NSIDC Extent'!G62</f>
        <v>0.592232227923557</v>
      </c>
      <c r="G62" s="1" t="n">
        <f aca="false">'NSIDC Area'!H62/'NSIDC Extent'!H62</f>
        <v>0.616618896307671</v>
      </c>
      <c r="H62" s="1" t="n">
        <f aca="false">'NSIDC Area'!I62/'NSIDC Extent'!I62</f>
        <v>0.602984626220714</v>
      </c>
      <c r="I62" s="1" t="n">
        <f aca="false">'NSIDC Area'!J62/'NSIDC Extent'!J62</f>
        <v>0.62394143443913</v>
      </c>
      <c r="J62" s="1" t="n">
        <f aca="false">'NSIDC Area'!K62/'NSIDC Extent'!K62</f>
        <v>0.643112740723275</v>
      </c>
      <c r="K62" s="1" t="n">
        <f aca="false">'NSIDC Area'!L62/'NSIDC Extent'!L62</f>
        <v>0.596697377942143</v>
      </c>
      <c r="L62" s="1" t="n">
        <f aca="false">'NSIDC Area'!M62/'NSIDC Extent'!M62</f>
        <v>0.597536452916593</v>
      </c>
      <c r="M62" s="1" t="n">
        <f aca="false">'NSIDC Area'!N62/'NSIDC Extent'!N62</f>
        <v>0.62762787675163</v>
      </c>
      <c r="N62" s="1" t="n">
        <f aca="false">'NSIDC Area'!O62/'NSIDC Extent'!O62</f>
        <v>0.662730143230128</v>
      </c>
      <c r="O62" s="1" t="n">
        <f aca="false">'NSIDC Area'!P62/'NSIDC Extent'!P62</f>
        <v>0.71760989499911</v>
      </c>
      <c r="P62" s="1" t="n">
        <f aca="false">'NSIDC Area'!Q62/'NSIDC Extent'!Q62</f>
        <v>0.725797580292503</v>
      </c>
      <c r="Q62" s="1" t="n">
        <f aca="false">'NSIDC Area'!R62/'NSIDC Extent'!R62</f>
        <v>0.675672511846379</v>
      </c>
      <c r="R62" s="1" t="n">
        <f aca="false">'NSIDC Area'!S62/'NSIDC Extent'!S62</f>
        <v>0.554141150629326</v>
      </c>
      <c r="S62" s="1" t="n">
        <f aca="false">'NSIDC Area'!T62/'NSIDC Extent'!T62</f>
        <v>0.698199440831224</v>
      </c>
      <c r="T62" s="1" t="n">
        <f aca="false">'NSIDC Area'!U62/'NSIDC Extent'!U62</f>
        <v>0.620256217497778</v>
      </c>
      <c r="U62" s="1" t="n">
        <f aca="false">'NSIDC Area'!V62/'NSIDC Extent'!V62</f>
        <v>0.583994939661645</v>
      </c>
      <c r="V62" s="1" t="n">
        <f aca="false">'NSIDC Area'!W62/'NSIDC Extent'!W62</f>
        <v>0.674443130007199</v>
      </c>
      <c r="W62" s="1" t="n">
        <f aca="false">'NSIDC Area'!X62/'NSIDC Extent'!X62</f>
        <v>0.601748680075301</v>
      </c>
      <c r="X62" s="1" t="n">
        <f aca="false">'NSIDC Area'!Y62/'NSIDC Extent'!Y62</f>
        <v>0.574630918019958</v>
      </c>
      <c r="Y62" s="1" t="n">
        <f aca="false">'NSIDC Area'!Z62/'NSIDC Extent'!Z62</f>
        <v>0.612238122783632</v>
      </c>
      <c r="Z62" s="1" t="n">
        <f aca="false">'NSIDC Area'!AA62/'NSIDC Extent'!AA62</f>
        <v>0.67047830613488</v>
      </c>
      <c r="AA62" s="1" t="n">
        <f aca="false">'NSIDC Area'!AB62/'NSIDC Extent'!AB62</f>
        <v>0.598138147405236</v>
      </c>
      <c r="AB62" s="1" t="n">
        <f aca="false">'NSIDC Area'!AC62/'NSIDC Extent'!AC62</f>
        <v>0.694562345256615</v>
      </c>
      <c r="AC62" s="1" t="n">
        <f aca="false">'NSIDC Area'!AD62/'NSIDC Extent'!AD62</f>
        <v>0.65910247826151</v>
      </c>
      <c r="AD62" s="1" t="n">
        <f aca="false">'NSIDC Area'!AE62/'NSIDC Extent'!AE62</f>
        <v>0.620828311349512</v>
      </c>
      <c r="AE62" s="1" t="n">
        <f aca="false">'NSIDC Area'!AF62/'NSIDC Extent'!AF62</f>
        <v>0.636406731757197</v>
      </c>
      <c r="AF62" s="1" t="n">
        <f aca="false">'NSIDC Area'!AG62/'NSIDC Extent'!AG62</f>
        <v>0.636765235571891</v>
      </c>
      <c r="AG62" s="1" t="n">
        <f aca="false">'NSIDC Area'!AH62/'NSIDC Extent'!AH62</f>
        <v>0.632315115044573</v>
      </c>
      <c r="AH62" s="1" t="n">
        <f aca="false">'NSIDC Area'!AI62/'NSIDC Extent'!AI62</f>
        <v>0.676027884089551</v>
      </c>
      <c r="AI62" s="1" t="n">
        <f aca="false">'NSIDC Area'!AJ62/'NSIDC Extent'!AJ62</f>
        <v>0.652672179228441</v>
      </c>
      <c r="AJ62" s="1" t="n">
        <f aca="false">'NSIDC Area'!AK62/'NSIDC Extent'!AK62</f>
        <v>0.677344588358681</v>
      </c>
      <c r="AK62" s="1" t="n">
        <f aca="false">'NSIDC Area'!AL62/'NSIDC Extent'!AL62</f>
        <v>0.616640105268421</v>
      </c>
      <c r="AL62" s="1" t="n">
        <f aca="false">'NSIDC Area'!AM62/'NSIDC Extent'!AM62</f>
        <v>0.6492225255078</v>
      </c>
      <c r="AM62" s="1" t="n">
        <f aca="false">'NSIDC Area'!AN62/'NSIDC Extent'!AN62</f>
        <v>0.676384841074794</v>
      </c>
      <c r="AN62" s="1" t="n">
        <f aca="false">'NSIDC Area'!AO62/'NSIDC Extent'!AO62</f>
        <v>0.661166125679995</v>
      </c>
      <c r="AO62" s="1" t="n">
        <f aca="false">'NSIDC Area'!AP62/'NSIDC Extent'!AP62</f>
        <v>0.63874770757924</v>
      </c>
      <c r="AP62" s="1" t="n">
        <f aca="false">'NSIDC Area'!AQ62/'NSIDC Extent'!AQ62</f>
        <v>0.722024353493807</v>
      </c>
      <c r="AQ62" s="1" t="n">
        <f aca="false">'NSIDC Area'!AR62/'NSIDC Extent'!AR62</f>
        <v>0.718202865635414</v>
      </c>
      <c r="AR62" s="1" t="n">
        <f aca="false">'NSIDC Area'!AS62/'NSIDC Extent'!AS62</f>
        <v>0.668477682633139</v>
      </c>
      <c r="AS62" s="1" t="n">
        <f aca="false">'NSIDC Area'!AT62/'NSIDC Extent'!AT62</f>
        <v>0.637046161962735</v>
      </c>
      <c r="AT62" s="1" t="n">
        <f aca="false">'NSIDC Area'!AU62/'NSIDC Extent'!AU62</f>
        <v>0.637046161962735</v>
      </c>
      <c r="AU62" s="1" t="n">
        <f aca="false">'NSIDC Area'!AV62/'NSIDC Extent'!AV62</f>
        <v>0.572684329674052</v>
      </c>
      <c r="AV62" s="1" t="n">
        <f aca="false">'NSIDC Area'!AW62/'NSIDC Extent'!AW62</f>
        <v>0.625993803965934</v>
      </c>
    </row>
    <row r="63" customFormat="false" ht="13.8" hidden="false" customHeight="false" outlineLevel="0" collapsed="false">
      <c r="A63" s="3" t="n">
        <v>42431</v>
      </c>
      <c r="B63" s="4" t="n">
        <f aca="false">AVERAGE(X63:AQ63)</f>
        <v>0.649244595101704</v>
      </c>
      <c r="C63" s="4" t="n">
        <f aca="false">_xlfn.STDEV.P(X63:AQ63)</f>
        <v>0.0355584291787957</v>
      </c>
      <c r="D63" s="4"/>
      <c r="E63" s="4" t="n">
        <v>2.077754</v>
      </c>
      <c r="F63" s="1" t="n">
        <f aca="false">'NSIDC Area'!G63/'NSIDC Extent'!G63</f>
        <v>0.590366664413375</v>
      </c>
      <c r="G63" s="1" t="n">
        <f aca="false">'NSIDC Area'!H63/'NSIDC Extent'!H63</f>
        <v>0.626483792321506</v>
      </c>
      <c r="H63" s="1" t="n">
        <f aca="false">'NSIDC Area'!I63/'NSIDC Extent'!I63</f>
        <v>0.602640181923142</v>
      </c>
      <c r="I63" s="1" t="n">
        <f aca="false">'NSIDC Area'!J63/'NSIDC Extent'!J63</f>
        <v>0.628863209711117</v>
      </c>
      <c r="J63" s="1" t="n">
        <f aca="false">'NSIDC Area'!K63/'NSIDC Extent'!K63</f>
        <v>0.643178819037522</v>
      </c>
      <c r="K63" s="1" t="n">
        <f aca="false">'NSIDC Area'!L63/'NSIDC Extent'!L63</f>
        <v>0.611487872360853</v>
      </c>
      <c r="L63" s="1" t="n">
        <f aca="false">'NSIDC Area'!M63/'NSIDC Extent'!M63</f>
        <v>0.596381010400658</v>
      </c>
      <c r="M63" s="1" t="n">
        <f aca="false">'NSIDC Area'!N63/'NSIDC Extent'!N63</f>
        <v>0.625519625135853</v>
      </c>
      <c r="N63" s="1" t="n">
        <f aca="false">'NSIDC Area'!O63/'NSIDC Extent'!O63</f>
        <v>0.666410897142108</v>
      </c>
      <c r="O63" s="1" t="n">
        <f aca="false">'NSIDC Area'!P63/'NSIDC Extent'!P63</f>
        <v>0.716607460369115</v>
      </c>
      <c r="P63" s="1" t="n">
        <f aca="false">'NSIDC Area'!Q63/'NSIDC Extent'!Q63</f>
        <v>0.726098696494145</v>
      </c>
      <c r="Q63" s="1" t="n">
        <f aca="false">'NSIDC Area'!R63/'NSIDC Extent'!R63</f>
        <v>0.677022676029001</v>
      </c>
      <c r="R63" s="1" t="n">
        <f aca="false">'NSIDC Area'!S63/'NSIDC Extent'!S63</f>
        <v>0.54653523245342</v>
      </c>
      <c r="S63" s="1" t="n">
        <f aca="false">'NSIDC Area'!T63/'NSIDC Extent'!T63</f>
        <v>0.697043105715459</v>
      </c>
      <c r="T63" s="1" t="n">
        <f aca="false">'NSIDC Area'!U63/'NSIDC Extent'!U63</f>
        <v>0.624069703020898</v>
      </c>
      <c r="U63" s="1" t="n">
        <f aca="false">'NSIDC Area'!V63/'NSIDC Extent'!V63</f>
        <v>0.577164459034559</v>
      </c>
      <c r="V63" s="1" t="n">
        <f aca="false">'NSIDC Area'!W63/'NSIDC Extent'!W63</f>
        <v>0.662714098029798</v>
      </c>
      <c r="W63" s="1" t="n">
        <f aca="false">'NSIDC Area'!X63/'NSIDC Extent'!X63</f>
        <v>0.605950604581198</v>
      </c>
      <c r="X63" s="1" t="n">
        <f aca="false">'NSIDC Area'!Y63/'NSIDC Extent'!Y63</f>
        <v>0.570363365309781</v>
      </c>
      <c r="Y63" s="1" t="n">
        <f aca="false">'NSIDC Area'!Z63/'NSIDC Extent'!Z63</f>
        <v>0.61960703742266</v>
      </c>
      <c r="Z63" s="1" t="n">
        <f aca="false">'NSIDC Area'!AA63/'NSIDC Extent'!AA63</f>
        <v>0.663245863235689</v>
      </c>
      <c r="AA63" s="1" t="n">
        <f aca="false">'NSIDC Area'!AB63/'NSIDC Extent'!AB63</f>
        <v>0.605896128297627</v>
      </c>
      <c r="AB63" s="1" t="n">
        <f aca="false">'NSIDC Area'!AC63/'NSIDC Extent'!AC63</f>
        <v>0.699815252178581</v>
      </c>
      <c r="AC63" s="1" t="n">
        <f aca="false">'NSIDC Area'!AD63/'NSIDC Extent'!AD63</f>
        <v>0.669555909699452</v>
      </c>
      <c r="AD63" s="1" t="n">
        <f aca="false">'NSIDC Area'!AE63/'NSIDC Extent'!AE63</f>
        <v>0.614327114248892</v>
      </c>
      <c r="AE63" s="1" t="n">
        <f aca="false">'NSIDC Area'!AF63/'NSIDC Extent'!AF63</f>
        <v>0.617030504740164</v>
      </c>
      <c r="AF63" s="1" t="n">
        <f aca="false">'NSIDC Area'!AG63/'NSIDC Extent'!AG63</f>
        <v>0.637056538107386</v>
      </c>
      <c r="AG63" s="1" t="n">
        <f aca="false">'NSIDC Area'!AH63/'NSIDC Extent'!AH63</f>
        <v>0.637192440766395</v>
      </c>
      <c r="AH63" s="1" t="n">
        <f aca="false">'NSIDC Area'!AI63/'NSIDC Extent'!AI63</f>
        <v>0.670943380047429</v>
      </c>
      <c r="AI63" s="1" t="n">
        <f aca="false">'NSIDC Area'!AJ63/'NSIDC Extent'!AJ63</f>
        <v>0.653303597571666</v>
      </c>
      <c r="AJ63" s="1" t="n">
        <f aca="false">'NSIDC Area'!AK63/'NSIDC Extent'!AK63</f>
        <v>0.677886274281314</v>
      </c>
      <c r="AK63" s="1" t="n">
        <f aca="false">'NSIDC Area'!AL63/'NSIDC Extent'!AL63</f>
        <v>0.62228587488732</v>
      </c>
      <c r="AL63" s="1" t="n">
        <f aca="false">'NSIDC Area'!AM63/'NSIDC Extent'!AM63</f>
        <v>0.644372653656227</v>
      </c>
      <c r="AM63" s="1" t="n">
        <f aca="false">'NSIDC Area'!AN63/'NSIDC Extent'!AN63</f>
        <v>0.672497653409376</v>
      </c>
      <c r="AN63" s="1" t="n">
        <f aca="false">'NSIDC Area'!AO63/'NSIDC Extent'!AO63</f>
        <v>0.663983516093827</v>
      </c>
      <c r="AO63" s="1" t="n">
        <f aca="false">'NSIDC Area'!AP63/'NSIDC Extent'!AP63</f>
        <v>0.62659940558079</v>
      </c>
      <c r="AP63" s="1" t="n">
        <f aca="false">'NSIDC Area'!AQ63/'NSIDC Extent'!AQ63</f>
        <v>0.707259697537695</v>
      </c>
      <c r="AQ63" s="1" t="n">
        <f aca="false">'NSIDC Area'!AR63/'NSIDC Extent'!AR63</f>
        <v>0.711669694961804</v>
      </c>
      <c r="AR63" s="1" t="n">
        <f aca="false">'NSIDC Area'!AS63/'NSIDC Extent'!AS63</f>
        <v>0.663025891887019</v>
      </c>
      <c r="AS63" s="1" t="n">
        <f aca="false">'NSIDC Area'!AT63/'NSIDC Extent'!AT63</f>
        <v>0.636394740860864</v>
      </c>
      <c r="AT63" s="1" t="n">
        <f aca="false">'NSIDC Area'!AU63/'NSIDC Extent'!AU63</f>
        <v>0.636394740860864</v>
      </c>
      <c r="AU63" s="1" t="n">
        <f aca="false">'NSIDC Area'!AV63/'NSIDC Extent'!AV63</f>
        <v>0.56900915041771</v>
      </c>
      <c r="AV63" s="1" t="n">
        <f aca="false">'NSIDC Area'!AW63/'NSIDC Extent'!AW63</f>
        <v>0.61221583503967</v>
      </c>
    </row>
    <row r="64" customFormat="false" ht="13.8" hidden="false" customHeight="false" outlineLevel="0" collapsed="false">
      <c r="A64" s="3" t="n">
        <v>42432</v>
      </c>
      <c r="B64" s="4" t="n">
        <f aca="false">AVERAGE(X64:AQ64)</f>
        <v>0.650479889626528</v>
      </c>
      <c r="C64" s="4" t="n">
        <f aca="false">_xlfn.STDEV.P(X64:AQ64)</f>
        <v>0.0352263641467625</v>
      </c>
      <c r="D64" s="4"/>
      <c r="E64" s="4" t="n">
        <v>2.06266</v>
      </c>
      <c r="F64" s="1" t="n">
        <f aca="false">'NSIDC Area'!G64/'NSIDC Extent'!G64</f>
        <v>0.587390297420417</v>
      </c>
      <c r="G64" s="1" t="n">
        <f aca="false">'NSIDC Area'!H64/'NSIDC Extent'!H64</f>
        <v>0.633227548616412</v>
      </c>
      <c r="H64" s="1" t="n">
        <f aca="false">'NSIDC Area'!I64/'NSIDC Extent'!I64</f>
        <v>0.605885958290471</v>
      </c>
      <c r="I64" s="1" t="n">
        <f aca="false">'NSIDC Area'!J64/'NSIDC Extent'!J64</f>
        <v>0.618416410769121</v>
      </c>
      <c r="J64" s="1" t="n">
        <f aca="false">'NSIDC Area'!K64/'NSIDC Extent'!K64</f>
        <v>0.651379240574627</v>
      </c>
      <c r="K64" s="1" t="n">
        <f aca="false">'NSIDC Area'!L64/'NSIDC Extent'!L64</f>
        <v>0.612405508330729</v>
      </c>
      <c r="L64" s="1" t="n">
        <f aca="false">'NSIDC Area'!M64/'NSIDC Extent'!M64</f>
        <v>0.599162223144092</v>
      </c>
      <c r="M64" s="1" t="n">
        <f aca="false">'NSIDC Area'!N64/'NSIDC Extent'!N64</f>
        <v>0.630628171753534</v>
      </c>
      <c r="N64" s="1" t="n">
        <f aca="false">'NSIDC Area'!O64/'NSIDC Extent'!O64</f>
        <v>0.675202455011863</v>
      </c>
      <c r="O64" s="1" t="n">
        <f aca="false">'NSIDC Area'!P64/'NSIDC Extent'!P64</f>
        <v>0.716011635760931</v>
      </c>
      <c r="P64" s="1" t="n">
        <f aca="false">'NSIDC Area'!Q64/'NSIDC Extent'!Q64</f>
        <v>0.720403300575878</v>
      </c>
      <c r="Q64" s="1" t="n">
        <f aca="false">'NSIDC Area'!R64/'NSIDC Extent'!R64</f>
        <v>0.656142667584839</v>
      </c>
      <c r="R64" s="1" t="n">
        <f aca="false">'NSIDC Area'!S64/'NSIDC Extent'!S64</f>
        <v>0.551536531669334</v>
      </c>
      <c r="S64" s="1" t="n">
        <f aca="false">'NSIDC Area'!T64/'NSIDC Extent'!T64</f>
        <v>0.691988413869114</v>
      </c>
      <c r="T64" s="1" t="n">
        <f aca="false">'NSIDC Area'!U64/'NSIDC Extent'!U64</f>
        <v>0.630978390771916</v>
      </c>
      <c r="U64" s="1" t="n">
        <f aca="false">'NSIDC Area'!V64/'NSIDC Extent'!V64</f>
        <v>0.584218650330573</v>
      </c>
      <c r="V64" s="1" t="n">
        <f aca="false">'NSIDC Area'!W64/'NSIDC Extent'!W64</f>
        <v>0.659860200057574</v>
      </c>
      <c r="W64" s="1" t="n">
        <f aca="false">'NSIDC Area'!X64/'NSIDC Extent'!X64</f>
        <v>0.619566306810517</v>
      </c>
      <c r="X64" s="1" t="n">
        <f aca="false">'NSIDC Area'!Y64/'NSIDC Extent'!Y64</f>
        <v>0.570971302073341</v>
      </c>
      <c r="Y64" s="1" t="n">
        <f aca="false">'NSIDC Area'!Z64/'NSIDC Extent'!Z64</f>
        <v>0.619980498741686</v>
      </c>
      <c r="Z64" s="1" t="n">
        <f aca="false">'NSIDC Area'!AA64/'NSIDC Extent'!AA64</f>
        <v>0.65974980251257</v>
      </c>
      <c r="AA64" s="1" t="n">
        <f aca="false">'NSIDC Area'!AB64/'NSIDC Extent'!AB64</f>
        <v>0.608085838574042</v>
      </c>
      <c r="AB64" s="1" t="n">
        <f aca="false">'NSIDC Area'!AC64/'NSIDC Extent'!AC64</f>
        <v>0.706362659486838</v>
      </c>
      <c r="AC64" s="1" t="n">
        <f aca="false">'NSIDC Area'!AD64/'NSIDC Extent'!AD64</f>
        <v>0.672770863671724</v>
      </c>
      <c r="AD64" s="1" t="n">
        <f aca="false">'NSIDC Area'!AE64/'NSIDC Extent'!AE64</f>
        <v>0.61255933739826</v>
      </c>
      <c r="AE64" s="1" t="n">
        <f aca="false">'NSIDC Area'!AF64/'NSIDC Extent'!AF64</f>
        <v>0.613523556552703</v>
      </c>
      <c r="AF64" s="1" t="n">
        <f aca="false">'NSIDC Area'!AG64/'NSIDC Extent'!AG64</f>
        <v>0.64090233498723</v>
      </c>
      <c r="AG64" s="1" t="n">
        <f aca="false">'NSIDC Area'!AH64/'NSIDC Extent'!AH64</f>
        <v>0.648894621849364</v>
      </c>
      <c r="AH64" s="1" t="n">
        <f aca="false">'NSIDC Area'!AI64/'NSIDC Extent'!AI64</f>
        <v>0.673394315329716</v>
      </c>
      <c r="AI64" s="1" t="n">
        <f aca="false">'NSIDC Area'!AJ64/'NSIDC Extent'!AJ64</f>
        <v>0.657406077330954</v>
      </c>
      <c r="AJ64" s="1" t="n">
        <f aca="false">'NSIDC Area'!AK64/'NSIDC Extent'!AK64</f>
        <v>0.674636633137932</v>
      </c>
      <c r="AK64" s="1" t="n">
        <f aca="false">'NSIDC Area'!AL64/'NSIDC Extent'!AL64</f>
        <v>0.627000004967725</v>
      </c>
      <c r="AL64" s="1" t="n">
        <f aca="false">'NSIDC Area'!AM64/'NSIDC Extent'!AM64</f>
        <v>0.646119654899829</v>
      </c>
      <c r="AM64" s="1" t="n">
        <f aca="false">'NSIDC Area'!AN64/'NSIDC Extent'!AN64</f>
        <v>0.664293145263195</v>
      </c>
      <c r="AN64" s="1" t="n">
        <f aca="false">'NSIDC Area'!AO64/'NSIDC Extent'!AO64</f>
        <v>0.668121346648504</v>
      </c>
      <c r="AO64" s="1" t="n">
        <f aca="false">'NSIDC Area'!AP64/'NSIDC Extent'!AP64</f>
        <v>0.629841389464536</v>
      </c>
      <c r="AP64" s="1" t="n">
        <f aca="false">'NSIDC Area'!AQ64/'NSIDC Extent'!AQ64</f>
        <v>0.709668866872053</v>
      </c>
      <c r="AQ64" s="1" t="n">
        <f aca="false">'NSIDC Area'!AR64/'NSIDC Extent'!AR64</f>
        <v>0.705315542768358</v>
      </c>
      <c r="AR64" s="1" t="n">
        <f aca="false">'NSIDC Area'!AS64/'NSIDC Extent'!AS64</f>
        <v>0.6623361795095</v>
      </c>
      <c r="AS64" s="1" t="n">
        <f aca="false">'NSIDC Area'!AT64/'NSIDC Extent'!AT64</f>
        <v>0.63800095677647</v>
      </c>
      <c r="AT64" s="1" t="n">
        <f aca="false">'NSIDC Area'!AU64/'NSIDC Extent'!AU64</f>
        <v>0.63800095677647</v>
      </c>
      <c r="AU64" s="1" t="n">
        <f aca="false">'NSIDC Area'!AV64/'NSIDC Extent'!AV64</f>
        <v>0.571284939302234</v>
      </c>
      <c r="AV64" s="1" t="n">
        <f aca="false">'NSIDC Area'!AW64/'NSIDC Extent'!AW64</f>
        <v>0.596929561283911</v>
      </c>
    </row>
    <row r="65" customFormat="false" ht="13.8" hidden="false" customHeight="false" outlineLevel="0" collapsed="false">
      <c r="A65" s="3" t="n">
        <v>42433</v>
      </c>
      <c r="B65" s="4" t="n">
        <f aca="false">AVERAGE(X65:AQ65)</f>
        <v>0.652083973187174</v>
      </c>
      <c r="C65" s="4" t="n">
        <f aca="false">_xlfn.STDEV.P(X65:AQ65)</f>
        <v>0.0344595893369388</v>
      </c>
      <c r="D65" s="4"/>
      <c r="E65" s="4" t="n">
        <v>2.076992</v>
      </c>
      <c r="F65" s="1" t="n">
        <f aca="false">'NSIDC Area'!G65/'NSIDC Extent'!G65</f>
        <v>0.585933490571683</v>
      </c>
      <c r="G65" s="1" t="n">
        <f aca="false">'NSIDC Area'!H65/'NSIDC Extent'!H65</f>
        <v>0.625186981983787</v>
      </c>
      <c r="H65" s="1" t="n">
        <f aca="false">'NSIDC Area'!I65/'NSIDC Extent'!I65</f>
        <v>0.604824589215428</v>
      </c>
      <c r="I65" s="1" t="n">
        <f aca="false">'NSIDC Area'!J65/'NSIDC Extent'!J65</f>
        <v>0.625293086484764</v>
      </c>
      <c r="J65" s="1" t="n">
        <f aca="false">'NSIDC Area'!K65/'NSIDC Extent'!K65</f>
        <v>0.649759937463208</v>
      </c>
      <c r="K65" s="1" t="n">
        <f aca="false">'NSIDC Area'!L65/'NSIDC Extent'!L65</f>
        <v>0.617081036683589</v>
      </c>
      <c r="L65" s="1" t="n">
        <f aca="false">'NSIDC Area'!M65/'NSIDC Extent'!M65</f>
        <v>0.609595125052538</v>
      </c>
      <c r="M65" s="1" t="n">
        <f aca="false">'NSIDC Area'!N65/'NSIDC Extent'!N65</f>
        <v>0.628326207047221</v>
      </c>
      <c r="N65" s="1" t="n">
        <f aca="false">'NSIDC Area'!O65/'NSIDC Extent'!O65</f>
        <v>0.67476037273603</v>
      </c>
      <c r="O65" s="1" t="n">
        <f aca="false">'NSIDC Area'!P65/'NSIDC Extent'!P65</f>
        <v>0.721083026697692</v>
      </c>
      <c r="P65" s="1" t="n">
        <f aca="false">'NSIDC Area'!Q65/'NSIDC Extent'!Q65</f>
        <v>0.709243663555929</v>
      </c>
      <c r="Q65" s="1" t="n">
        <f aca="false">'NSIDC Area'!R65/'NSIDC Extent'!R65</f>
        <v>0.656569209039548</v>
      </c>
      <c r="R65" s="1" t="n">
        <f aca="false">'NSIDC Area'!S65/'NSIDC Extent'!S65</f>
        <v>0.552764613020744</v>
      </c>
      <c r="S65" s="1" t="n">
        <f aca="false">'NSIDC Area'!T65/'NSIDC Extent'!T65</f>
        <v>0.677766801417036</v>
      </c>
      <c r="T65" s="1" t="n">
        <f aca="false">'NSIDC Area'!U65/'NSIDC Extent'!U65</f>
        <v>0.643492626603603</v>
      </c>
      <c r="U65" s="1" t="n">
        <f aca="false">'NSIDC Area'!V65/'NSIDC Extent'!V65</f>
        <v>0.584977334164023</v>
      </c>
      <c r="V65" s="1" t="n">
        <f aca="false">'NSIDC Area'!W65/'NSIDC Extent'!W65</f>
        <v>0.661330504574633</v>
      </c>
      <c r="W65" s="1" t="n">
        <f aca="false">'NSIDC Area'!X65/'NSIDC Extent'!X65</f>
        <v>0.609318006820669</v>
      </c>
      <c r="X65" s="1" t="n">
        <f aca="false">'NSIDC Area'!Y65/'NSIDC Extent'!Y65</f>
        <v>0.576245786283381</v>
      </c>
      <c r="Y65" s="1" t="n">
        <f aca="false">'NSIDC Area'!Z65/'NSIDC Extent'!Z65</f>
        <v>0.620468662770997</v>
      </c>
      <c r="Z65" s="1" t="n">
        <f aca="false">'NSIDC Area'!AA65/'NSIDC Extent'!AA65</f>
        <v>0.662480034923367</v>
      </c>
      <c r="AA65" s="1" t="n">
        <f aca="false">'NSIDC Area'!AB65/'NSIDC Extent'!AB65</f>
        <v>0.608425229876196</v>
      </c>
      <c r="AB65" s="1" t="n">
        <f aca="false">'NSIDC Area'!AC65/'NSIDC Extent'!AC65</f>
        <v>0.703997603707155</v>
      </c>
      <c r="AC65" s="1" t="n">
        <f aca="false">'NSIDC Area'!AD65/'NSIDC Extent'!AD65</f>
        <v>0.686371629361902</v>
      </c>
      <c r="AD65" s="1" t="n">
        <f aca="false">'NSIDC Area'!AE65/'NSIDC Extent'!AE65</f>
        <v>0.617297263712913</v>
      </c>
      <c r="AE65" s="1" t="n">
        <f aca="false">'NSIDC Area'!AF65/'NSIDC Extent'!AF65</f>
        <v>0.615501603037725</v>
      </c>
      <c r="AF65" s="1" t="n">
        <f aca="false">'NSIDC Area'!AG65/'NSIDC Extent'!AG65</f>
        <v>0.632594090431395</v>
      </c>
      <c r="AG65" s="1" t="n">
        <f aca="false">'NSIDC Area'!AH65/'NSIDC Extent'!AH65</f>
        <v>0.644008640621365</v>
      </c>
      <c r="AH65" s="1" t="n">
        <f aca="false">'NSIDC Area'!AI65/'NSIDC Extent'!AI65</f>
        <v>0.674696965398699</v>
      </c>
      <c r="AI65" s="1" t="n">
        <f aca="false">'NSIDC Area'!AJ65/'NSIDC Extent'!AJ65</f>
        <v>0.664551148977739</v>
      </c>
      <c r="AJ65" s="1" t="n">
        <f aca="false">'NSIDC Area'!AK65/'NSIDC Extent'!AK65</f>
        <v>0.671542076760788</v>
      </c>
      <c r="AK65" s="1" t="n">
        <f aca="false">'NSIDC Area'!AL65/'NSIDC Extent'!AL65</f>
        <v>0.631722230787066</v>
      </c>
      <c r="AL65" s="1" t="n">
        <f aca="false">'NSIDC Area'!AM65/'NSIDC Extent'!AM65</f>
        <v>0.641986173951171</v>
      </c>
      <c r="AM65" s="1" t="n">
        <f aca="false">'NSIDC Area'!AN65/'NSIDC Extent'!AN65</f>
        <v>0.670801610874621</v>
      </c>
      <c r="AN65" s="1" t="n">
        <f aca="false">'NSIDC Area'!AO65/'NSIDC Extent'!AO65</f>
        <v>0.67254282625439</v>
      </c>
      <c r="AO65" s="1" t="n">
        <f aca="false">'NSIDC Area'!AP65/'NSIDC Extent'!AP65</f>
        <v>0.637092891542125</v>
      </c>
      <c r="AP65" s="1" t="n">
        <f aca="false">'NSIDC Area'!AQ65/'NSIDC Extent'!AQ65</f>
        <v>0.700647382636126</v>
      </c>
      <c r="AQ65" s="1" t="n">
        <f aca="false">'NSIDC Area'!AR65/'NSIDC Extent'!AR65</f>
        <v>0.70870561183437</v>
      </c>
      <c r="AR65" s="1" t="n">
        <f aca="false">'NSIDC Area'!AS65/'NSIDC Extent'!AS65</f>
        <v>0.650972624938687</v>
      </c>
      <c r="AS65" s="1" t="n">
        <f aca="false">'NSIDC Area'!AT65/'NSIDC Extent'!AT65</f>
        <v>0.631159274356241</v>
      </c>
      <c r="AT65" s="1" t="n">
        <f aca="false">'NSIDC Area'!AU65/'NSIDC Extent'!AU65</f>
        <v>0.631159274356241</v>
      </c>
      <c r="AU65" s="1" t="n">
        <f aca="false">'NSIDC Area'!AV65/'NSIDC Extent'!AV65</f>
        <v>0.578415909786363</v>
      </c>
      <c r="AV65" s="1" t="n">
        <f aca="false">'NSIDC Area'!AW65/'NSIDC Extent'!AW65</f>
        <v>0.596295756568544</v>
      </c>
    </row>
    <row r="66" customFormat="false" ht="13.8" hidden="false" customHeight="false" outlineLevel="0" collapsed="false">
      <c r="A66" s="3" t="n">
        <v>42434</v>
      </c>
      <c r="B66" s="4" t="n">
        <f aca="false">AVERAGE(X66:AQ66)</f>
        <v>0.654845055862036</v>
      </c>
      <c r="C66" s="4" t="n">
        <f aca="false">_xlfn.STDEV.P(X66:AQ66)</f>
        <v>0.0351808280113281</v>
      </c>
      <c r="D66" s="4"/>
      <c r="E66" s="4" t="n">
        <v>2.133405</v>
      </c>
      <c r="F66" s="1" t="n">
        <f aca="false">'NSIDC Area'!G66/'NSIDC Extent'!G66</f>
        <v>0.588155231999693</v>
      </c>
      <c r="G66" s="1" t="n">
        <f aca="false">'NSIDC Area'!H66/'NSIDC Extent'!H66</f>
        <v>0.618685614831797</v>
      </c>
      <c r="H66" s="1" t="n">
        <f aca="false">'NSIDC Area'!I66/'NSIDC Extent'!I66</f>
        <v>0.599550655389517</v>
      </c>
      <c r="I66" s="1" t="n">
        <f aca="false">'NSIDC Area'!J66/'NSIDC Extent'!J66</f>
        <v>0.623736358890294</v>
      </c>
      <c r="J66" s="1" t="n">
        <f aca="false">'NSIDC Area'!K66/'NSIDC Extent'!K66</f>
        <v>0.66006246355085</v>
      </c>
      <c r="K66" s="1" t="n">
        <f aca="false">'NSIDC Area'!L66/'NSIDC Extent'!L66</f>
        <v>0.617413253965264</v>
      </c>
      <c r="L66" s="1" t="n">
        <f aca="false">'NSIDC Area'!M66/'NSIDC Extent'!M66</f>
        <v>0.622879717764675</v>
      </c>
      <c r="M66" s="1" t="n">
        <f aca="false">'NSIDC Area'!N66/'NSIDC Extent'!N66</f>
        <v>0.625104887204614</v>
      </c>
      <c r="N66" s="1" t="n">
        <f aca="false">'NSIDC Area'!O66/'NSIDC Extent'!O66</f>
        <v>0.667311702479729</v>
      </c>
      <c r="O66" s="1" t="n">
        <f aca="false">'NSIDC Area'!P66/'NSIDC Extent'!P66</f>
        <v>0.717937989465515</v>
      </c>
      <c r="P66" s="1" t="n">
        <f aca="false">'NSIDC Area'!Q66/'NSIDC Extent'!Q66</f>
        <v>0.705201424802897</v>
      </c>
      <c r="Q66" s="1" t="n">
        <f aca="false">'NSIDC Area'!R66/'NSIDC Extent'!R66</f>
        <v>0.667623706412485</v>
      </c>
      <c r="R66" s="1" t="n">
        <f aca="false">'NSIDC Area'!S66/'NSIDC Extent'!S66</f>
        <v>0.56003439823982</v>
      </c>
      <c r="S66" s="1" t="n">
        <f aca="false">'NSIDC Area'!T66/'NSIDC Extent'!T66</f>
        <v>0.663231421078075</v>
      </c>
      <c r="T66" s="1" t="n">
        <f aca="false">'NSIDC Area'!U66/'NSIDC Extent'!U66</f>
        <v>0.633588525208635</v>
      </c>
      <c r="U66" s="1" t="n">
        <f aca="false">'NSIDC Area'!V66/'NSIDC Extent'!V66</f>
        <v>0.58243199035924</v>
      </c>
      <c r="V66" s="1" t="n">
        <f aca="false">'NSIDC Area'!W66/'NSIDC Extent'!W66</f>
        <v>0.656736107602575</v>
      </c>
      <c r="W66" s="1" t="n">
        <f aca="false">'NSIDC Area'!X66/'NSIDC Extent'!X66</f>
        <v>0.60780420810737</v>
      </c>
      <c r="X66" s="1" t="n">
        <f aca="false">'NSIDC Area'!Y66/'NSIDC Extent'!Y66</f>
        <v>0.574823772582262</v>
      </c>
      <c r="Y66" s="1" t="n">
        <f aca="false">'NSIDC Area'!Z66/'NSIDC Extent'!Z66</f>
        <v>0.618784962358985</v>
      </c>
      <c r="Z66" s="1" t="n">
        <f aca="false">'NSIDC Area'!AA66/'NSIDC Extent'!AA66</f>
        <v>0.67177240894107</v>
      </c>
      <c r="AA66" s="1" t="n">
        <f aca="false">'NSIDC Area'!AB66/'NSIDC Extent'!AB66</f>
        <v>0.609164179228086</v>
      </c>
      <c r="AB66" s="1" t="n">
        <f aca="false">'NSIDC Area'!AC66/'NSIDC Extent'!AC66</f>
        <v>0.699260822345909</v>
      </c>
      <c r="AC66" s="1" t="n">
        <f aca="false">'NSIDC Area'!AD66/'NSIDC Extent'!AD66</f>
        <v>0.691869845728778</v>
      </c>
      <c r="AD66" s="1" t="n">
        <f aca="false">'NSIDC Area'!AE66/'NSIDC Extent'!AE66</f>
        <v>0.630928041162005</v>
      </c>
      <c r="AE66" s="1" t="n">
        <f aca="false">'NSIDC Area'!AF66/'NSIDC Extent'!AF66</f>
        <v>0.617865283959268</v>
      </c>
      <c r="AF66" s="1" t="n">
        <f aca="false">'NSIDC Area'!AG66/'NSIDC Extent'!AG66</f>
        <v>0.631138381326968</v>
      </c>
      <c r="AG66" s="1" t="n">
        <f aca="false">'NSIDC Area'!AH66/'NSIDC Extent'!AH66</f>
        <v>0.653466794487978</v>
      </c>
      <c r="AH66" s="1" t="n">
        <f aca="false">'NSIDC Area'!AI66/'NSIDC Extent'!AI66</f>
        <v>0.667902767769401</v>
      </c>
      <c r="AI66" s="1" t="n">
        <f aca="false">'NSIDC Area'!AJ66/'NSIDC Extent'!AJ66</f>
        <v>0.667138261451139</v>
      </c>
      <c r="AJ66" s="1" t="n">
        <f aca="false">'NSIDC Area'!AK66/'NSIDC Extent'!AK66</f>
        <v>0.673460219321347</v>
      </c>
      <c r="AK66" s="1" t="n">
        <f aca="false">'NSIDC Area'!AL66/'NSIDC Extent'!AL66</f>
        <v>0.62833078958852</v>
      </c>
      <c r="AL66" s="1" t="n">
        <f aca="false">'NSIDC Area'!AM66/'NSIDC Extent'!AM66</f>
        <v>0.644252543219171</v>
      </c>
      <c r="AM66" s="1" t="n">
        <f aca="false">'NSIDC Area'!AN66/'NSIDC Extent'!AN66</f>
        <v>0.669726871127498</v>
      </c>
      <c r="AN66" s="1" t="n">
        <f aca="false">'NSIDC Area'!AO66/'NSIDC Extent'!AO66</f>
        <v>0.675029487944549</v>
      </c>
      <c r="AO66" s="1" t="n">
        <f aca="false">'NSIDC Area'!AP66/'NSIDC Extent'!AP66</f>
        <v>0.647348839459876</v>
      </c>
      <c r="AP66" s="1" t="n">
        <f aca="false">'NSIDC Area'!AQ66/'NSIDC Extent'!AQ66</f>
        <v>0.707076127089793</v>
      </c>
      <c r="AQ66" s="1" t="n">
        <f aca="false">'NSIDC Area'!AR66/'NSIDC Extent'!AR66</f>
        <v>0.717560718148117</v>
      </c>
      <c r="AR66" s="1" t="n">
        <f aca="false">'NSIDC Area'!AS66/'NSIDC Extent'!AS66</f>
        <v>0.657054402887298</v>
      </c>
      <c r="AS66" s="1" t="n">
        <f aca="false">'NSIDC Area'!AT66/'NSIDC Extent'!AT66</f>
        <v>0.618429081445172</v>
      </c>
      <c r="AT66" s="1" t="n">
        <f aca="false">'NSIDC Area'!AU66/'NSIDC Extent'!AU66</f>
        <v>0.618429081445172</v>
      </c>
      <c r="AU66" s="1" t="n">
        <f aca="false">'NSIDC Area'!AV66/'NSIDC Extent'!AV66</f>
        <v>0.580725027022517</v>
      </c>
      <c r="AV66" s="1" t="n">
        <f aca="false">'NSIDC Area'!AW66/'NSIDC Extent'!AW66</f>
        <v>0.594359246986708</v>
      </c>
    </row>
    <row r="67" customFormat="false" ht="13.8" hidden="false" customHeight="false" outlineLevel="0" collapsed="false">
      <c r="A67" s="3" t="n">
        <v>42435</v>
      </c>
      <c r="B67" s="4" t="n">
        <f aca="false">AVERAGE(X67:AQ67)</f>
        <v>0.652688277782864</v>
      </c>
      <c r="C67" s="4" t="n">
        <f aca="false">_xlfn.STDEV.P(X67:AQ67)</f>
        <v>0.0353700843845114</v>
      </c>
      <c r="D67" s="4"/>
      <c r="E67" s="4" t="n">
        <v>2.138315</v>
      </c>
      <c r="F67" s="1" t="n">
        <f aca="false">'NSIDC Area'!G67/'NSIDC Extent'!G67</f>
        <v>0.590479602183818</v>
      </c>
      <c r="G67" s="1" t="n">
        <f aca="false">'NSIDC Area'!H67/'NSIDC Extent'!H67</f>
        <v>0.622434344010119</v>
      </c>
      <c r="H67" s="1" t="n">
        <f aca="false">'NSIDC Area'!I67/'NSIDC Extent'!I67</f>
        <v>0.604422449568363</v>
      </c>
      <c r="I67" s="1" t="n">
        <f aca="false">'NSIDC Area'!J67/'NSIDC Extent'!J67</f>
        <v>0.624448261087309</v>
      </c>
      <c r="J67" s="1" t="n">
        <f aca="false">'NSIDC Area'!K67/'NSIDC Extent'!K67</f>
        <v>0.665945629658371</v>
      </c>
      <c r="K67" s="1" t="n">
        <f aca="false">'NSIDC Area'!L67/'NSIDC Extent'!L67</f>
        <v>0.628770860729634</v>
      </c>
      <c r="L67" s="1" t="n">
        <f aca="false">'NSIDC Area'!M67/'NSIDC Extent'!M67</f>
        <v>0.62599843775357</v>
      </c>
      <c r="M67" s="1" t="n">
        <f aca="false">'NSIDC Area'!N67/'NSIDC Extent'!N67</f>
        <v>0.624749433028306</v>
      </c>
      <c r="N67" s="1" t="n">
        <f aca="false">'NSIDC Area'!O67/'NSIDC Extent'!O67</f>
        <v>0.652766897647917</v>
      </c>
      <c r="O67" s="1" t="n">
        <f aca="false">'NSIDC Area'!P67/'NSIDC Extent'!P67</f>
        <v>0.714511700892556</v>
      </c>
      <c r="P67" s="1" t="n">
        <f aca="false">'NSIDC Area'!Q67/'NSIDC Extent'!Q67</f>
        <v>0.703186310095955</v>
      </c>
      <c r="Q67" s="1" t="n">
        <f aca="false">'NSIDC Area'!R67/'NSIDC Extent'!R67</f>
        <v>0.687665360503814</v>
      </c>
      <c r="R67" s="1" t="n">
        <f aca="false">'NSIDC Area'!S67/'NSIDC Extent'!S67</f>
        <v>0.554396261991386</v>
      </c>
      <c r="S67" s="1" t="n">
        <f aca="false">'NSIDC Area'!T67/'NSIDC Extent'!T67</f>
        <v>0.651008620234648</v>
      </c>
      <c r="T67" s="1" t="n">
        <f aca="false">'NSIDC Area'!U67/'NSIDC Extent'!U67</f>
        <v>0.621074385774573</v>
      </c>
      <c r="U67" s="1" t="n">
        <f aca="false">'NSIDC Area'!V67/'NSIDC Extent'!V67</f>
        <v>0.585538971807628</v>
      </c>
      <c r="V67" s="1" t="n">
        <f aca="false">'NSIDC Area'!W67/'NSIDC Extent'!W67</f>
        <v>0.665788641950159</v>
      </c>
      <c r="W67" s="1" t="n">
        <f aca="false">'NSIDC Area'!X67/'NSIDC Extent'!X67</f>
        <v>0.607298925543789</v>
      </c>
      <c r="X67" s="1" t="n">
        <f aca="false">'NSIDC Area'!Y67/'NSIDC Extent'!Y67</f>
        <v>0.571026441778795</v>
      </c>
      <c r="Y67" s="1" t="n">
        <f aca="false">'NSIDC Area'!Z67/'NSIDC Extent'!Z67</f>
        <v>0.613366449885945</v>
      </c>
      <c r="Z67" s="1" t="n">
        <f aca="false">'NSIDC Area'!AA67/'NSIDC Extent'!AA67</f>
        <v>0.670828029213625</v>
      </c>
      <c r="AA67" s="1" t="n">
        <f aca="false">'NSIDC Area'!AB67/'NSIDC Extent'!AB67</f>
        <v>0.60055797659674</v>
      </c>
      <c r="AB67" s="1" t="n">
        <f aca="false">'NSIDC Area'!AC67/'NSIDC Extent'!AC67</f>
        <v>0.702821262411666</v>
      </c>
      <c r="AC67" s="1" t="n">
        <f aca="false">'NSIDC Area'!AD67/'NSIDC Extent'!AD67</f>
        <v>0.685523168740309</v>
      </c>
      <c r="AD67" s="1" t="n">
        <f aca="false">'NSIDC Area'!AE67/'NSIDC Extent'!AE67</f>
        <v>0.644047103165239</v>
      </c>
      <c r="AE67" s="1" t="n">
        <f aca="false">'NSIDC Area'!AF67/'NSIDC Extent'!AF67</f>
        <v>0.607293355085781</v>
      </c>
      <c r="AF67" s="1" t="n">
        <f aca="false">'NSIDC Area'!AG67/'NSIDC Extent'!AG67</f>
        <v>0.636678152722822</v>
      </c>
      <c r="AG67" s="1" t="n">
        <f aca="false">'NSIDC Area'!AH67/'NSIDC Extent'!AH67</f>
        <v>0.655761483339243</v>
      </c>
      <c r="AH67" s="1" t="n">
        <f aca="false">'NSIDC Area'!AI67/'NSIDC Extent'!AI67</f>
        <v>0.664327953390642</v>
      </c>
      <c r="AI67" s="1" t="n">
        <f aca="false">'NSIDC Area'!AJ67/'NSIDC Extent'!AJ67</f>
        <v>0.667799310517014</v>
      </c>
      <c r="AJ67" s="1" t="n">
        <f aca="false">'NSIDC Area'!AK67/'NSIDC Extent'!AK67</f>
        <v>0.66861970597093</v>
      </c>
      <c r="AK67" s="1" t="n">
        <f aca="false">'NSIDC Area'!AL67/'NSIDC Extent'!AL67</f>
        <v>0.618891575821431</v>
      </c>
      <c r="AL67" s="1" t="n">
        <f aca="false">'NSIDC Area'!AM67/'NSIDC Extent'!AM67</f>
        <v>0.646168491702785</v>
      </c>
      <c r="AM67" s="1" t="n">
        <f aca="false">'NSIDC Area'!AN67/'NSIDC Extent'!AN67</f>
        <v>0.657831517436174</v>
      </c>
      <c r="AN67" s="1" t="n">
        <f aca="false">'NSIDC Area'!AO67/'NSIDC Extent'!AO67</f>
        <v>0.676340627544563</v>
      </c>
      <c r="AO67" s="1" t="n">
        <f aca="false">'NSIDC Area'!AP67/'NSIDC Extent'!AP67</f>
        <v>0.656993180951312</v>
      </c>
      <c r="AP67" s="1" t="n">
        <f aca="false">'NSIDC Area'!AQ67/'NSIDC Extent'!AQ67</f>
        <v>0.705567642905441</v>
      </c>
      <c r="AQ67" s="1" t="n">
        <f aca="false">'NSIDC Area'!AR67/'NSIDC Extent'!AR67</f>
        <v>0.703322126476813</v>
      </c>
      <c r="AR67" s="1" t="n">
        <f aca="false">'NSIDC Area'!AS67/'NSIDC Extent'!AS67</f>
        <v>0.652853586978693</v>
      </c>
      <c r="AS67" s="1" t="n">
        <f aca="false">'NSIDC Area'!AT67/'NSIDC Extent'!AT67</f>
        <v>0.608195360160768</v>
      </c>
      <c r="AT67" s="1" t="n">
        <f aca="false">'NSIDC Area'!AU67/'NSIDC Extent'!AU67</f>
        <v>0.608195360160768</v>
      </c>
      <c r="AU67" s="1" t="n">
        <f aca="false">'NSIDC Area'!AV67/'NSIDC Extent'!AV67</f>
        <v>0.588943436577997</v>
      </c>
      <c r="AV67" s="1" t="n">
        <f aca="false">'NSIDC Area'!AW67/'NSIDC Extent'!AW67</f>
        <v>0.590113655825923</v>
      </c>
    </row>
    <row r="68" customFormat="false" ht="13.8" hidden="false" customHeight="false" outlineLevel="0" collapsed="false">
      <c r="A68" s="3" t="n">
        <v>42436</v>
      </c>
      <c r="B68" s="4" t="n">
        <f aca="false">AVERAGE(X68:AQ68)</f>
        <v>0.653704927160561</v>
      </c>
      <c r="C68" s="4" t="n">
        <f aca="false">_xlfn.STDEV.P(X68:AQ68)</f>
        <v>0.0378464185108334</v>
      </c>
      <c r="D68" s="4"/>
      <c r="E68" s="4" t="n">
        <v>2.19073</v>
      </c>
      <c r="F68" s="1" t="n">
        <f aca="false">'NSIDC Area'!G68/'NSIDC Extent'!G68</f>
        <v>0.590560480904275</v>
      </c>
      <c r="G68" s="1" t="n">
        <f aca="false">'NSIDC Area'!H68/'NSIDC Extent'!H68</f>
        <v>0.628262983589695</v>
      </c>
      <c r="H68" s="1" t="n">
        <f aca="false">'NSIDC Area'!I68/'NSIDC Extent'!I68</f>
        <v>0.600824095393505</v>
      </c>
      <c r="I68" s="1" t="n">
        <f aca="false">'NSIDC Area'!J68/'NSIDC Extent'!J68</f>
        <v>0.620256618034627</v>
      </c>
      <c r="J68" s="1" t="n">
        <f aca="false">'NSIDC Area'!K68/'NSIDC Extent'!K68</f>
        <v>0.671032642346699</v>
      </c>
      <c r="K68" s="1" t="n">
        <f aca="false">'NSIDC Area'!L68/'NSIDC Extent'!L68</f>
        <v>0.622211911289053</v>
      </c>
      <c r="L68" s="1" t="n">
        <f aca="false">'NSIDC Area'!M68/'NSIDC Extent'!M68</f>
        <v>0.63099461860739</v>
      </c>
      <c r="M68" s="1" t="n">
        <f aca="false">'NSIDC Area'!N68/'NSIDC Extent'!N68</f>
        <v>0.62723359245396</v>
      </c>
      <c r="N68" s="1" t="n">
        <f aca="false">'NSIDC Area'!O68/'NSIDC Extent'!O68</f>
        <v>0.650672069593534</v>
      </c>
      <c r="O68" s="1" t="n">
        <f aca="false">'NSIDC Area'!P68/'NSIDC Extent'!P68</f>
        <v>0.709660204552394</v>
      </c>
      <c r="P68" s="1" t="n">
        <f aca="false">'NSIDC Area'!Q68/'NSIDC Extent'!Q68</f>
        <v>0.706394831073439</v>
      </c>
      <c r="Q68" s="1" t="n">
        <f aca="false">'NSIDC Area'!R68/'NSIDC Extent'!R68</f>
        <v>0.685408034995541</v>
      </c>
      <c r="R68" s="1" t="n">
        <f aca="false">'NSIDC Area'!S68/'NSIDC Extent'!S68</f>
        <v>0.551833379510558</v>
      </c>
      <c r="S68" s="1" t="n">
        <f aca="false">'NSIDC Area'!T68/'NSIDC Extent'!T68</f>
        <v>0.653697270307759</v>
      </c>
      <c r="T68" s="1" t="n">
        <f aca="false">'NSIDC Area'!U68/'NSIDC Extent'!U68</f>
        <v>0.618890470622043</v>
      </c>
      <c r="U68" s="1" t="n">
        <f aca="false">'NSIDC Area'!V68/'NSIDC Extent'!V68</f>
        <v>0.589697459796584</v>
      </c>
      <c r="V68" s="1" t="n">
        <f aca="false">'NSIDC Area'!W68/'NSIDC Extent'!W68</f>
        <v>0.663225418645257</v>
      </c>
      <c r="W68" s="1" t="n">
        <f aca="false">'NSIDC Area'!X68/'NSIDC Extent'!X68</f>
        <v>0.609696289807371</v>
      </c>
      <c r="X68" s="1" t="n">
        <f aca="false">'NSIDC Area'!Y68/'NSIDC Extent'!Y68</f>
        <v>0.570928569960764</v>
      </c>
      <c r="Y68" s="1" t="n">
        <f aca="false">'NSIDC Area'!Z68/'NSIDC Extent'!Z68</f>
        <v>0.611128267955105</v>
      </c>
      <c r="Z68" s="1" t="n">
        <f aca="false">'NSIDC Area'!AA68/'NSIDC Extent'!AA68</f>
        <v>0.680833318390801</v>
      </c>
      <c r="AA68" s="1" t="n">
        <f aca="false">'NSIDC Area'!AB68/'NSIDC Extent'!AB68</f>
        <v>0.59775550781872</v>
      </c>
      <c r="AB68" s="1" t="n">
        <f aca="false">'NSIDC Area'!AC68/'NSIDC Extent'!AC68</f>
        <v>0.717887360666111</v>
      </c>
      <c r="AC68" s="1" t="n">
        <f aca="false">'NSIDC Area'!AD68/'NSIDC Extent'!AD68</f>
        <v>0.685277574739769</v>
      </c>
      <c r="AD68" s="1" t="n">
        <f aca="false">'NSIDC Area'!AE68/'NSIDC Extent'!AE68</f>
        <v>0.628330482312728</v>
      </c>
      <c r="AE68" s="1" t="n">
        <f aca="false">'NSIDC Area'!AF68/'NSIDC Extent'!AF68</f>
        <v>0.606781733454932</v>
      </c>
      <c r="AF68" s="1" t="n">
        <f aca="false">'NSIDC Area'!AG68/'NSIDC Extent'!AG68</f>
        <v>0.646046465097325</v>
      </c>
      <c r="AG68" s="1" t="n">
        <f aca="false">'NSIDC Area'!AH68/'NSIDC Extent'!AH68</f>
        <v>0.664063146607321</v>
      </c>
      <c r="AH68" s="1" t="n">
        <f aca="false">'NSIDC Area'!AI68/'NSIDC Extent'!AI68</f>
        <v>0.653556292780506</v>
      </c>
      <c r="AI68" s="1" t="n">
        <f aca="false">'NSIDC Area'!AJ68/'NSIDC Extent'!AJ68</f>
        <v>0.683897117961051</v>
      </c>
      <c r="AJ68" s="1" t="n">
        <f aca="false">'NSIDC Area'!AK68/'NSIDC Extent'!AK68</f>
        <v>0.667565097447763</v>
      </c>
      <c r="AK68" s="1" t="n">
        <f aca="false">'NSIDC Area'!AL68/'NSIDC Extent'!AL68</f>
        <v>0.608076373545561</v>
      </c>
      <c r="AL68" s="1" t="n">
        <f aca="false">'NSIDC Area'!AM68/'NSIDC Extent'!AM68</f>
        <v>0.654855601119064</v>
      </c>
      <c r="AM68" s="1" t="n">
        <f aca="false">'NSIDC Area'!AN68/'NSIDC Extent'!AN68</f>
        <v>0.658466828135725</v>
      </c>
      <c r="AN68" s="1" t="n">
        <f aca="false">'NSIDC Area'!AO68/'NSIDC Extent'!AO68</f>
        <v>0.672183247404493</v>
      </c>
      <c r="AO68" s="1" t="n">
        <f aca="false">'NSIDC Area'!AP68/'NSIDC Extent'!AP68</f>
        <v>0.668018244151665</v>
      </c>
      <c r="AP68" s="1" t="n">
        <f aca="false">'NSIDC Area'!AQ68/'NSIDC Extent'!AQ68</f>
        <v>0.705869898319658</v>
      </c>
      <c r="AQ68" s="1" t="n">
        <f aca="false">'NSIDC Area'!AR68/'NSIDC Extent'!AR68</f>
        <v>0.692577415342166</v>
      </c>
      <c r="AR68" s="1" t="n">
        <f aca="false">'NSIDC Area'!AS68/'NSIDC Extent'!AS68</f>
        <v>0.641314361874021</v>
      </c>
      <c r="AS68" s="1" t="n">
        <f aca="false">'NSIDC Area'!AT68/'NSIDC Extent'!AT68</f>
        <v>0.602202667326736</v>
      </c>
      <c r="AT68" s="1" t="n">
        <f aca="false">'NSIDC Area'!AU68/'NSIDC Extent'!AU68</f>
        <v>0.602202667326736</v>
      </c>
      <c r="AU68" s="1" t="n">
        <f aca="false">'NSIDC Area'!AV68/'NSIDC Extent'!AV68</f>
        <v>0.593945798265246</v>
      </c>
      <c r="AV68" s="1" t="n">
        <f aca="false">'NSIDC Area'!AW68/'NSIDC Extent'!AW68</f>
        <v>0.581920706080135</v>
      </c>
    </row>
    <row r="69" customFormat="false" ht="13.8" hidden="false" customHeight="false" outlineLevel="0" collapsed="false">
      <c r="A69" s="3" t="n">
        <v>42437</v>
      </c>
      <c r="B69" s="4" t="n">
        <f aca="false">AVERAGE(X69:AQ69)</f>
        <v>0.653882750178282</v>
      </c>
      <c r="C69" s="4" t="n">
        <f aca="false">_xlfn.STDEV.P(X69:AQ69)</f>
        <v>0.0374833271022689</v>
      </c>
      <c r="D69" s="4"/>
      <c r="E69" s="4" t="n">
        <v>2.151408</v>
      </c>
      <c r="F69" s="1" t="n">
        <f aca="false">'NSIDC Area'!G69/'NSIDC Extent'!G69</f>
        <v>0.596571612032723</v>
      </c>
      <c r="G69" s="1" t="n">
        <f aca="false">'NSIDC Area'!H69/'NSIDC Extent'!H69</f>
        <v>0.635537211412877</v>
      </c>
      <c r="H69" s="1" t="n">
        <f aca="false">'NSIDC Area'!I69/'NSIDC Extent'!I69</f>
        <v>0.606815746894594</v>
      </c>
      <c r="I69" s="1" t="n">
        <f aca="false">'NSIDC Area'!J69/'NSIDC Extent'!J69</f>
        <v>0.628936385196341</v>
      </c>
      <c r="J69" s="1" t="n">
        <f aca="false">'NSIDC Area'!K69/'NSIDC Extent'!K69</f>
        <v>0.671208715062361</v>
      </c>
      <c r="K69" s="1" t="n">
        <f aca="false">'NSIDC Area'!L69/'NSIDC Extent'!L69</f>
        <v>0.616612350218778</v>
      </c>
      <c r="L69" s="1" t="n">
        <f aca="false">'NSIDC Area'!M69/'NSIDC Extent'!M69</f>
        <v>0.638381670484372</v>
      </c>
      <c r="M69" s="1" t="n">
        <f aca="false">'NSIDC Area'!N69/'NSIDC Extent'!N69</f>
        <v>0.626265530456203</v>
      </c>
      <c r="N69" s="1" t="n">
        <f aca="false">'NSIDC Area'!O69/'NSIDC Extent'!O69</f>
        <v>0.651804980921971</v>
      </c>
      <c r="O69" s="1" t="n">
        <f aca="false">'NSIDC Area'!P69/'NSIDC Extent'!P69</f>
        <v>0.717137201557998</v>
      </c>
      <c r="P69" s="1" t="n">
        <f aca="false">'NSIDC Area'!Q69/'NSIDC Extent'!Q69</f>
        <v>0.688105253566658</v>
      </c>
      <c r="Q69" s="1" t="n">
        <f aca="false">'NSIDC Area'!R69/'NSIDC Extent'!R69</f>
        <v>0.681117717952387</v>
      </c>
      <c r="R69" s="1" t="n">
        <f aca="false">'NSIDC Area'!S69/'NSIDC Extent'!S69</f>
        <v>0.552119470037311</v>
      </c>
      <c r="S69" s="1" t="n">
        <f aca="false">'NSIDC Area'!T69/'NSIDC Extent'!T69</f>
        <v>0.652605372628222</v>
      </c>
      <c r="T69" s="1" t="n">
        <f aca="false">'NSIDC Area'!U69/'NSIDC Extent'!U69</f>
        <v>0.622992794011673</v>
      </c>
      <c r="U69" s="1" t="n">
        <f aca="false">'NSIDC Area'!V69/'NSIDC Extent'!V69</f>
        <v>0.585688026012339</v>
      </c>
      <c r="V69" s="1" t="n">
        <f aca="false">'NSIDC Area'!W69/'NSIDC Extent'!W69</f>
        <v>0.659849921426422</v>
      </c>
      <c r="W69" s="1" t="n">
        <f aca="false">'NSIDC Area'!X69/'NSIDC Extent'!X69</f>
        <v>0.613026613070289</v>
      </c>
      <c r="X69" s="1" t="n">
        <f aca="false">'NSIDC Area'!Y69/'NSIDC Extent'!Y69</f>
        <v>0.583746338691357</v>
      </c>
      <c r="Y69" s="1" t="n">
        <f aca="false">'NSIDC Area'!Z69/'NSIDC Extent'!Z69</f>
        <v>0.616011744765024</v>
      </c>
      <c r="Z69" s="1" t="n">
        <f aca="false">'NSIDC Area'!AA69/'NSIDC Extent'!AA69</f>
        <v>0.682334187626046</v>
      </c>
      <c r="AA69" s="1" t="n">
        <f aca="false">'NSIDC Area'!AB69/'NSIDC Extent'!AB69</f>
        <v>0.601830951235106</v>
      </c>
      <c r="AB69" s="1" t="n">
        <f aca="false">'NSIDC Area'!AC69/'NSIDC Extent'!AC69</f>
        <v>0.724209084180634</v>
      </c>
      <c r="AC69" s="1" t="n">
        <f aca="false">'NSIDC Area'!AD69/'NSIDC Extent'!AD69</f>
        <v>0.694811574200218</v>
      </c>
      <c r="AD69" s="1" t="n">
        <f aca="false">'NSIDC Area'!AE69/'NSIDC Extent'!AE69</f>
        <v>0.62360424231603</v>
      </c>
      <c r="AE69" s="1" t="n">
        <f aca="false">'NSIDC Area'!AF69/'NSIDC Extent'!AF69</f>
        <v>0.603215582037098</v>
      </c>
      <c r="AF69" s="1" t="n">
        <f aca="false">'NSIDC Area'!AG69/'NSIDC Extent'!AG69</f>
        <v>0.649609054485014</v>
      </c>
      <c r="AG69" s="1" t="n">
        <f aca="false">'NSIDC Area'!AH69/'NSIDC Extent'!AH69</f>
        <v>0.669635564796293</v>
      </c>
      <c r="AH69" s="1" t="n">
        <f aca="false">'NSIDC Area'!AI69/'NSIDC Extent'!AI69</f>
        <v>0.640007229858728</v>
      </c>
      <c r="AI69" s="1" t="n">
        <f aca="false">'NSIDC Area'!AJ69/'NSIDC Extent'!AJ69</f>
        <v>0.670125319403868</v>
      </c>
      <c r="AJ69" s="1" t="n">
        <f aca="false">'NSIDC Area'!AK69/'NSIDC Extent'!AK69</f>
        <v>0.668252023524927</v>
      </c>
      <c r="AK69" s="1" t="n">
        <f aca="false">'NSIDC Area'!AL69/'NSIDC Extent'!AL69</f>
        <v>0.60049104246015</v>
      </c>
      <c r="AL69" s="1" t="n">
        <f aca="false">'NSIDC Area'!AM69/'NSIDC Extent'!AM69</f>
        <v>0.660914088921142</v>
      </c>
      <c r="AM69" s="1" t="n">
        <f aca="false">'NSIDC Area'!AN69/'NSIDC Extent'!AN69</f>
        <v>0.652964369372454</v>
      </c>
      <c r="AN69" s="1" t="n">
        <f aca="false">'NSIDC Area'!AO69/'NSIDC Extent'!AO69</f>
        <v>0.673496178838871</v>
      </c>
      <c r="AO69" s="1" t="n">
        <f aca="false">'NSIDC Area'!AP69/'NSIDC Extent'!AP69</f>
        <v>0.677352246853758</v>
      </c>
      <c r="AP69" s="1" t="n">
        <f aca="false">'NSIDC Area'!AQ69/'NSIDC Extent'!AQ69</f>
        <v>0.706145225145832</v>
      </c>
      <c r="AQ69" s="1" t="n">
        <f aca="false">'NSIDC Area'!AR69/'NSIDC Extent'!AR69</f>
        <v>0.67889895485308</v>
      </c>
      <c r="AR69" s="1" t="n">
        <f aca="false">'NSIDC Area'!AS69/'NSIDC Extent'!AS69</f>
        <v>0.636369188499183</v>
      </c>
      <c r="AS69" s="1" t="n">
        <f aca="false">'NSIDC Area'!AT69/'NSIDC Extent'!AT69</f>
        <v>0.596231990798477</v>
      </c>
      <c r="AT69" s="1" t="n">
        <f aca="false">'NSIDC Area'!AU69/'NSIDC Extent'!AU69</f>
        <v>0.596231990798477</v>
      </c>
      <c r="AU69" s="1" t="n">
        <f aca="false">'NSIDC Area'!AV69/'NSIDC Extent'!AV69</f>
        <v>0.599319145106725</v>
      </c>
      <c r="AV69" s="1" t="n">
        <f aca="false">'NSIDC Area'!AW69/'NSIDC Extent'!AW69</f>
        <v>0.578017461492656</v>
      </c>
    </row>
    <row r="70" customFormat="false" ht="13.8" hidden="false" customHeight="false" outlineLevel="0" collapsed="false">
      <c r="A70" s="3" t="n">
        <v>42438</v>
      </c>
      <c r="B70" s="4" t="n">
        <f aca="false">AVERAGE(X70:AQ70)</f>
        <v>0.65498752829586</v>
      </c>
      <c r="C70" s="4" t="n">
        <f aca="false">_xlfn.STDEV.P(X70:AQ70)</f>
        <v>0.0382211269073215</v>
      </c>
      <c r="D70" s="4"/>
      <c r="E70" s="4" t="n">
        <v>2.158367</v>
      </c>
      <c r="F70" s="1" t="n">
        <f aca="false">'NSIDC Area'!G70/'NSIDC Extent'!G70</f>
        <v>0.595150144808845</v>
      </c>
      <c r="G70" s="1" t="n">
        <f aca="false">'NSIDC Area'!H70/'NSIDC Extent'!H70</f>
        <v>0.645876271381581</v>
      </c>
      <c r="H70" s="1" t="n">
        <f aca="false">'NSIDC Area'!I70/'NSIDC Extent'!I70</f>
        <v>0.611865737651315</v>
      </c>
      <c r="I70" s="1" t="n">
        <f aca="false">'NSIDC Area'!J70/'NSIDC Extent'!J70</f>
        <v>0.626947493690231</v>
      </c>
      <c r="J70" s="1" t="n">
        <f aca="false">'NSIDC Area'!K70/'NSIDC Extent'!K70</f>
        <v>0.675544512963159</v>
      </c>
      <c r="K70" s="1" t="n">
        <f aca="false">'NSIDC Area'!L70/'NSIDC Extent'!L70</f>
        <v>0.614319436867979</v>
      </c>
      <c r="L70" s="1" t="n">
        <f aca="false">'NSIDC Area'!M70/'NSIDC Extent'!M70</f>
        <v>0.647499373730064</v>
      </c>
      <c r="M70" s="1" t="n">
        <f aca="false">'NSIDC Area'!N70/'NSIDC Extent'!N70</f>
        <v>0.618348060520014</v>
      </c>
      <c r="N70" s="1" t="n">
        <f aca="false">'NSIDC Area'!O70/'NSIDC Extent'!O70</f>
        <v>0.647806491750784</v>
      </c>
      <c r="O70" s="1" t="n">
        <f aca="false">'NSIDC Area'!P70/'NSIDC Extent'!P70</f>
        <v>0.721589846375879</v>
      </c>
      <c r="P70" s="1" t="n">
        <f aca="false">'NSIDC Area'!Q70/'NSIDC Extent'!Q70</f>
        <v>0.681346024385028</v>
      </c>
      <c r="Q70" s="1" t="n">
        <f aca="false">'NSIDC Area'!R70/'NSIDC Extent'!R70</f>
        <v>0.688124543986471</v>
      </c>
      <c r="R70" s="1" t="n">
        <f aca="false">'NSIDC Area'!S70/'NSIDC Extent'!S70</f>
        <v>0.556201275690999</v>
      </c>
      <c r="S70" s="1" t="n">
        <f aca="false">'NSIDC Area'!T70/'NSIDC Extent'!T70</f>
        <v>0.664001529815466</v>
      </c>
      <c r="T70" s="1" t="n">
        <f aca="false">'NSIDC Area'!U70/'NSIDC Extent'!U70</f>
        <v>0.623375287964327</v>
      </c>
      <c r="U70" s="1" t="n">
        <f aca="false">'NSIDC Area'!V70/'NSIDC Extent'!V70</f>
        <v>0.597425098908516</v>
      </c>
      <c r="V70" s="1" t="n">
        <f aca="false">'NSIDC Area'!W70/'NSIDC Extent'!W70</f>
        <v>0.667058181522155</v>
      </c>
      <c r="W70" s="1" t="n">
        <f aca="false">'NSIDC Area'!X70/'NSIDC Extent'!X70</f>
        <v>0.617921413547642</v>
      </c>
      <c r="X70" s="1" t="n">
        <f aca="false">'NSIDC Area'!Y70/'NSIDC Extent'!Y70</f>
        <v>0.587494269350225</v>
      </c>
      <c r="Y70" s="1" t="n">
        <f aca="false">'NSIDC Area'!Z70/'NSIDC Extent'!Z70</f>
        <v>0.631335536695111</v>
      </c>
      <c r="Z70" s="1" t="n">
        <f aca="false">'NSIDC Area'!AA70/'NSIDC Extent'!AA70</f>
        <v>0.686367334150833</v>
      </c>
      <c r="AA70" s="1" t="n">
        <f aca="false">'NSIDC Area'!AB70/'NSIDC Extent'!AB70</f>
        <v>0.598319346141332</v>
      </c>
      <c r="AB70" s="1" t="n">
        <f aca="false">'NSIDC Area'!AC70/'NSIDC Extent'!AC70</f>
        <v>0.729555850299181</v>
      </c>
      <c r="AC70" s="1" t="n">
        <f aca="false">'NSIDC Area'!AD70/'NSIDC Extent'!AD70</f>
        <v>0.70153080707791</v>
      </c>
      <c r="AD70" s="1" t="n">
        <f aca="false">'NSIDC Area'!AE70/'NSIDC Extent'!AE70</f>
        <v>0.633700164832349</v>
      </c>
      <c r="AE70" s="1" t="n">
        <f aca="false">'NSIDC Area'!AF70/'NSIDC Extent'!AF70</f>
        <v>0.59521846968913</v>
      </c>
      <c r="AF70" s="1" t="n">
        <f aca="false">'NSIDC Area'!AG70/'NSIDC Extent'!AG70</f>
        <v>0.652312151381198</v>
      </c>
      <c r="AG70" s="1" t="n">
        <f aca="false">'NSIDC Area'!AH70/'NSIDC Extent'!AH70</f>
        <v>0.669830237654389</v>
      </c>
      <c r="AH70" s="1" t="n">
        <f aca="false">'NSIDC Area'!AI70/'NSIDC Extent'!AI70</f>
        <v>0.642296221268732</v>
      </c>
      <c r="AI70" s="1" t="n">
        <f aca="false">'NSIDC Area'!AJ70/'NSIDC Extent'!AJ70</f>
        <v>0.663674401460802</v>
      </c>
      <c r="AJ70" s="1" t="n">
        <f aca="false">'NSIDC Area'!AK70/'NSIDC Extent'!AK70</f>
        <v>0.665759355283454</v>
      </c>
      <c r="AK70" s="1" t="n">
        <f aca="false">'NSIDC Area'!AL70/'NSIDC Extent'!AL70</f>
        <v>0.599793328503934</v>
      </c>
      <c r="AL70" s="1" t="n">
        <f aca="false">'NSIDC Area'!AM70/'NSIDC Extent'!AM70</f>
        <v>0.672510358657119</v>
      </c>
      <c r="AM70" s="1" t="n">
        <f aca="false">'NSIDC Area'!AN70/'NSIDC Extent'!AN70</f>
        <v>0.643473299605608</v>
      </c>
      <c r="AN70" s="1" t="n">
        <f aca="false">'NSIDC Area'!AO70/'NSIDC Extent'!AO70</f>
        <v>0.671329123288704</v>
      </c>
      <c r="AO70" s="1" t="n">
        <f aca="false">'NSIDC Area'!AP70/'NSIDC Extent'!AP70</f>
        <v>0.674113018614407</v>
      </c>
      <c r="AP70" s="1" t="n">
        <f aca="false">'NSIDC Area'!AQ70/'NSIDC Extent'!AQ70</f>
        <v>0.712053963260375</v>
      </c>
      <c r="AQ70" s="1" t="n">
        <f aca="false">'NSIDC Area'!AR70/'NSIDC Extent'!AR70</f>
        <v>0.669083328702398</v>
      </c>
      <c r="AR70" s="1" t="n">
        <f aca="false">'NSIDC Area'!AS70/'NSIDC Extent'!AS70</f>
        <v>0.631986500905658</v>
      </c>
      <c r="AS70" s="1" t="n">
        <f aca="false">'NSIDC Area'!AT70/'NSIDC Extent'!AT70</f>
        <v>0.60537634947983</v>
      </c>
      <c r="AT70" s="1" t="n">
        <f aca="false">'NSIDC Area'!AU70/'NSIDC Extent'!AU70</f>
        <v>0.60537634947983</v>
      </c>
      <c r="AU70" s="1" t="n">
        <f aca="false">'NSIDC Area'!AV70/'NSIDC Extent'!AV70</f>
        <v>0.614511686573953</v>
      </c>
      <c r="AV70" s="1" t="n">
        <f aca="false">'NSIDC Area'!AW70/'NSIDC Extent'!AW70</f>
        <v>0.577863897680839</v>
      </c>
    </row>
    <row r="71" customFormat="false" ht="13.8" hidden="false" customHeight="false" outlineLevel="0" collapsed="false">
      <c r="A71" s="3" t="n">
        <v>42439</v>
      </c>
      <c r="B71" s="4" t="n">
        <f aca="false">AVERAGE(X71:AQ71)</f>
        <v>0.659451641593053</v>
      </c>
      <c r="C71" s="4" t="n">
        <f aca="false">_xlfn.STDEV.P(X71:AQ71)</f>
        <v>0.0383448416142234</v>
      </c>
      <c r="D71" s="4"/>
      <c r="E71" s="4" t="n">
        <v>2.186376</v>
      </c>
      <c r="F71" s="1" t="n">
        <f aca="false">'NSIDC Area'!G71/'NSIDC Extent'!G71</f>
        <v>0.605117926361546</v>
      </c>
      <c r="G71" s="1" t="n">
        <f aca="false">'NSIDC Area'!H71/'NSIDC Extent'!H71</f>
        <v>0.644413643798519</v>
      </c>
      <c r="H71" s="1" t="n">
        <f aca="false">'NSIDC Area'!I71/'NSIDC Extent'!I71</f>
        <v>0.615524288817562</v>
      </c>
      <c r="I71" s="1" t="n">
        <f aca="false">'NSIDC Area'!J71/'NSIDC Extent'!J71</f>
        <v>0.627105776078739</v>
      </c>
      <c r="J71" s="1" t="n">
        <f aca="false">'NSIDC Area'!K71/'NSIDC Extent'!K71</f>
        <v>0.674201283420551</v>
      </c>
      <c r="K71" s="1" t="n">
        <f aca="false">'NSIDC Area'!L71/'NSIDC Extent'!L71</f>
        <v>0.614514500982928</v>
      </c>
      <c r="L71" s="1" t="n">
        <f aca="false">'NSIDC Area'!M71/'NSIDC Extent'!M71</f>
        <v>0.648095177038559</v>
      </c>
      <c r="M71" s="1" t="n">
        <f aca="false">'NSIDC Area'!N71/'NSIDC Extent'!N71</f>
        <v>0.621113927420242</v>
      </c>
      <c r="N71" s="1" t="n">
        <f aca="false">'NSIDC Area'!O71/'NSIDC Extent'!O71</f>
        <v>0.65265260698761</v>
      </c>
      <c r="O71" s="1" t="n">
        <f aca="false">'NSIDC Area'!P71/'NSIDC Extent'!P71</f>
        <v>0.718024033002042</v>
      </c>
      <c r="P71" s="1" t="n">
        <f aca="false">'NSIDC Area'!Q71/'NSIDC Extent'!Q71</f>
        <v>0.679628698169533</v>
      </c>
      <c r="Q71" s="1" t="n">
        <f aca="false">'NSIDC Area'!R71/'NSIDC Extent'!R71</f>
        <v>0.691955864432049</v>
      </c>
      <c r="R71" s="1" t="n">
        <f aca="false">'NSIDC Area'!S71/'NSIDC Extent'!S71</f>
        <v>0.552808868197198</v>
      </c>
      <c r="S71" s="1" t="n">
        <f aca="false">'NSIDC Area'!T71/'NSIDC Extent'!T71</f>
        <v>0.665193214148236</v>
      </c>
      <c r="T71" s="1" t="n">
        <f aca="false">'NSIDC Area'!U71/'NSIDC Extent'!U71</f>
        <v>0.629326505861221</v>
      </c>
      <c r="U71" s="1" t="n">
        <f aca="false">'NSIDC Area'!V71/'NSIDC Extent'!V71</f>
        <v>0.602548405420404</v>
      </c>
      <c r="V71" s="1" t="n">
        <f aca="false">'NSIDC Area'!W71/'NSIDC Extent'!W71</f>
        <v>0.650584154234528</v>
      </c>
      <c r="W71" s="1" t="n">
        <f aca="false">'NSIDC Area'!X71/'NSIDC Extent'!X71</f>
        <v>0.6186673655928</v>
      </c>
      <c r="X71" s="1" t="n">
        <f aca="false">'NSIDC Area'!Y71/'NSIDC Extent'!Y71</f>
        <v>0.599090357849261</v>
      </c>
      <c r="Y71" s="1" t="n">
        <f aca="false">'NSIDC Area'!Z71/'NSIDC Extent'!Z71</f>
        <v>0.644574104281078</v>
      </c>
      <c r="Z71" s="1" t="n">
        <f aca="false">'NSIDC Area'!AA71/'NSIDC Extent'!AA71</f>
        <v>0.691191318572753</v>
      </c>
      <c r="AA71" s="1" t="n">
        <f aca="false">'NSIDC Area'!AB71/'NSIDC Extent'!AB71</f>
        <v>0.601774333934333</v>
      </c>
      <c r="AB71" s="1" t="n">
        <f aca="false">'NSIDC Area'!AC71/'NSIDC Extent'!AC71</f>
        <v>0.736695899511801</v>
      </c>
      <c r="AC71" s="1" t="n">
        <f aca="false">'NSIDC Area'!AD71/'NSIDC Extent'!AD71</f>
        <v>0.71330476321726</v>
      </c>
      <c r="AD71" s="1" t="n">
        <f aca="false">'NSIDC Area'!AE71/'NSIDC Extent'!AE71</f>
        <v>0.643594381784118</v>
      </c>
      <c r="AE71" s="1" t="n">
        <f aca="false">'NSIDC Area'!AF71/'NSIDC Extent'!AF71</f>
        <v>0.599849537649589</v>
      </c>
      <c r="AF71" s="1" t="n">
        <f aca="false">'NSIDC Area'!AG71/'NSIDC Extent'!AG71</f>
        <v>0.655561313671418</v>
      </c>
      <c r="AG71" s="1" t="n">
        <f aca="false">'NSIDC Area'!AH71/'NSIDC Extent'!AH71</f>
        <v>0.676788613337062</v>
      </c>
      <c r="AH71" s="1" t="n">
        <f aca="false">'NSIDC Area'!AI71/'NSIDC Extent'!AI71</f>
        <v>0.65498067812271</v>
      </c>
      <c r="AI71" s="1" t="n">
        <f aca="false">'NSIDC Area'!AJ71/'NSIDC Extent'!AJ71</f>
        <v>0.669331042030327</v>
      </c>
      <c r="AJ71" s="1" t="n">
        <f aca="false">'NSIDC Area'!AK71/'NSIDC Extent'!AK71</f>
        <v>0.654651969257945</v>
      </c>
      <c r="AK71" s="1" t="n">
        <f aca="false">'NSIDC Area'!AL71/'NSIDC Extent'!AL71</f>
        <v>0.60019270372773</v>
      </c>
      <c r="AL71" s="1" t="n">
        <f aca="false">'NSIDC Area'!AM71/'NSIDC Extent'!AM71</f>
        <v>0.674133791252711</v>
      </c>
      <c r="AM71" s="1" t="n">
        <f aca="false">'NSIDC Area'!AN71/'NSIDC Extent'!AN71</f>
        <v>0.646236417785209</v>
      </c>
      <c r="AN71" s="1" t="n">
        <f aca="false">'NSIDC Area'!AO71/'NSIDC Extent'!AO71</f>
        <v>0.673366916856665</v>
      </c>
      <c r="AO71" s="1" t="n">
        <f aca="false">'NSIDC Area'!AP71/'NSIDC Extent'!AP71</f>
        <v>0.674431108633664</v>
      </c>
      <c r="AP71" s="1" t="n">
        <f aca="false">'NSIDC Area'!AQ71/'NSIDC Extent'!AQ71</f>
        <v>0.720769449823932</v>
      </c>
      <c r="AQ71" s="1" t="n">
        <f aca="false">'NSIDC Area'!AR71/'NSIDC Extent'!AR71</f>
        <v>0.658514130561504</v>
      </c>
      <c r="AR71" s="1" t="n">
        <f aca="false">'NSIDC Area'!AS71/'NSIDC Extent'!AS71</f>
        <v>0.633641287377501</v>
      </c>
      <c r="AS71" s="1" t="n">
        <f aca="false">'NSIDC Area'!AT71/'NSIDC Extent'!AT71</f>
        <v>0.605654651574542</v>
      </c>
      <c r="AT71" s="1" t="n">
        <f aca="false">'NSIDC Area'!AU71/'NSIDC Extent'!AU71</f>
        <v>0.605654651574542</v>
      </c>
      <c r="AU71" s="1" t="n">
        <f aca="false">'NSIDC Area'!AV71/'NSIDC Extent'!AV71</f>
        <v>0.590266046800813</v>
      </c>
      <c r="AV71" s="1" t="n">
        <f aca="false">'NSIDC Area'!AW71/'NSIDC Extent'!AW71</f>
        <v>0.578847080202007</v>
      </c>
    </row>
    <row r="72" customFormat="false" ht="13.8" hidden="false" customHeight="false" outlineLevel="0" collapsed="false">
      <c r="A72" s="3" t="n">
        <v>42440</v>
      </c>
      <c r="B72" s="4" t="n">
        <f aca="false">AVERAGE(X72:AQ72)</f>
        <v>0.660343741884968</v>
      </c>
      <c r="C72" s="4" t="n">
        <f aca="false">_xlfn.STDEV.P(X72:AQ72)</f>
        <v>0.0381084517783447</v>
      </c>
      <c r="D72" s="4"/>
      <c r="E72" s="4" t="n">
        <v>2.263487</v>
      </c>
      <c r="F72" s="1" t="n">
        <f aca="false">'NSIDC Area'!G72/'NSIDC Extent'!G72</f>
        <v>0.602840807487552</v>
      </c>
      <c r="G72" s="1" t="n">
        <f aca="false">'NSIDC Area'!H72/'NSIDC Extent'!H72</f>
        <v>0.644249904981643</v>
      </c>
      <c r="H72" s="1" t="n">
        <f aca="false">'NSIDC Area'!I72/'NSIDC Extent'!I72</f>
        <v>0.621675632618488</v>
      </c>
      <c r="I72" s="1" t="n">
        <f aca="false">'NSIDC Area'!J72/'NSIDC Extent'!J72</f>
        <v>0.624386500566307</v>
      </c>
      <c r="J72" s="1" t="n">
        <f aca="false">'NSIDC Area'!K72/'NSIDC Extent'!K72</f>
        <v>0.671075662326329</v>
      </c>
      <c r="K72" s="1" t="n">
        <f aca="false">'NSIDC Area'!L72/'NSIDC Extent'!L72</f>
        <v>0.617478709501482</v>
      </c>
      <c r="L72" s="1" t="n">
        <f aca="false">'NSIDC Area'!M72/'NSIDC Extent'!M72</f>
        <v>0.650401486838348</v>
      </c>
      <c r="M72" s="1" t="n">
        <f aca="false">'NSIDC Area'!N72/'NSIDC Extent'!N72</f>
        <v>0.630588010916249</v>
      </c>
      <c r="N72" s="1" t="n">
        <f aca="false">'NSIDC Area'!O72/'NSIDC Extent'!O72</f>
        <v>0.657205834019489</v>
      </c>
      <c r="O72" s="1" t="n">
        <f aca="false">'NSIDC Area'!P72/'NSIDC Extent'!P72</f>
        <v>0.706391782825287</v>
      </c>
      <c r="P72" s="1" t="n">
        <f aca="false">'NSIDC Area'!Q72/'NSIDC Extent'!Q72</f>
        <v>0.683991707859493</v>
      </c>
      <c r="Q72" s="1" t="n">
        <f aca="false">'NSIDC Area'!R72/'NSIDC Extent'!R72</f>
        <v>0.687998373758034</v>
      </c>
      <c r="R72" s="1" t="n">
        <f aca="false">'NSIDC Area'!S72/'NSIDC Extent'!S72</f>
        <v>0.540292417434609</v>
      </c>
      <c r="S72" s="1" t="n">
        <f aca="false">'NSIDC Area'!T72/'NSIDC Extent'!T72</f>
        <v>0.65620116330416</v>
      </c>
      <c r="T72" s="1" t="n">
        <f aca="false">'NSIDC Area'!U72/'NSIDC Extent'!U72</f>
        <v>0.642791813708423</v>
      </c>
      <c r="U72" s="1" t="n">
        <f aca="false">'NSIDC Area'!V72/'NSIDC Extent'!V72</f>
        <v>0.611185389162882</v>
      </c>
      <c r="V72" s="1" t="n">
        <f aca="false">'NSIDC Area'!W72/'NSIDC Extent'!W72</f>
        <v>0.650609007898605</v>
      </c>
      <c r="W72" s="1" t="n">
        <f aca="false">'NSIDC Area'!X72/'NSIDC Extent'!X72</f>
        <v>0.619145093726914</v>
      </c>
      <c r="X72" s="1" t="n">
        <f aca="false">'NSIDC Area'!Y72/'NSIDC Extent'!Y72</f>
        <v>0.594018942395692</v>
      </c>
      <c r="Y72" s="1" t="n">
        <f aca="false">'NSIDC Area'!Z72/'NSIDC Extent'!Z72</f>
        <v>0.646139757534951</v>
      </c>
      <c r="Z72" s="1" t="n">
        <f aca="false">'NSIDC Area'!AA72/'NSIDC Extent'!AA72</f>
        <v>0.700897217252283</v>
      </c>
      <c r="AA72" s="1" t="n">
        <f aca="false">'NSIDC Area'!AB72/'NSIDC Extent'!AB72</f>
        <v>0.615239905053031</v>
      </c>
      <c r="AB72" s="1" t="n">
        <f aca="false">'NSIDC Area'!AC72/'NSIDC Extent'!AC72</f>
        <v>0.742484673611817</v>
      </c>
      <c r="AC72" s="1" t="n">
        <f aca="false">'NSIDC Area'!AD72/'NSIDC Extent'!AD72</f>
        <v>0.700594742516602</v>
      </c>
      <c r="AD72" s="1" t="n">
        <f aca="false">'NSIDC Area'!AE72/'NSIDC Extent'!AE72</f>
        <v>0.662907600046844</v>
      </c>
      <c r="AE72" s="1" t="n">
        <f aca="false">'NSIDC Area'!AF72/'NSIDC Extent'!AF72</f>
        <v>0.591987654881807</v>
      </c>
      <c r="AF72" s="1" t="n">
        <f aca="false">'NSIDC Area'!AG72/'NSIDC Extent'!AG72</f>
        <v>0.661548280934529</v>
      </c>
      <c r="AG72" s="1" t="n">
        <f aca="false">'NSIDC Area'!AH72/'NSIDC Extent'!AH72</f>
        <v>0.687556858168886</v>
      </c>
      <c r="AH72" s="1" t="n">
        <f aca="false">'NSIDC Area'!AI72/'NSIDC Extent'!AI72</f>
        <v>0.640722833507138</v>
      </c>
      <c r="AI72" s="1" t="n">
        <f aca="false">'NSIDC Area'!AJ72/'NSIDC Extent'!AJ72</f>
        <v>0.669528758315759</v>
      </c>
      <c r="AJ72" s="1" t="n">
        <f aca="false">'NSIDC Area'!AK72/'NSIDC Extent'!AK72</f>
        <v>0.651332709640242</v>
      </c>
      <c r="AK72" s="1" t="n">
        <f aca="false">'NSIDC Area'!AL72/'NSIDC Extent'!AL72</f>
        <v>0.605695464028716</v>
      </c>
      <c r="AL72" s="1" t="n">
        <f aca="false">'NSIDC Area'!AM72/'NSIDC Extent'!AM72</f>
        <v>0.680153009515026</v>
      </c>
      <c r="AM72" s="1" t="n">
        <f aca="false">'NSIDC Area'!AN72/'NSIDC Extent'!AN72</f>
        <v>0.647626924099307</v>
      </c>
      <c r="AN72" s="1" t="n">
        <f aca="false">'NSIDC Area'!AO72/'NSIDC Extent'!AO72</f>
        <v>0.678714818015456</v>
      </c>
      <c r="AO72" s="1" t="n">
        <f aca="false">'NSIDC Area'!AP72/'NSIDC Extent'!AP72</f>
        <v>0.673235346421616</v>
      </c>
      <c r="AP72" s="1" t="n">
        <f aca="false">'NSIDC Area'!AQ72/'NSIDC Extent'!AQ72</f>
        <v>0.707751639899529</v>
      </c>
      <c r="AQ72" s="1" t="n">
        <f aca="false">'NSIDC Area'!AR72/'NSIDC Extent'!AR72</f>
        <v>0.648737701860137</v>
      </c>
      <c r="AR72" s="1" t="n">
        <f aca="false">'NSIDC Area'!AS72/'NSIDC Extent'!AS72</f>
        <v>0.636750210431758</v>
      </c>
      <c r="AS72" s="1" t="n">
        <f aca="false">'NSIDC Area'!AT72/'NSIDC Extent'!AT72</f>
        <v>0.614136851404442</v>
      </c>
      <c r="AT72" s="1" t="n">
        <f aca="false">'NSIDC Area'!AU72/'NSIDC Extent'!AU72</f>
        <v>0.614136851404442</v>
      </c>
      <c r="AU72" s="1" t="n">
        <f aca="false">'NSIDC Area'!AV72/'NSIDC Extent'!AV72</f>
        <v>0.580935903737174</v>
      </c>
      <c r="AV72" s="1" t="n">
        <f aca="false">'NSIDC Area'!AW72/'NSIDC Extent'!AW72</f>
        <v>0.581569578994123</v>
      </c>
    </row>
    <row r="73" customFormat="false" ht="13.8" hidden="false" customHeight="false" outlineLevel="0" collapsed="false">
      <c r="A73" s="3" t="n">
        <v>42441</v>
      </c>
      <c r="B73" s="4" t="n">
        <f aca="false">AVERAGE(X73:AQ73)</f>
        <v>0.661256418429435</v>
      </c>
      <c r="C73" s="4" t="n">
        <f aca="false">_xlfn.STDEV.P(X73:AQ73)</f>
        <v>0.0393733008430092</v>
      </c>
      <c r="D73" s="4"/>
      <c r="E73" s="4" t="n">
        <v>2.276588</v>
      </c>
      <c r="F73" s="1" t="n">
        <f aca="false">'NSIDC Area'!G73/'NSIDC Extent'!G73</f>
        <v>0.619243099920339</v>
      </c>
      <c r="G73" s="1" t="n">
        <f aca="false">'NSIDC Area'!H73/'NSIDC Extent'!H73</f>
        <v>0.647679124657272</v>
      </c>
      <c r="H73" s="1" t="n">
        <f aca="false">'NSIDC Area'!I73/'NSIDC Extent'!I73</f>
        <v>0.637021054739238</v>
      </c>
      <c r="I73" s="1" t="n">
        <f aca="false">'NSIDC Area'!J73/'NSIDC Extent'!J73</f>
        <v>0.633079668900314</v>
      </c>
      <c r="J73" s="1" t="n">
        <f aca="false">'NSIDC Area'!K73/'NSIDC Extent'!K73</f>
        <v>0.668838242355152</v>
      </c>
      <c r="K73" s="1" t="n">
        <f aca="false">'NSIDC Area'!L73/'NSIDC Extent'!L73</f>
        <v>0.623363974250961</v>
      </c>
      <c r="L73" s="1" t="n">
        <f aca="false">'NSIDC Area'!M73/'NSIDC Extent'!M73</f>
        <v>0.658416556042892</v>
      </c>
      <c r="M73" s="1" t="n">
        <f aca="false">'NSIDC Area'!N73/'NSIDC Extent'!N73</f>
        <v>0.62844704490376</v>
      </c>
      <c r="N73" s="1" t="n">
        <f aca="false">'NSIDC Area'!O73/'NSIDC Extent'!O73</f>
        <v>0.66405447513444</v>
      </c>
      <c r="O73" s="1" t="n">
        <f aca="false">'NSIDC Area'!P73/'NSIDC Extent'!P73</f>
        <v>0.700020350770726</v>
      </c>
      <c r="P73" s="1" t="n">
        <f aca="false">'NSIDC Area'!Q73/'NSIDC Extent'!Q73</f>
        <v>0.680279487068278</v>
      </c>
      <c r="Q73" s="1" t="n">
        <f aca="false">'NSIDC Area'!R73/'NSIDC Extent'!R73</f>
        <v>0.683747179981375</v>
      </c>
      <c r="R73" s="1" t="n">
        <f aca="false">'NSIDC Area'!S73/'NSIDC Extent'!S73</f>
        <v>0.546066871442569</v>
      </c>
      <c r="S73" s="1" t="n">
        <f aca="false">'NSIDC Area'!T73/'NSIDC Extent'!T73</f>
        <v>0.666131041083729</v>
      </c>
      <c r="T73" s="1" t="n">
        <f aca="false">'NSIDC Area'!U73/'NSIDC Extent'!U73</f>
        <v>0.64300903774588</v>
      </c>
      <c r="U73" s="1" t="n">
        <f aca="false">'NSIDC Area'!V73/'NSIDC Extent'!V73</f>
        <v>0.607636181956033</v>
      </c>
      <c r="V73" s="1" t="n">
        <f aca="false">'NSIDC Area'!W73/'NSIDC Extent'!W73</f>
        <v>0.646756705894121</v>
      </c>
      <c r="W73" s="1" t="n">
        <f aca="false">'NSIDC Area'!X73/'NSIDC Extent'!X73</f>
        <v>0.634175967830207</v>
      </c>
      <c r="X73" s="1" t="n">
        <f aca="false">'NSIDC Area'!Y73/'NSIDC Extent'!Y73</f>
        <v>0.59648149852083</v>
      </c>
      <c r="Y73" s="1" t="n">
        <f aca="false">'NSIDC Area'!Z73/'NSIDC Extent'!Z73</f>
        <v>0.628527964896269</v>
      </c>
      <c r="Z73" s="1" t="n">
        <f aca="false">'NSIDC Area'!AA73/'NSIDC Extent'!AA73</f>
        <v>0.712532790879629</v>
      </c>
      <c r="AA73" s="1" t="n">
        <f aca="false">'NSIDC Area'!AB73/'NSIDC Extent'!AB73</f>
        <v>0.621703923273139</v>
      </c>
      <c r="AB73" s="1" t="n">
        <f aca="false">'NSIDC Area'!AC73/'NSIDC Extent'!AC73</f>
        <v>0.742085873617757</v>
      </c>
      <c r="AC73" s="1" t="n">
        <f aca="false">'NSIDC Area'!AD73/'NSIDC Extent'!AD73</f>
        <v>0.704989722690688</v>
      </c>
      <c r="AD73" s="1" t="n">
        <f aca="false">'NSIDC Area'!AE73/'NSIDC Extent'!AE73</f>
        <v>0.666968654438415</v>
      </c>
      <c r="AE73" s="1" t="n">
        <f aca="false">'NSIDC Area'!AF73/'NSIDC Extent'!AF73</f>
        <v>0.593455119693187</v>
      </c>
      <c r="AF73" s="1" t="n">
        <f aca="false">'NSIDC Area'!AG73/'NSIDC Extent'!AG73</f>
        <v>0.678434221673537</v>
      </c>
      <c r="AG73" s="1" t="n">
        <f aca="false">'NSIDC Area'!AH73/'NSIDC Extent'!AH73</f>
        <v>0.692912534701642</v>
      </c>
      <c r="AH73" s="1" t="n">
        <f aca="false">'NSIDC Area'!AI73/'NSIDC Extent'!AI73</f>
        <v>0.642038125514068</v>
      </c>
      <c r="AI73" s="1" t="n">
        <f aca="false">'NSIDC Area'!AJ73/'NSIDC Extent'!AJ73</f>
        <v>0.670562621320679</v>
      </c>
      <c r="AJ73" s="1" t="n">
        <f aca="false">'NSIDC Area'!AK73/'NSIDC Extent'!AK73</f>
        <v>0.647272626454099</v>
      </c>
      <c r="AK73" s="1" t="n">
        <f aca="false">'NSIDC Area'!AL73/'NSIDC Extent'!AL73</f>
        <v>0.616263857330806</v>
      </c>
      <c r="AL73" s="1" t="n">
        <f aca="false">'NSIDC Area'!AM73/'NSIDC Extent'!AM73</f>
        <v>0.679536096970607</v>
      </c>
      <c r="AM73" s="1" t="n">
        <f aca="false">'NSIDC Area'!AN73/'NSIDC Extent'!AN73</f>
        <v>0.633765270012127</v>
      </c>
      <c r="AN73" s="1" t="n">
        <f aca="false">'NSIDC Area'!AO73/'NSIDC Extent'!AO73</f>
        <v>0.680393758228902</v>
      </c>
      <c r="AO73" s="1" t="n">
        <f aca="false">'NSIDC Area'!AP73/'NSIDC Extent'!AP73</f>
        <v>0.671531924163596</v>
      </c>
      <c r="AP73" s="1" t="n">
        <f aca="false">'NSIDC Area'!AQ73/'NSIDC Extent'!AQ73</f>
        <v>0.709345930663508</v>
      </c>
      <c r="AQ73" s="1" t="n">
        <f aca="false">'NSIDC Area'!AR73/'NSIDC Extent'!AR73</f>
        <v>0.636325853545216</v>
      </c>
      <c r="AR73" s="1" t="n">
        <f aca="false">'NSIDC Area'!AS73/'NSIDC Extent'!AS73</f>
        <v>0.64334509139737</v>
      </c>
      <c r="AS73" s="1" t="n">
        <f aca="false">'NSIDC Area'!AT73/'NSIDC Extent'!AT73</f>
        <v>0.61187939723299</v>
      </c>
      <c r="AT73" s="1" t="n">
        <f aca="false">'NSIDC Area'!AU73/'NSIDC Extent'!AU73</f>
        <v>0.61187939723299</v>
      </c>
      <c r="AU73" s="1" t="n">
        <f aca="false">'NSIDC Area'!AV73/'NSIDC Extent'!AV73</f>
        <v>0.588127682247424</v>
      </c>
      <c r="AV73" s="1" t="n">
        <f aca="false">'NSIDC Area'!AW73/'NSIDC Extent'!AW73</f>
        <v>0.582801703665315</v>
      </c>
    </row>
    <row r="74" customFormat="false" ht="13.8" hidden="false" customHeight="false" outlineLevel="0" collapsed="false">
      <c r="A74" s="3" t="n">
        <v>42442</v>
      </c>
      <c r="B74" s="4" t="n">
        <f aca="false">AVERAGE(X74:AQ74)</f>
        <v>0.663315628356268</v>
      </c>
      <c r="C74" s="4" t="n">
        <f aca="false">_xlfn.STDEV.P(X74:AQ74)</f>
        <v>0.0371740425625442</v>
      </c>
      <c r="D74" s="4"/>
      <c r="E74" s="4" t="n">
        <v>2.343315</v>
      </c>
      <c r="F74" s="1" t="n">
        <f aca="false">'NSIDC Area'!G74/'NSIDC Extent'!G74</f>
        <v>0.610643377291582</v>
      </c>
      <c r="G74" s="1" t="n">
        <f aca="false">'NSIDC Area'!H74/'NSIDC Extent'!H74</f>
        <v>0.651690852642551</v>
      </c>
      <c r="H74" s="1" t="n">
        <f aca="false">'NSIDC Area'!I74/'NSIDC Extent'!I74</f>
        <v>0.637694769679537</v>
      </c>
      <c r="I74" s="1" t="n">
        <f aca="false">'NSIDC Area'!J74/'NSIDC Extent'!J74</f>
        <v>0.623933050248284</v>
      </c>
      <c r="J74" s="1" t="n">
        <f aca="false">'NSIDC Area'!K74/'NSIDC Extent'!K74</f>
        <v>0.669593232957244</v>
      </c>
      <c r="K74" s="1" t="n">
        <f aca="false">'NSIDC Area'!L74/'NSIDC Extent'!L74</f>
        <v>0.626078353597371</v>
      </c>
      <c r="L74" s="1" t="n">
        <f aca="false">'NSIDC Area'!M74/'NSIDC Extent'!M74</f>
        <v>0.665617920706755</v>
      </c>
      <c r="M74" s="1" t="n">
        <f aca="false">'NSIDC Area'!N74/'NSIDC Extent'!N74</f>
        <v>0.633664279409943</v>
      </c>
      <c r="N74" s="1" t="n">
        <f aca="false">'NSIDC Area'!O74/'NSIDC Extent'!O74</f>
        <v>0.676696930919419</v>
      </c>
      <c r="O74" s="1" t="n">
        <f aca="false">'NSIDC Area'!P74/'NSIDC Extent'!P74</f>
        <v>0.698891080061674</v>
      </c>
      <c r="P74" s="1" t="n">
        <f aca="false">'NSIDC Area'!Q74/'NSIDC Extent'!Q74</f>
        <v>0.682115916921691</v>
      </c>
      <c r="Q74" s="1" t="n">
        <f aca="false">'NSIDC Area'!R74/'NSIDC Extent'!R74</f>
        <v>0.685346897000899</v>
      </c>
      <c r="R74" s="1" t="n">
        <f aca="false">'NSIDC Area'!S74/'NSIDC Extent'!S74</f>
        <v>0.556143850940405</v>
      </c>
      <c r="S74" s="1" t="n">
        <f aca="false">'NSIDC Area'!T74/'NSIDC Extent'!T74</f>
        <v>0.673458001320739</v>
      </c>
      <c r="T74" s="1" t="n">
        <f aca="false">'NSIDC Area'!U74/'NSIDC Extent'!U74</f>
        <v>0.646564098941032</v>
      </c>
      <c r="U74" s="1" t="n">
        <f aca="false">'NSIDC Area'!V74/'NSIDC Extent'!V74</f>
        <v>0.610471468169117</v>
      </c>
      <c r="V74" s="1" t="n">
        <f aca="false">'NSIDC Area'!W74/'NSIDC Extent'!W74</f>
        <v>0.644946060693613</v>
      </c>
      <c r="W74" s="1" t="n">
        <f aca="false">'NSIDC Area'!X74/'NSIDC Extent'!X74</f>
        <v>0.63523125372432</v>
      </c>
      <c r="X74" s="1" t="n">
        <f aca="false">'NSIDC Area'!Y74/'NSIDC Extent'!Y74</f>
        <v>0.613113263909248</v>
      </c>
      <c r="Y74" s="1" t="n">
        <f aca="false">'NSIDC Area'!Z74/'NSIDC Extent'!Z74</f>
        <v>0.631000166898705</v>
      </c>
      <c r="Z74" s="1" t="n">
        <f aca="false">'NSIDC Area'!AA74/'NSIDC Extent'!AA74</f>
        <v>0.7181590316159</v>
      </c>
      <c r="AA74" s="1" t="n">
        <f aca="false">'NSIDC Area'!AB74/'NSIDC Extent'!AB74</f>
        <v>0.631973992277016</v>
      </c>
      <c r="AB74" s="1" t="n">
        <f aca="false">'NSIDC Area'!AC74/'NSIDC Extent'!AC74</f>
        <v>0.743366593583605</v>
      </c>
      <c r="AC74" s="1" t="n">
        <f aca="false">'NSIDC Area'!AD74/'NSIDC Extent'!AD74</f>
        <v>0.706538956060159</v>
      </c>
      <c r="AD74" s="1" t="n">
        <f aca="false">'NSIDC Area'!AE74/'NSIDC Extent'!AE74</f>
        <v>0.65492353651791</v>
      </c>
      <c r="AE74" s="1" t="n">
        <f aca="false">'NSIDC Area'!AF74/'NSIDC Extent'!AF74</f>
        <v>0.590241631916844</v>
      </c>
      <c r="AF74" s="1" t="n">
        <f aca="false">'NSIDC Area'!AG74/'NSIDC Extent'!AG74</f>
        <v>0.67629421226293</v>
      </c>
      <c r="AG74" s="1" t="n">
        <f aca="false">'NSIDC Area'!AH74/'NSIDC Extent'!AH74</f>
        <v>0.690450461513932</v>
      </c>
      <c r="AH74" s="1" t="n">
        <f aca="false">'NSIDC Area'!AI74/'NSIDC Extent'!AI74</f>
        <v>0.65021536204778</v>
      </c>
      <c r="AI74" s="1" t="n">
        <f aca="false">'NSIDC Area'!AJ74/'NSIDC Extent'!AJ74</f>
        <v>0.677125164064058</v>
      </c>
      <c r="AJ74" s="1" t="n">
        <f aca="false">'NSIDC Area'!AK74/'NSIDC Extent'!AK74</f>
        <v>0.654147477416149</v>
      </c>
      <c r="AK74" s="1" t="n">
        <f aca="false">'NSIDC Area'!AL74/'NSIDC Extent'!AL74</f>
        <v>0.620168076503925</v>
      </c>
      <c r="AL74" s="1" t="n">
        <f aca="false">'NSIDC Area'!AM74/'NSIDC Extent'!AM74</f>
        <v>0.681991985899027</v>
      </c>
      <c r="AM74" s="1" t="n">
        <f aca="false">'NSIDC Area'!AN74/'NSIDC Extent'!AN74</f>
        <v>0.636166289359295</v>
      </c>
      <c r="AN74" s="1" t="n">
        <f aca="false">'NSIDC Area'!AO74/'NSIDC Extent'!AO74</f>
        <v>0.667371154680645</v>
      </c>
      <c r="AO74" s="1" t="n">
        <f aca="false">'NSIDC Area'!AP74/'NSIDC Extent'!AP74</f>
        <v>0.668104566924236</v>
      </c>
      <c r="AP74" s="1" t="n">
        <f aca="false">'NSIDC Area'!AQ74/'NSIDC Extent'!AQ74</f>
        <v>0.706268301467249</v>
      </c>
      <c r="AQ74" s="1" t="n">
        <f aca="false">'NSIDC Area'!AR74/'NSIDC Extent'!AR74</f>
        <v>0.648692342206742</v>
      </c>
      <c r="AR74" s="1" t="n">
        <f aca="false">'NSIDC Area'!AS74/'NSIDC Extent'!AS74</f>
        <v>0.647607796282522</v>
      </c>
      <c r="AS74" s="1" t="n">
        <f aca="false">'NSIDC Area'!AT74/'NSIDC Extent'!AT74</f>
        <v>0.60906029486325</v>
      </c>
      <c r="AT74" s="1" t="n">
        <f aca="false">'NSIDC Area'!AU74/'NSIDC Extent'!AU74</f>
        <v>0.60906029486325</v>
      </c>
      <c r="AU74" s="1" t="n">
        <f aca="false">'NSIDC Area'!AV74/'NSIDC Extent'!AV74</f>
        <v>0.595773679750136</v>
      </c>
      <c r="AV74" s="1" t="n">
        <f aca="false">'NSIDC Area'!AW74/'NSIDC Extent'!AW74</f>
        <v>0.590517034598884</v>
      </c>
    </row>
    <row r="75" customFormat="false" ht="13.8" hidden="false" customHeight="false" outlineLevel="0" collapsed="false">
      <c r="A75" s="3" t="n">
        <v>42443</v>
      </c>
      <c r="B75" s="4" t="n">
        <f aca="false">AVERAGE(X75:AQ75)</f>
        <v>0.665068180430819</v>
      </c>
      <c r="C75" s="4" t="n">
        <f aca="false">_xlfn.STDEV.P(X75:AQ75)</f>
        <v>0.0359129089785952</v>
      </c>
      <c r="D75" s="4"/>
      <c r="E75" s="4" t="n">
        <v>2.368188</v>
      </c>
      <c r="F75" s="1" t="n">
        <f aca="false">'NSIDC Area'!G75/'NSIDC Extent'!G75</f>
        <v>0.612039516518516</v>
      </c>
      <c r="G75" s="1" t="n">
        <f aca="false">'NSIDC Area'!H75/'NSIDC Extent'!H75</f>
        <v>0.653632495688295</v>
      </c>
      <c r="H75" s="1" t="n">
        <f aca="false">'NSIDC Area'!I75/'NSIDC Extent'!I75</f>
        <v>0.642980941780135</v>
      </c>
      <c r="I75" s="1" t="n">
        <f aca="false">'NSIDC Area'!J75/'NSIDC Extent'!J75</f>
        <v>0.633411083477414</v>
      </c>
      <c r="J75" s="1" t="n">
        <f aca="false">'NSIDC Area'!K75/'NSIDC Extent'!K75</f>
        <v>0.665460853480502</v>
      </c>
      <c r="K75" s="1" t="n">
        <f aca="false">'NSIDC Area'!L75/'NSIDC Extent'!L75</f>
        <v>0.631679415686661</v>
      </c>
      <c r="L75" s="1" t="n">
        <f aca="false">'NSIDC Area'!M75/'NSIDC Extent'!M75</f>
        <v>0.660357059415953</v>
      </c>
      <c r="M75" s="1" t="n">
        <f aca="false">'NSIDC Area'!N75/'NSIDC Extent'!N75</f>
        <v>0.639368242521684</v>
      </c>
      <c r="N75" s="1" t="n">
        <f aca="false">'NSIDC Area'!O75/'NSIDC Extent'!O75</f>
        <v>0.674213178458391</v>
      </c>
      <c r="O75" s="1" t="n">
        <f aca="false">'NSIDC Area'!P75/'NSIDC Extent'!P75</f>
        <v>0.700866681421681</v>
      </c>
      <c r="P75" s="1" t="n">
        <f aca="false">'NSIDC Area'!Q75/'NSIDC Extent'!Q75</f>
        <v>0.690374507564334</v>
      </c>
      <c r="Q75" s="1" t="n">
        <f aca="false">'NSIDC Area'!R75/'NSIDC Extent'!R75</f>
        <v>0.686494094552832</v>
      </c>
      <c r="R75" s="1" t="n">
        <f aca="false">'NSIDC Area'!S75/'NSIDC Extent'!S75</f>
        <v>0.579787224702351</v>
      </c>
      <c r="S75" s="1" t="n">
        <f aca="false">'NSIDC Area'!T75/'NSIDC Extent'!T75</f>
        <v>0.675344661870322</v>
      </c>
      <c r="T75" s="1" t="n">
        <f aca="false">'NSIDC Area'!U75/'NSIDC Extent'!U75</f>
        <v>0.653766215086029</v>
      </c>
      <c r="U75" s="1" t="n">
        <f aca="false">'NSIDC Area'!V75/'NSIDC Extent'!V75</f>
        <v>0.612186992487594</v>
      </c>
      <c r="V75" s="1" t="n">
        <f aca="false">'NSIDC Area'!W75/'NSIDC Extent'!W75</f>
        <v>0.653167430710951</v>
      </c>
      <c r="W75" s="1" t="n">
        <f aca="false">'NSIDC Area'!X75/'NSIDC Extent'!X75</f>
        <v>0.634948856747325</v>
      </c>
      <c r="X75" s="1" t="n">
        <f aca="false">'NSIDC Area'!Y75/'NSIDC Extent'!Y75</f>
        <v>0.626668136657242</v>
      </c>
      <c r="Y75" s="1" t="n">
        <f aca="false">'NSIDC Area'!Z75/'NSIDC Extent'!Z75</f>
        <v>0.637333643695373</v>
      </c>
      <c r="Z75" s="1" t="n">
        <f aca="false">'NSIDC Area'!AA75/'NSIDC Extent'!AA75</f>
        <v>0.710939587347086</v>
      </c>
      <c r="AA75" s="1" t="n">
        <f aca="false">'NSIDC Area'!AB75/'NSIDC Extent'!AB75</f>
        <v>0.626850788981568</v>
      </c>
      <c r="AB75" s="1" t="n">
        <f aca="false">'NSIDC Area'!AC75/'NSIDC Extent'!AC75</f>
        <v>0.7528280949605</v>
      </c>
      <c r="AC75" s="1" t="n">
        <f aca="false">'NSIDC Area'!AD75/'NSIDC Extent'!AD75</f>
        <v>0.686907910785166</v>
      </c>
      <c r="AD75" s="1" t="n">
        <f aca="false">'NSIDC Area'!AE75/'NSIDC Extent'!AE75</f>
        <v>0.664873638634262</v>
      </c>
      <c r="AE75" s="1" t="n">
        <f aca="false">'NSIDC Area'!AF75/'NSIDC Extent'!AF75</f>
        <v>0.594994045655165</v>
      </c>
      <c r="AF75" s="1" t="n">
        <f aca="false">'NSIDC Area'!AG75/'NSIDC Extent'!AG75</f>
        <v>0.67066901883761</v>
      </c>
      <c r="AG75" s="1" t="n">
        <f aca="false">'NSIDC Area'!AH75/'NSIDC Extent'!AH75</f>
        <v>0.697617770077276</v>
      </c>
      <c r="AH75" s="1" t="n">
        <f aca="false">'NSIDC Area'!AI75/'NSIDC Extent'!AI75</f>
        <v>0.647362745879571</v>
      </c>
      <c r="AI75" s="1" t="n">
        <f aca="false">'NSIDC Area'!AJ75/'NSIDC Extent'!AJ75</f>
        <v>0.68371641759637</v>
      </c>
      <c r="AJ75" s="1" t="n">
        <f aca="false">'NSIDC Area'!AK75/'NSIDC Extent'!AK75</f>
        <v>0.660073969785584</v>
      </c>
      <c r="AK75" s="1" t="n">
        <f aca="false">'NSIDC Area'!AL75/'NSIDC Extent'!AL75</f>
        <v>0.619742474021839</v>
      </c>
      <c r="AL75" s="1" t="n">
        <f aca="false">'NSIDC Area'!AM75/'NSIDC Extent'!AM75</f>
        <v>0.681179745663866</v>
      </c>
      <c r="AM75" s="1" t="n">
        <f aca="false">'NSIDC Area'!AN75/'NSIDC Extent'!AN75</f>
        <v>0.637702606323202</v>
      </c>
      <c r="AN75" s="1" t="n">
        <f aca="false">'NSIDC Area'!AO75/'NSIDC Extent'!AO75</f>
        <v>0.675267297336927</v>
      </c>
      <c r="AO75" s="1" t="n">
        <f aca="false">'NSIDC Area'!AP75/'NSIDC Extent'!AP75</f>
        <v>0.675890462009241</v>
      </c>
      <c r="AP75" s="1" t="n">
        <f aca="false">'NSIDC Area'!AQ75/'NSIDC Extent'!AQ75</f>
        <v>0.703864808501407</v>
      </c>
      <c r="AQ75" s="1" t="n">
        <f aca="false">'NSIDC Area'!AR75/'NSIDC Extent'!AR75</f>
        <v>0.646880445867128</v>
      </c>
      <c r="AR75" s="1" t="n">
        <f aca="false">'NSIDC Area'!AS75/'NSIDC Extent'!AS75</f>
        <v>0.642640138855955</v>
      </c>
      <c r="AS75" s="1" t="n">
        <f aca="false">'NSIDC Area'!AT75/'NSIDC Extent'!AT75</f>
        <v>0.614293918677358</v>
      </c>
      <c r="AT75" s="1" t="n">
        <f aca="false">'NSIDC Area'!AU75/'NSIDC Extent'!AU75</f>
        <v>0.614293918677358</v>
      </c>
      <c r="AU75" s="1" t="n">
        <f aca="false">'NSIDC Area'!AV75/'NSIDC Extent'!AV75</f>
        <v>0.606350367976043</v>
      </c>
      <c r="AV75" s="1" t="n">
        <f aca="false">'NSIDC Area'!AW75/'NSIDC Extent'!AW75</f>
        <v>0.596026343422477</v>
      </c>
    </row>
    <row r="76" customFormat="false" ht="13.8" hidden="false" customHeight="false" outlineLevel="0" collapsed="false">
      <c r="A76" s="3" t="n">
        <v>42444</v>
      </c>
      <c r="B76" s="4" t="n">
        <f aca="false">AVERAGE(X76:AQ76)</f>
        <v>0.669364574927817</v>
      </c>
      <c r="C76" s="4" t="n">
        <f aca="false">_xlfn.STDEV.P(X76:AQ76)</f>
        <v>0.0344376019947954</v>
      </c>
      <c r="D76" s="4"/>
      <c r="E76" s="4" t="n">
        <v>2.446651</v>
      </c>
      <c r="F76" s="1" t="n">
        <f aca="false">'NSIDC Area'!G76/'NSIDC Extent'!G76</f>
        <v>0.620813346377506</v>
      </c>
      <c r="G76" s="1" t="n">
        <f aca="false">'NSIDC Area'!H76/'NSIDC Extent'!H76</f>
        <v>0.664674211345446</v>
      </c>
      <c r="H76" s="1" t="n">
        <f aca="false">'NSIDC Area'!I76/'NSIDC Extent'!I76</f>
        <v>0.654916918805692</v>
      </c>
      <c r="I76" s="1" t="n">
        <f aca="false">'NSIDC Area'!J76/'NSIDC Extent'!J76</f>
        <v>0.631394897517429</v>
      </c>
      <c r="J76" s="1" t="n">
        <f aca="false">'NSIDC Area'!K76/'NSIDC Extent'!K76</f>
        <v>0.669270842844505</v>
      </c>
      <c r="K76" s="1" t="n">
        <f aca="false">'NSIDC Area'!L76/'NSIDC Extent'!L76</f>
        <v>0.623541828924553</v>
      </c>
      <c r="L76" s="1" t="n">
        <f aca="false">'NSIDC Area'!M76/'NSIDC Extent'!M76</f>
        <v>0.662478328545576</v>
      </c>
      <c r="M76" s="1" t="n">
        <f aca="false">'NSIDC Area'!N76/'NSIDC Extent'!N76</f>
        <v>0.640336090741752</v>
      </c>
      <c r="N76" s="1" t="n">
        <f aca="false">'NSIDC Area'!O76/'NSIDC Extent'!O76</f>
        <v>0.663010546333521</v>
      </c>
      <c r="O76" s="1" t="n">
        <f aca="false">'NSIDC Area'!P76/'NSIDC Extent'!P76</f>
        <v>0.710085893287827</v>
      </c>
      <c r="P76" s="1" t="n">
        <f aca="false">'NSIDC Area'!Q76/'NSIDC Extent'!Q76</f>
        <v>0.690413488057041</v>
      </c>
      <c r="Q76" s="1" t="n">
        <f aca="false">'NSIDC Area'!R76/'NSIDC Extent'!R76</f>
        <v>0.677914053580679</v>
      </c>
      <c r="R76" s="1" t="n">
        <f aca="false">'NSIDC Area'!S76/'NSIDC Extent'!S76</f>
        <v>0.593777145837367</v>
      </c>
      <c r="S76" s="1" t="n">
        <f aca="false">'NSIDC Area'!T76/'NSIDC Extent'!T76</f>
        <v>0.676515917052114</v>
      </c>
      <c r="T76" s="1" t="n">
        <f aca="false">'NSIDC Area'!U76/'NSIDC Extent'!U76</f>
        <v>0.655509722335488</v>
      </c>
      <c r="U76" s="1" t="n">
        <f aca="false">'NSIDC Area'!V76/'NSIDC Extent'!V76</f>
        <v>0.61635912588137</v>
      </c>
      <c r="V76" s="1" t="n">
        <f aca="false">'NSIDC Area'!W76/'NSIDC Extent'!W76</f>
        <v>0.663134186925547</v>
      </c>
      <c r="W76" s="1" t="n">
        <f aca="false">'NSIDC Area'!X76/'NSIDC Extent'!X76</f>
        <v>0.635242841317894</v>
      </c>
      <c r="X76" s="1" t="n">
        <f aca="false">'NSIDC Area'!Y76/'NSIDC Extent'!Y76</f>
        <v>0.638334530007481</v>
      </c>
      <c r="Y76" s="1" t="n">
        <f aca="false">'NSIDC Area'!Z76/'NSIDC Extent'!Z76</f>
        <v>0.639787346919053</v>
      </c>
      <c r="Z76" s="1" t="n">
        <f aca="false">'NSIDC Area'!AA76/'NSIDC Extent'!AA76</f>
        <v>0.713545212472603</v>
      </c>
      <c r="AA76" s="1" t="n">
        <f aca="false">'NSIDC Area'!AB76/'NSIDC Extent'!AB76</f>
        <v>0.633165975637795</v>
      </c>
      <c r="AB76" s="1" t="n">
        <f aca="false">'NSIDC Area'!AC76/'NSIDC Extent'!AC76</f>
        <v>0.738264807089974</v>
      </c>
      <c r="AC76" s="1" t="n">
        <f aca="false">'NSIDC Area'!AD76/'NSIDC Extent'!AD76</f>
        <v>0.705024335835667</v>
      </c>
      <c r="AD76" s="1" t="n">
        <f aca="false">'NSIDC Area'!AE76/'NSIDC Extent'!AE76</f>
        <v>0.674228720310849</v>
      </c>
      <c r="AE76" s="1" t="n">
        <f aca="false">'NSIDC Area'!AF76/'NSIDC Extent'!AF76</f>
        <v>0.596341760860024</v>
      </c>
      <c r="AF76" s="1" t="n">
        <f aca="false">'NSIDC Area'!AG76/'NSIDC Extent'!AG76</f>
        <v>0.675538468848367</v>
      </c>
      <c r="AG76" s="1" t="n">
        <f aca="false">'NSIDC Area'!AH76/'NSIDC Extent'!AH76</f>
        <v>0.705927808108232</v>
      </c>
      <c r="AH76" s="1" t="n">
        <f aca="false">'NSIDC Area'!AI76/'NSIDC Extent'!AI76</f>
        <v>0.666644650095341</v>
      </c>
      <c r="AI76" s="1" t="n">
        <f aca="false">'NSIDC Area'!AJ76/'NSIDC Extent'!AJ76</f>
        <v>0.694141717307997</v>
      </c>
      <c r="AJ76" s="1" t="n">
        <f aca="false">'NSIDC Area'!AK76/'NSIDC Extent'!AK76</f>
        <v>0.654380134905408</v>
      </c>
      <c r="AK76" s="1" t="n">
        <f aca="false">'NSIDC Area'!AL76/'NSIDC Extent'!AL76</f>
        <v>0.618543503157816</v>
      </c>
      <c r="AL76" s="1" t="n">
        <f aca="false">'NSIDC Area'!AM76/'NSIDC Extent'!AM76</f>
        <v>0.68585154899671</v>
      </c>
      <c r="AM76" s="1" t="n">
        <f aca="false">'NSIDC Area'!AN76/'NSIDC Extent'!AN76</f>
        <v>0.64162445140529</v>
      </c>
      <c r="AN76" s="1" t="n">
        <f aca="false">'NSIDC Area'!AO76/'NSIDC Extent'!AO76</f>
        <v>0.679715747441424</v>
      </c>
      <c r="AO76" s="1" t="n">
        <f aca="false">'NSIDC Area'!AP76/'NSIDC Extent'!AP76</f>
        <v>0.681636927808771</v>
      </c>
      <c r="AP76" s="1" t="n">
        <f aca="false">'NSIDC Area'!AQ76/'NSIDC Extent'!AQ76</f>
        <v>0.696006388785029</v>
      </c>
      <c r="AQ76" s="1" t="n">
        <f aca="false">'NSIDC Area'!AR76/'NSIDC Extent'!AR76</f>
        <v>0.648587462562511</v>
      </c>
      <c r="AR76" s="1" t="n">
        <f aca="false">'NSIDC Area'!AS76/'NSIDC Extent'!AS76</f>
        <v>0.654402206358416</v>
      </c>
      <c r="AS76" s="1" t="n">
        <f aca="false">'NSIDC Area'!AT76/'NSIDC Extent'!AT76</f>
        <v>0.622342957365092</v>
      </c>
      <c r="AT76" s="1" t="n">
        <f aca="false">'NSIDC Area'!AU76/'NSIDC Extent'!AU76</f>
        <v>0.622342957365092</v>
      </c>
      <c r="AU76" s="1" t="n">
        <f aca="false">'NSIDC Area'!AV76/'NSIDC Extent'!AV76</f>
        <v>0.611749285191797</v>
      </c>
      <c r="AV76" s="1" t="n">
        <f aca="false">'NSIDC Area'!AW76/'NSIDC Extent'!AW76</f>
        <v>0.612370829402242</v>
      </c>
    </row>
    <row r="77" customFormat="false" ht="13.8" hidden="false" customHeight="false" outlineLevel="0" collapsed="false">
      <c r="A77" s="3" t="n">
        <v>42445</v>
      </c>
      <c r="B77" s="4" t="n">
        <f aca="false">AVERAGE(X77:AQ77)</f>
        <v>0.669688620789087</v>
      </c>
      <c r="C77" s="4" t="n">
        <f aca="false">_xlfn.STDEV.P(X77:AQ77)</f>
        <v>0.0318961357865548</v>
      </c>
      <c r="D77" s="4"/>
      <c r="E77" s="4" t="n">
        <v>2.459845</v>
      </c>
      <c r="F77" s="1" t="n">
        <f aca="false">'NSIDC Area'!G77/'NSIDC Extent'!G77</f>
        <v>0.634787390534926</v>
      </c>
      <c r="G77" s="1" t="n">
        <f aca="false">'NSIDC Area'!H77/'NSIDC Extent'!H77</f>
        <v>0.66285815327418</v>
      </c>
      <c r="H77" s="1" t="n">
        <f aca="false">'NSIDC Area'!I77/'NSIDC Extent'!I77</f>
        <v>0.666003259213863</v>
      </c>
      <c r="I77" s="1" t="n">
        <f aca="false">'NSIDC Area'!J77/'NSIDC Extent'!J77</f>
        <v>0.64053591637453</v>
      </c>
      <c r="J77" s="1" t="n">
        <f aca="false">'NSIDC Area'!K77/'NSIDC Extent'!K77</f>
        <v>0.666750393534907</v>
      </c>
      <c r="K77" s="1" t="n">
        <f aca="false">'NSIDC Area'!L77/'NSIDC Extent'!L77</f>
        <v>0.62631090248863</v>
      </c>
      <c r="L77" s="1" t="n">
        <f aca="false">'NSIDC Area'!M77/'NSIDC Extent'!M77</f>
        <v>0.663142617149865</v>
      </c>
      <c r="M77" s="1" t="n">
        <f aca="false">'NSIDC Area'!N77/'NSIDC Extent'!N77</f>
        <v>0.636309527572341</v>
      </c>
      <c r="N77" s="1" t="n">
        <f aca="false">'NSIDC Area'!O77/'NSIDC Extent'!O77</f>
        <v>0.663154826372351</v>
      </c>
      <c r="O77" s="1" t="n">
        <f aca="false">'NSIDC Area'!P77/'NSIDC Extent'!P77</f>
        <v>0.697288963256211</v>
      </c>
      <c r="P77" s="1" t="n">
        <f aca="false">'NSIDC Area'!Q77/'NSIDC Extent'!Q77</f>
        <v>0.688012686193605</v>
      </c>
      <c r="Q77" s="1" t="n">
        <f aca="false">'NSIDC Area'!R77/'NSIDC Extent'!R77</f>
        <v>0.679099829262076</v>
      </c>
      <c r="R77" s="1" t="n">
        <f aca="false">'NSIDC Area'!S77/'NSIDC Extent'!S77</f>
        <v>0.597569876730555</v>
      </c>
      <c r="S77" s="1" t="n">
        <f aca="false">'NSIDC Area'!T77/'NSIDC Extent'!T77</f>
        <v>0.670611186818358</v>
      </c>
      <c r="T77" s="1" t="n">
        <f aca="false">'NSIDC Area'!U77/'NSIDC Extent'!U77</f>
        <v>0.655870864402795</v>
      </c>
      <c r="U77" s="1" t="n">
        <f aca="false">'NSIDC Area'!V77/'NSIDC Extent'!V77</f>
        <v>0.617087888034087</v>
      </c>
      <c r="V77" s="1" t="n">
        <f aca="false">'NSIDC Area'!W77/'NSIDC Extent'!W77</f>
        <v>0.668590181384361</v>
      </c>
      <c r="W77" s="1" t="n">
        <f aca="false">'NSIDC Area'!X77/'NSIDC Extent'!X77</f>
        <v>0.635637852020359</v>
      </c>
      <c r="X77" s="1" t="n">
        <f aca="false">'NSIDC Area'!Y77/'NSIDC Extent'!Y77</f>
        <v>0.634638049809108</v>
      </c>
      <c r="Y77" s="1" t="n">
        <f aca="false">'NSIDC Area'!Z77/'NSIDC Extent'!Z77</f>
        <v>0.641103953867284</v>
      </c>
      <c r="Z77" s="1" t="n">
        <f aca="false">'NSIDC Area'!AA77/'NSIDC Extent'!AA77</f>
        <v>0.709017012572278</v>
      </c>
      <c r="AA77" s="1" t="n">
        <f aca="false">'NSIDC Area'!AB77/'NSIDC Extent'!AB77</f>
        <v>0.643691957609186</v>
      </c>
      <c r="AB77" s="1" t="n">
        <f aca="false">'NSIDC Area'!AC77/'NSIDC Extent'!AC77</f>
        <v>0.722021220758004</v>
      </c>
      <c r="AC77" s="1" t="n">
        <f aca="false">'NSIDC Area'!AD77/'NSIDC Extent'!AD77</f>
        <v>0.694304646769895</v>
      </c>
      <c r="AD77" s="1" t="n">
        <f aca="false">'NSIDC Area'!AE77/'NSIDC Extent'!AE77</f>
        <v>0.675181000407233</v>
      </c>
      <c r="AE77" s="1" t="n">
        <f aca="false">'NSIDC Area'!AF77/'NSIDC Extent'!AF77</f>
        <v>0.601937053512979</v>
      </c>
      <c r="AF77" s="1" t="n">
        <f aca="false">'NSIDC Area'!AG77/'NSIDC Extent'!AG77</f>
        <v>0.669547738845726</v>
      </c>
      <c r="AG77" s="1" t="n">
        <f aca="false">'NSIDC Area'!AH77/'NSIDC Extent'!AH77</f>
        <v>0.708064089890803</v>
      </c>
      <c r="AH77" s="1" t="n">
        <f aca="false">'NSIDC Area'!AI77/'NSIDC Extent'!AI77</f>
        <v>0.670083509898807</v>
      </c>
      <c r="AI77" s="1" t="n">
        <f aca="false">'NSIDC Area'!AJ77/'NSIDC Extent'!AJ77</f>
        <v>0.690572757375689</v>
      </c>
      <c r="AJ77" s="1" t="n">
        <f aca="false">'NSIDC Area'!AK77/'NSIDC Extent'!AK77</f>
        <v>0.657900861307768</v>
      </c>
      <c r="AK77" s="1" t="n">
        <f aca="false">'NSIDC Area'!AL77/'NSIDC Extent'!AL77</f>
        <v>0.615602567368839</v>
      </c>
      <c r="AL77" s="1" t="n">
        <f aca="false">'NSIDC Area'!AM77/'NSIDC Extent'!AM77</f>
        <v>0.69538600579888</v>
      </c>
      <c r="AM77" s="1" t="n">
        <f aca="false">'NSIDC Area'!AN77/'NSIDC Extent'!AN77</f>
        <v>0.652994459935311</v>
      </c>
      <c r="AN77" s="1" t="n">
        <f aca="false">'NSIDC Area'!AO77/'NSIDC Extent'!AO77</f>
        <v>0.681456904411694</v>
      </c>
      <c r="AO77" s="1" t="n">
        <f aca="false">'NSIDC Area'!AP77/'NSIDC Extent'!AP77</f>
        <v>0.688026652787084</v>
      </c>
      <c r="AP77" s="1" t="n">
        <f aca="false">'NSIDC Area'!AQ77/'NSIDC Extent'!AQ77</f>
        <v>0.700470792338672</v>
      </c>
      <c r="AQ77" s="1" t="n">
        <f aca="false">'NSIDC Area'!AR77/'NSIDC Extent'!AR77</f>
        <v>0.641771180516502</v>
      </c>
      <c r="AR77" s="1" t="n">
        <f aca="false">'NSIDC Area'!AS77/'NSIDC Extent'!AS77</f>
        <v>0.655530703477554</v>
      </c>
      <c r="AS77" s="1" t="n">
        <f aca="false">'NSIDC Area'!AT77/'NSIDC Extent'!AT77</f>
        <v>0.628939535901021</v>
      </c>
      <c r="AT77" s="1" t="n">
        <f aca="false">'NSIDC Area'!AU77/'NSIDC Extent'!AU77</f>
        <v>0.628939535901021</v>
      </c>
      <c r="AU77" s="1" t="n">
        <f aca="false">'NSIDC Area'!AV77/'NSIDC Extent'!AV77</f>
        <v>0.611317694994362</v>
      </c>
      <c r="AV77" s="1" t="n">
        <f aca="false">'NSIDC Area'!AW77/'NSIDC Extent'!AW77</f>
        <v>0.624011542923026</v>
      </c>
    </row>
    <row r="78" customFormat="false" ht="13.8" hidden="false" customHeight="false" outlineLevel="0" collapsed="false">
      <c r="A78" s="3" t="n">
        <v>42446</v>
      </c>
      <c r="B78" s="4" t="n">
        <f aca="false">AVERAGE(X78:AQ78)</f>
        <v>0.670451965331142</v>
      </c>
      <c r="C78" s="4" t="n">
        <f aca="false">_xlfn.STDEV.P(X78:AQ78)</f>
        <v>0.0326472543360769</v>
      </c>
      <c r="D78" s="4"/>
      <c r="E78" s="4" t="n">
        <v>2.524069</v>
      </c>
      <c r="F78" s="1" t="n">
        <f aca="false">'NSIDC Area'!G78/'NSIDC Extent'!G78</f>
        <v>0.636610802449143</v>
      </c>
      <c r="G78" s="1" t="n">
        <f aca="false">'NSIDC Area'!H78/'NSIDC Extent'!H78</f>
        <v>0.662127122327182</v>
      </c>
      <c r="H78" s="1" t="n">
        <f aca="false">'NSIDC Area'!I78/'NSIDC Extent'!I78</f>
        <v>0.664967443058742</v>
      </c>
      <c r="I78" s="1" t="n">
        <f aca="false">'NSIDC Area'!J78/'NSIDC Extent'!J78</f>
        <v>0.637760521375289</v>
      </c>
      <c r="J78" s="1" t="n">
        <f aca="false">'NSIDC Area'!K78/'NSIDC Extent'!K78</f>
        <v>0.66484100107421</v>
      </c>
      <c r="K78" s="1" t="n">
        <f aca="false">'NSIDC Area'!L78/'NSIDC Extent'!L78</f>
        <v>0.623280318482016</v>
      </c>
      <c r="L78" s="1" t="n">
        <f aca="false">'NSIDC Area'!M78/'NSIDC Extent'!M78</f>
        <v>0.668850657373823</v>
      </c>
      <c r="M78" s="1" t="n">
        <f aca="false">'NSIDC Area'!N78/'NSIDC Extent'!N78</f>
        <v>0.640397886021759</v>
      </c>
      <c r="N78" s="1" t="n">
        <f aca="false">'NSIDC Area'!O78/'NSIDC Extent'!O78</f>
        <v>0.652534136828654</v>
      </c>
      <c r="O78" s="1" t="n">
        <f aca="false">'NSIDC Area'!P78/'NSIDC Extent'!P78</f>
        <v>0.685508848165035</v>
      </c>
      <c r="P78" s="1" t="n">
        <f aca="false">'NSIDC Area'!Q78/'NSIDC Extent'!Q78</f>
        <v>0.688773145262451</v>
      </c>
      <c r="Q78" s="1" t="n">
        <f aca="false">'NSIDC Area'!R78/'NSIDC Extent'!R78</f>
        <v>0.68377264921009</v>
      </c>
      <c r="R78" s="1" t="n">
        <f aca="false">'NSIDC Area'!S78/'NSIDC Extent'!S78</f>
        <v>0.60619785593893</v>
      </c>
      <c r="S78" s="1" t="n">
        <f aca="false">'NSIDC Area'!T78/'NSIDC Extent'!T78</f>
        <v>0.683779748012747</v>
      </c>
      <c r="T78" s="1" t="n">
        <f aca="false">'NSIDC Area'!U78/'NSIDC Extent'!U78</f>
        <v>0.64274545913939</v>
      </c>
      <c r="U78" s="1" t="n">
        <f aca="false">'NSIDC Area'!V78/'NSIDC Extent'!V78</f>
        <v>0.627689122035947</v>
      </c>
      <c r="V78" s="1" t="n">
        <f aca="false">'NSIDC Area'!W78/'NSIDC Extent'!W78</f>
        <v>0.650638196904602</v>
      </c>
      <c r="W78" s="1" t="n">
        <f aca="false">'NSIDC Area'!X78/'NSIDC Extent'!X78</f>
        <v>0.637410536809171</v>
      </c>
      <c r="X78" s="1" t="n">
        <f aca="false">'NSIDC Area'!Y78/'NSIDC Extent'!Y78</f>
        <v>0.637533286227971</v>
      </c>
      <c r="Y78" s="1" t="n">
        <f aca="false">'NSIDC Area'!Z78/'NSIDC Extent'!Z78</f>
        <v>0.643239961795457</v>
      </c>
      <c r="Z78" s="1" t="n">
        <f aca="false">'NSIDC Area'!AA78/'NSIDC Extent'!AA78</f>
        <v>0.710205430622104</v>
      </c>
      <c r="AA78" s="1" t="n">
        <f aca="false">'NSIDC Area'!AB78/'NSIDC Extent'!AB78</f>
        <v>0.64209244664954</v>
      </c>
      <c r="AB78" s="1" t="n">
        <f aca="false">'NSIDC Area'!AC78/'NSIDC Extent'!AC78</f>
        <v>0.728013031559201</v>
      </c>
      <c r="AC78" s="1" t="n">
        <f aca="false">'NSIDC Area'!AD78/'NSIDC Extent'!AD78</f>
        <v>0.692758854440266</v>
      </c>
      <c r="AD78" s="1" t="n">
        <f aca="false">'NSIDC Area'!AE78/'NSIDC Extent'!AE78</f>
        <v>0.673282579622397</v>
      </c>
      <c r="AE78" s="1" t="n">
        <f aca="false">'NSIDC Area'!AF78/'NSIDC Extent'!AF78</f>
        <v>0.605362507507633</v>
      </c>
      <c r="AF78" s="1" t="n">
        <f aca="false">'NSIDC Area'!AG78/'NSIDC Extent'!AG78</f>
        <v>0.649547045728026</v>
      </c>
      <c r="AG78" s="1" t="n">
        <f aca="false">'NSIDC Area'!AH78/'NSIDC Extent'!AH78</f>
        <v>0.714563432804404</v>
      </c>
      <c r="AH78" s="1" t="n">
        <f aca="false">'NSIDC Area'!AI78/'NSIDC Extent'!AI78</f>
        <v>0.680189315050772</v>
      </c>
      <c r="AI78" s="1" t="n">
        <f aca="false">'NSIDC Area'!AJ78/'NSIDC Extent'!AJ78</f>
        <v>0.690510058206091</v>
      </c>
      <c r="AJ78" s="1" t="n">
        <f aca="false">'NSIDC Area'!AK78/'NSIDC Extent'!AK78</f>
        <v>0.65341403310164</v>
      </c>
      <c r="AK78" s="1" t="n">
        <f aca="false">'NSIDC Area'!AL78/'NSIDC Extent'!AL78</f>
        <v>0.623680414828664</v>
      </c>
      <c r="AL78" s="1" t="n">
        <f aca="false">'NSIDC Area'!AM78/'NSIDC Extent'!AM78</f>
        <v>0.701598826171599</v>
      </c>
      <c r="AM78" s="1" t="n">
        <f aca="false">'NSIDC Area'!AN78/'NSIDC Extent'!AN78</f>
        <v>0.665890456243811</v>
      </c>
      <c r="AN78" s="1" t="n">
        <f aca="false">'NSIDC Area'!AO78/'NSIDC Extent'!AO78</f>
        <v>0.68753466663439</v>
      </c>
      <c r="AO78" s="1" t="n">
        <f aca="false">'NSIDC Area'!AP78/'NSIDC Extent'!AP78</f>
        <v>0.691205444025045</v>
      </c>
      <c r="AP78" s="1" t="n">
        <f aca="false">'NSIDC Area'!AQ78/'NSIDC Extent'!AQ78</f>
        <v>0.688606710245236</v>
      </c>
      <c r="AQ78" s="1" t="n">
        <f aca="false">'NSIDC Area'!AR78/'NSIDC Extent'!AR78</f>
        <v>0.629810805158592</v>
      </c>
      <c r="AR78" s="1" t="n">
        <f aca="false">'NSIDC Area'!AS78/'NSIDC Extent'!AS78</f>
        <v>0.660014888464419</v>
      </c>
      <c r="AS78" s="1" t="n">
        <f aca="false">'NSIDC Area'!AT78/'NSIDC Extent'!AT78</f>
        <v>0.634253360087096</v>
      </c>
      <c r="AT78" s="1" t="n">
        <f aca="false">'NSIDC Area'!AU78/'NSIDC Extent'!AU78</f>
        <v>0.634253360087096</v>
      </c>
      <c r="AU78" s="1" t="n">
        <f aca="false">'NSIDC Area'!AV78/'NSIDC Extent'!AV78</f>
        <v>0.620501165633529</v>
      </c>
      <c r="AV78" s="1" t="n">
        <f aca="false">'NSIDC Area'!AW78/'NSIDC Extent'!AW78</f>
        <v>0.633879920586324</v>
      </c>
    </row>
    <row r="79" customFormat="false" ht="13.8" hidden="false" customHeight="false" outlineLevel="0" collapsed="false">
      <c r="A79" s="3" t="n">
        <v>42447</v>
      </c>
      <c r="B79" s="4" t="n">
        <f aca="false">AVERAGE(X79:AQ79)</f>
        <v>0.673173817749086</v>
      </c>
      <c r="C79" s="4" t="n">
        <f aca="false">_xlfn.STDEV.P(X79:AQ79)</f>
        <v>0.0327208194967166</v>
      </c>
      <c r="D79" s="4"/>
      <c r="E79" s="4" t="n">
        <v>2.596389</v>
      </c>
      <c r="F79" s="1" t="n">
        <f aca="false">'NSIDC Area'!G79/'NSIDC Extent'!G79</f>
        <v>0.644190934107472</v>
      </c>
      <c r="G79" s="1" t="n">
        <f aca="false">'NSIDC Area'!H79/'NSIDC Extent'!H79</f>
        <v>0.660679283514477</v>
      </c>
      <c r="H79" s="1" t="n">
        <f aca="false">'NSIDC Area'!I79/'NSIDC Extent'!I79</f>
        <v>0.670923803286247</v>
      </c>
      <c r="I79" s="1" t="n">
        <f aca="false">'NSIDC Area'!J79/'NSIDC Extent'!J79</f>
        <v>0.650658770990572</v>
      </c>
      <c r="J79" s="1" t="n">
        <f aca="false">'NSIDC Area'!K79/'NSIDC Extent'!K79</f>
        <v>0.669732459276939</v>
      </c>
      <c r="K79" s="1" t="n">
        <f aca="false">'NSIDC Area'!L79/'NSIDC Extent'!L79</f>
        <v>0.635467494054615</v>
      </c>
      <c r="L79" s="1" t="n">
        <f aca="false">'NSIDC Area'!M79/'NSIDC Extent'!M79</f>
        <v>0.671081928278921</v>
      </c>
      <c r="M79" s="1" t="n">
        <f aca="false">'NSIDC Area'!N79/'NSIDC Extent'!N79</f>
        <v>0.654228425727635</v>
      </c>
      <c r="N79" s="1" t="n">
        <f aca="false">'NSIDC Area'!O79/'NSIDC Extent'!O79</f>
        <v>0.639760309746798</v>
      </c>
      <c r="O79" s="1" t="n">
        <f aca="false">'NSIDC Area'!P79/'NSIDC Extent'!P79</f>
        <v>0.681191876291259</v>
      </c>
      <c r="P79" s="1" t="n">
        <f aca="false">'NSIDC Area'!Q79/'NSIDC Extent'!Q79</f>
        <v>0.685778045596682</v>
      </c>
      <c r="Q79" s="1" t="n">
        <f aca="false">'NSIDC Area'!R79/'NSIDC Extent'!R79</f>
        <v>0.671562091988479</v>
      </c>
      <c r="R79" s="1" t="n">
        <f aca="false">'NSIDC Area'!S79/'NSIDC Extent'!S79</f>
        <v>0.61087466130546</v>
      </c>
      <c r="S79" s="1" t="n">
        <f aca="false">'NSIDC Area'!T79/'NSIDC Extent'!T79</f>
        <v>0.694861266160164</v>
      </c>
      <c r="T79" s="1" t="n">
        <f aca="false">'NSIDC Area'!U79/'NSIDC Extent'!U79</f>
        <v>0.638646681409389</v>
      </c>
      <c r="U79" s="1" t="n">
        <f aca="false">'NSIDC Area'!V79/'NSIDC Extent'!V79</f>
        <v>0.623788600644749</v>
      </c>
      <c r="V79" s="1" t="n">
        <f aca="false">'NSIDC Area'!W79/'NSIDC Extent'!W79</f>
        <v>0.653477889171597</v>
      </c>
      <c r="W79" s="1" t="n">
        <f aca="false">'NSIDC Area'!X79/'NSIDC Extent'!X79</f>
        <v>0.633546835385438</v>
      </c>
      <c r="X79" s="1" t="n">
        <f aca="false">'NSIDC Area'!Y79/'NSIDC Extent'!Y79</f>
        <v>0.644366171677352</v>
      </c>
      <c r="Y79" s="1" t="n">
        <f aca="false">'NSIDC Area'!Z79/'NSIDC Extent'!Z79</f>
        <v>0.651565730999241</v>
      </c>
      <c r="Z79" s="1" t="n">
        <f aca="false">'NSIDC Area'!AA79/'NSIDC Extent'!AA79</f>
        <v>0.7166229285059</v>
      </c>
      <c r="AA79" s="1" t="n">
        <f aca="false">'NSIDC Area'!AB79/'NSIDC Extent'!AB79</f>
        <v>0.649552957974575</v>
      </c>
      <c r="AB79" s="1" t="n">
        <f aca="false">'NSIDC Area'!AC79/'NSIDC Extent'!AC79</f>
        <v>0.729116203512068</v>
      </c>
      <c r="AC79" s="1" t="n">
        <f aca="false">'NSIDC Area'!AD79/'NSIDC Extent'!AD79</f>
        <v>0.696402728323887</v>
      </c>
      <c r="AD79" s="1" t="n">
        <f aca="false">'NSIDC Area'!AE79/'NSIDC Extent'!AE79</f>
        <v>0.670887371147355</v>
      </c>
      <c r="AE79" s="1" t="n">
        <f aca="false">'NSIDC Area'!AF79/'NSIDC Extent'!AF79</f>
        <v>0.608414481177947</v>
      </c>
      <c r="AF79" s="1" t="n">
        <f aca="false">'NSIDC Area'!AG79/'NSIDC Extent'!AG79</f>
        <v>0.65647209057786</v>
      </c>
      <c r="AG79" s="1" t="n">
        <f aca="false">'NSIDC Area'!AH79/'NSIDC Extent'!AH79</f>
        <v>0.726435454803644</v>
      </c>
      <c r="AH79" s="1" t="n">
        <f aca="false">'NSIDC Area'!AI79/'NSIDC Extent'!AI79</f>
        <v>0.679555409457714</v>
      </c>
      <c r="AI79" s="1" t="n">
        <f aca="false">'NSIDC Area'!AJ79/'NSIDC Extent'!AJ79</f>
        <v>0.696536821977137</v>
      </c>
      <c r="AJ79" s="1" t="n">
        <f aca="false">'NSIDC Area'!AK79/'NSIDC Extent'!AK79</f>
        <v>0.659233838704194</v>
      </c>
      <c r="AK79" s="1" t="n">
        <f aca="false">'NSIDC Area'!AL79/'NSIDC Extent'!AL79</f>
        <v>0.616656292506452</v>
      </c>
      <c r="AL79" s="1" t="n">
        <f aca="false">'NSIDC Area'!AM79/'NSIDC Extent'!AM79</f>
        <v>0.704359224817912</v>
      </c>
      <c r="AM79" s="1" t="n">
        <f aca="false">'NSIDC Area'!AN79/'NSIDC Extent'!AN79</f>
        <v>0.669283531054177</v>
      </c>
      <c r="AN79" s="1" t="n">
        <f aca="false">'NSIDC Area'!AO79/'NSIDC Extent'!AO79</f>
        <v>0.69146191296519</v>
      </c>
      <c r="AO79" s="1" t="n">
        <f aca="false">'NSIDC Area'!AP79/'NSIDC Extent'!AP79</f>
        <v>0.69004316201785</v>
      </c>
      <c r="AP79" s="1" t="n">
        <f aca="false">'NSIDC Area'!AQ79/'NSIDC Extent'!AQ79</f>
        <v>0.665730598532836</v>
      </c>
      <c r="AQ79" s="1" t="n">
        <f aca="false">'NSIDC Area'!AR79/'NSIDC Extent'!AR79</f>
        <v>0.640779444248421</v>
      </c>
      <c r="AR79" s="1" t="n">
        <f aca="false">'NSIDC Area'!AS79/'NSIDC Extent'!AS79</f>
        <v>0.664919230323088</v>
      </c>
      <c r="AS79" s="1" t="n">
        <f aca="false">'NSIDC Area'!AT79/'NSIDC Extent'!AT79</f>
        <v>0.644469797432223</v>
      </c>
      <c r="AT79" s="1" t="n">
        <f aca="false">'NSIDC Area'!AU79/'NSIDC Extent'!AU79</f>
        <v>0.644469797432223</v>
      </c>
      <c r="AU79" s="1" t="n">
        <f aca="false">'NSIDC Area'!AV79/'NSIDC Extent'!AV79</f>
        <v>0.628276411249964</v>
      </c>
      <c r="AV79" s="1" t="n">
        <f aca="false">'NSIDC Area'!AW79/'NSIDC Extent'!AW79</f>
        <v>0.624995596071304</v>
      </c>
    </row>
    <row r="80" customFormat="false" ht="13.8" hidden="false" customHeight="false" outlineLevel="0" collapsed="false">
      <c r="A80" s="3" t="n">
        <v>42448</v>
      </c>
      <c r="B80" s="4" t="n">
        <f aca="false">AVERAGE(X80:AQ80)</f>
        <v>0.673841539255501</v>
      </c>
      <c r="C80" s="4" t="n">
        <f aca="false">_xlfn.STDEV.P(X80:AQ80)</f>
        <v>0.0298509822472019</v>
      </c>
      <c r="D80" s="4"/>
      <c r="E80" s="4" t="n">
        <v>2.722912</v>
      </c>
      <c r="F80" s="1" t="n">
        <f aca="false">'NSIDC Area'!G80/'NSIDC Extent'!G80</f>
        <v>0.646436596780444</v>
      </c>
      <c r="G80" s="1" t="n">
        <f aca="false">'NSIDC Area'!H80/'NSIDC Extent'!H80</f>
        <v>0.667087078543867</v>
      </c>
      <c r="H80" s="1" t="n">
        <f aca="false">'NSIDC Area'!I80/'NSIDC Extent'!I80</f>
        <v>0.659833909211376</v>
      </c>
      <c r="I80" s="1" t="n">
        <f aca="false">'NSIDC Area'!J80/'NSIDC Extent'!J80</f>
        <v>0.647295018984091</v>
      </c>
      <c r="J80" s="1" t="n">
        <f aca="false">'NSIDC Area'!K80/'NSIDC Extent'!K80</f>
        <v>0.676724660579449</v>
      </c>
      <c r="K80" s="1" t="n">
        <f aca="false">'NSIDC Area'!L80/'NSIDC Extent'!L80</f>
        <v>0.64305091623283</v>
      </c>
      <c r="L80" s="1" t="n">
        <f aca="false">'NSIDC Area'!M80/'NSIDC Extent'!M80</f>
        <v>0.679366101435597</v>
      </c>
      <c r="M80" s="1" t="n">
        <f aca="false">'NSIDC Area'!N80/'NSIDC Extent'!N80</f>
        <v>0.649957391278099</v>
      </c>
      <c r="N80" s="1" t="n">
        <f aca="false">'NSIDC Area'!O80/'NSIDC Extent'!O80</f>
        <v>0.630223224528809</v>
      </c>
      <c r="O80" s="1" t="n">
        <f aca="false">'NSIDC Area'!P80/'NSIDC Extent'!P80</f>
        <v>0.685561393442883</v>
      </c>
      <c r="P80" s="1" t="n">
        <f aca="false">'NSIDC Area'!Q80/'NSIDC Extent'!Q80</f>
        <v>0.684258183262646</v>
      </c>
      <c r="Q80" s="1" t="n">
        <f aca="false">'NSIDC Area'!R80/'NSIDC Extent'!R80</f>
        <v>0.666685264382706</v>
      </c>
      <c r="R80" s="1" t="n">
        <f aca="false">'NSIDC Area'!S80/'NSIDC Extent'!S80</f>
        <v>0.617030793967522</v>
      </c>
      <c r="S80" s="1" t="n">
        <f aca="false">'NSIDC Area'!T80/'NSIDC Extent'!T80</f>
        <v>0.698091016410304</v>
      </c>
      <c r="T80" s="1" t="n">
        <f aca="false">'NSIDC Area'!U80/'NSIDC Extent'!U80</f>
        <v>0.640049940525714</v>
      </c>
      <c r="U80" s="1" t="n">
        <f aca="false">'NSIDC Area'!V80/'NSIDC Extent'!V80</f>
        <v>0.640397460396632</v>
      </c>
      <c r="V80" s="1" t="n">
        <f aca="false">'NSIDC Area'!W80/'NSIDC Extent'!W80</f>
        <v>0.661722553629296</v>
      </c>
      <c r="W80" s="1" t="n">
        <f aca="false">'NSIDC Area'!X80/'NSIDC Extent'!X80</f>
        <v>0.641400834895016</v>
      </c>
      <c r="X80" s="1" t="n">
        <f aca="false">'NSIDC Area'!Y80/'NSIDC Extent'!Y80</f>
        <v>0.66276493409932</v>
      </c>
      <c r="Y80" s="1" t="n">
        <f aca="false">'NSIDC Area'!Z80/'NSIDC Extent'!Z80</f>
        <v>0.662797943929737</v>
      </c>
      <c r="Z80" s="1" t="n">
        <f aca="false">'NSIDC Area'!AA80/'NSIDC Extent'!AA80</f>
        <v>0.709349265562357</v>
      </c>
      <c r="AA80" s="1" t="n">
        <f aca="false">'NSIDC Area'!AB80/'NSIDC Extent'!AB80</f>
        <v>0.643775984562532</v>
      </c>
      <c r="AB80" s="1" t="n">
        <f aca="false">'NSIDC Area'!AC80/'NSIDC Extent'!AC80</f>
        <v>0.734788033197646</v>
      </c>
      <c r="AC80" s="1" t="n">
        <f aca="false">'NSIDC Area'!AD80/'NSIDC Extent'!AD80</f>
        <v>0.699453744085211</v>
      </c>
      <c r="AD80" s="1" t="n">
        <f aca="false">'NSIDC Area'!AE80/'NSIDC Extent'!AE80</f>
        <v>0.66841200708042</v>
      </c>
      <c r="AE80" s="1" t="n">
        <f aca="false">'NSIDC Area'!AF80/'NSIDC Extent'!AF80</f>
        <v>0.618714701705424</v>
      </c>
      <c r="AF80" s="1" t="n">
        <f aca="false">'NSIDC Area'!AG80/'NSIDC Extent'!AG80</f>
        <v>0.656095897726842</v>
      </c>
      <c r="AG80" s="1" t="n">
        <f aca="false">'NSIDC Area'!AH80/'NSIDC Extent'!AH80</f>
        <v>0.720873528907448</v>
      </c>
      <c r="AH80" s="1" t="n">
        <f aca="false">'NSIDC Area'!AI80/'NSIDC Extent'!AI80</f>
        <v>0.66578461701362</v>
      </c>
      <c r="AI80" s="1" t="n">
        <f aca="false">'NSIDC Area'!AJ80/'NSIDC Extent'!AJ80</f>
        <v>0.696590832040774</v>
      </c>
      <c r="AJ80" s="1" t="n">
        <f aca="false">'NSIDC Area'!AK80/'NSIDC Extent'!AK80</f>
        <v>0.666858479777166</v>
      </c>
      <c r="AK80" s="1" t="n">
        <f aca="false">'NSIDC Area'!AL80/'NSIDC Extent'!AL80</f>
        <v>0.624052865175871</v>
      </c>
      <c r="AL80" s="1" t="n">
        <f aca="false">'NSIDC Area'!AM80/'NSIDC Extent'!AM80</f>
        <v>0.704594993291148</v>
      </c>
      <c r="AM80" s="1" t="n">
        <f aca="false">'NSIDC Area'!AN80/'NSIDC Extent'!AN80</f>
        <v>0.664184745505995</v>
      </c>
      <c r="AN80" s="1" t="n">
        <f aca="false">'NSIDC Area'!AO80/'NSIDC Extent'!AO80</f>
        <v>0.686598879145025</v>
      </c>
      <c r="AO80" s="1" t="n">
        <f aca="false">'NSIDC Area'!AP80/'NSIDC Extent'!AP80</f>
        <v>0.681263656386125</v>
      </c>
      <c r="AP80" s="1" t="n">
        <f aca="false">'NSIDC Area'!AQ80/'NSIDC Extent'!AQ80</f>
        <v>0.668442002135492</v>
      </c>
      <c r="AQ80" s="1" t="n">
        <f aca="false">'NSIDC Area'!AR80/'NSIDC Extent'!AR80</f>
        <v>0.641433673781868</v>
      </c>
      <c r="AR80" s="1" t="n">
        <f aca="false">'NSIDC Area'!AS80/'NSIDC Extent'!AS80</f>
        <v>0.657309660157361</v>
      </c>
      <c r="AS80" s="1" t="n">
        <f aca="false">'NSIDC Area'!AT80/'NSIDC Extent'!AT80</f>
        <v>0.657408585620896</v>
      </c>
      <c r="AT80" s="1" t="n">
        <f aca="false">'NSIDC Area'!AU80/'NSIDC Extent'!AU80</f>
        <v>0.657408585620896</v>
      </c>
      <c r="AU80" s="1" t="n">
        <f aca="false">'NSIDC Area'!AV80/'NSIDC Extent'!AV80</f>
        <v>0.641534361389236</v>
      </c>
      <c r="AV80" s="1" t="n">
        <f aca="false">'NSIDC Area'!AW80/'NSIDC Extent'!AW80</f>
        <v>0.633078367001517</v>
      </c>
    </row>
    <row r="81" customFormat="false" ht="13.8" hidden="false" customHeight="false" outlineLevel="0" collapsed="false">
      <c r="A81" s="3" t="n">
        <v>42449</v>
      </c>
      <c r="B81" s="4" t="n">
        <f aca="false">AVERAGE(X81:AQ81)</f>
        <v>0.674135246180803</v>
      </c>
      <c r="C81" s="4" t="n">
        <f aca="false">_xlfn.STDEV.P(X81:AQ81)</f>
        <v>0.028512785844142</v>
      </c>
      <c r="D81" s="4"/>
      <c r="E81" s="4" t="n">
        <v>2.750375</v>
      </c>
      <c r="F81" s="1" t="n">
        <f aca="false">'NSIDC Area'!G81/'NSIDC Extent'!G81</f>
        <v>0.653788511425118</v>
      </c>
      <c r="G81" s="1" t="n">
        <f aca="false">'NSIDC Area'!H81/'NSIDC Extent'!H81</f>
        <v>0.6621159716845</v>
      </c>
      <c r="H81" s="1" t="n">
        <f aca="false">'NSIDC Area'!I81/'NSIDC Extent'!I81</f>
        <v>0.654164647152895</v>
      </c>
      <c r="I81" s="1" t="n">
        <f aca="false">'NSIDC Area'!J81/'NSIDC Extent'!J81</f>
        <v>0.650454532178015</v>
      </c>
      <c r="J81" s="1" t="n">
        <f aca="false">'NSIDC Area'!K81/'NSIDC Extent'!K81</f>
        <v>0.681330280654217</v>
      </c>
      <c r="K81" s="1" t="n">
        <f aca="false">'NSIDC Area'!L81/'NSIDC Extent'!L81</f>
        <v>0.651235975007265</v>
      </c>
      <c r="L81" s="1" t="n">
        <f aca="false">'NSIDC Area'!M81/'NSIDC Extent'!M81</f>
        <v>0.682734058654086</v>
      </c>
      <c r="M81" s="1" t="n">
        <f aca="false">'NSIDC Area'!N81/'NSIDC Extent'!N81</f>
        <v>0.648003203344943</v>
      </c>
      <c r="N81" s="1" t="n">
        <f aca="false">'NSIDC Area'!O81/'NSIDC Extent'!O81</f>
        <v>0.63622955863073</v>
      </c>
      <c r="O81" s="1" t="n">
        <f aca="false">'NSIDC Area'!P81/'NSIDC Extent'!P81</f>
        <v>0.687285209487278</v>
      </c>
      <c r="P81" s="1" t="n">
        <f aca="false">'NSIDC Area'!Q81/'NSIDC Extent'!Q81</f>
        <v>0.680024991418842</v>
      </c>
      <c r="Q81" s="1" t="n">
        <f aca="false">'NSIDC Area'!R81/'NSIDC Extent'!R81</f>
        <v>0.673283500438493</v>
      </c>
      <c r="R81" s="1" t="n">
        <f aca="false">'NSIDC Area'!S81/'NSIDC Extent'!S81</f>
        <v>0.627401703622621</v>
      </c>
      <c r="S81" s="1" t="n">
        <f aca="false">'NSIDC Area'!T81/'NSIDC Extent'!T81</f>
        <v>0.7110507192585</v>
      </c>
      <c r="T81" s="1" t="n">
        <f aca="false">'NSIDC Area'!U81/'NSIDC Extent'!U81</f>
        <v>0.6414348188155</v>
      </c>
      <c r="U81" s="1" t="n">
        <f aca="false">'NSIDC Area'!V81/'NSIDC Extent'!V81</f>
        <v>0.644470066195142</v>
      </c>
      <c r="V81" s="1" t="n">
        <f aca="false">'NSIDC Area'!W81/'NSIDC Extent'!W81</f>
        <v>0.650757834683997</v>
      </c>
      <c r="W81" s="1" t="n">
        <f aca="false">'NSIDC Area'!X81/'NSIDC Extent'!X81</f>
        <v>0.65295258613938</v>
      </c>
      <c r="X81" s="1" t="n">
        <f aca="false">'NSIDC Area'!Y81/'NSIDC Extent'!Y81</f>
        <v>0.67587691151124</v>
      </c>
      <c r="Y81" s="1" t="n">
        <f aca="false">'NSIDC Area'!Z81/'NSIDC Extent'!Z81</f>
        <v>0.658718323687119</v>
      </c>
      <c r="Z81" s="1" t="n">
        <f aca="false">'NSIDC Area'!AA81/'NSIDC Extent'!AA81</f>
        <v>0.721388070455309</v>
      </c>
      <c r="AA81" s="1" t="n">
        <f aca="false">'NSIDC Area'!AB81/'NSIDC Extent'!AB81</f>
        <v>0.645475475570761</v>
      </c>
      <c r="AB81" s="1" t="n">
        <f aca="false">'NSIDC Area'!AC81/'NSIDC Extent'!AC81</f>
        <v>0.733891205805878</v>
      </c>
      <c r="AC81" s="1" t="n">
        <f aca="false">'NSIDC Area'!AD81/'NSIDC Extent'!AD81</f>
        <v>0.6967317134668</v>
      </c>
      <c r="AD81" s="1" t="n">
        <f aca="false">'NSIDC Area'!AE81/'NSIDC Extent'!AE81</f>
        <v>0.670468921864503</v>
      </c>
      <c r="AE81" s="1" t="n">
        <f aca="false">'NSIDC Area'!AF81/'NSIDC Extent'!AF81</f>
        <v>0.627702386844503</v>
      </c>
      <c r="AF81" s="1" t="n">
        <f aca="false">'NSIDC Area'!AG81/'NSIDC Extent'!AG81</f>
        <v>0.656652516546637</v>
      </c>
      <c r="AG81" s="1" t="n">
        <f aca="false">'NSIDC Area'!AH81/'NSIDC Extent'!AH81</f>
        <v>0.704630272267695</v>
      </c>
      <c r="AH81" s="1" t="n">
        <f aca="false">'NSIDC Area'!AI81/'NSIDC Extent'!AI81</f>
        <v>0.664975779396051</v>
      </c>
      <c r="AI81" s="1" t="n">
        <f aca="false">'NSIDC Area'!AJ81/'NSIDC Extent'!AJ81</f>
        <v>0.701851299904557</v>
      </c>
      <c r="AJ81" s="1" t="n">
        <f aca="false">'NSIDC Area'!AK81/'NSIDC Extent'!AK81</f>
        <v>0.660772868027578</v>
      </c>
      <c r="AK81" s="1" t="n">
        <f aca="false">'NSIDC Area'!AL81/'NSIDC Extent'!AL81</f>
        <v>0.632773421142417</v>
      </c>
      <c r="AL81" s="1" t="n">
        <f aca="false">'NSIDC Area'!AM81/'NSIDC Extent'!AM81</f>
        <v>0.710844463581615</v>
      </c>
      <c r="AM81" s="1" t="n">
        <f aca="false">'NSIDC Area'!AN81/'NSIDC Extent'!AN81</f>
        <v>0.665199228515881</v>
      </c>
      <c r="AN81" s="1" t="n">
        <f aca="false">'NSIDC Area'!AO81/'NSIDC Extent'!AO81</f>
        <v>0.67757233984259</v>
      </c>
      <c r="AO81" s="1" t="n">
        <f aca="false">'NSIDC Area'!AP81/'NSIDC Extent'!AP81</f>
        <v>0.67333097974905</v>
      </c>
      <c r="AP81" s="1" t="n">
        <f aca="false">'NSIDC Area'!AQ81/'NSIDC Extent'!AQ81</f>
        <v>0.664379853994843</v>
      </c>
      <c r="AQ81" s="1" t="n">
        <f aca="false">'NSIDC Area'!AR81/'NSIDC Extent'!AR81</f>
        <v>0.639468891441027</v>
      </c>
      <c r="AR81" s="1" t="n">
        <f aca="false">'NSIDC Area'!AS81/'NSIDC Extent'!AS81</f>
        <v>0.660926923326282</v>
      </c>
      <c r="AS81" s="1" t="n">
        <f aca="false">'NSIDC Area'!AT81/'NSIDC Extent'!AT81</f>
        <v>0.662355580935503</v>
      </c>
      <c r="AT81" s="1" t="n">
        <f aca="false">'NSIDC Area'!AU81/'NSIDC Extent'!AU81</f>
        <v>0.662355580935503</v>
      </c>
      <c r="AU81" s="1" t="n">
        <f aca="false">'NSIDC Area'!AV81/'NSIDC Extent'!AV81</f>
        <v>0.662874730473026</v>
      </c>
      <c r="AV81" s="1" t="n">
        <f aca="false">'NSIDC Area'!AW81/'NSIDC Extent'!AW81</f>
        <v>0.643344986235605</v>
      </c>
    </row>
    <row r="82" customFormat="false" ht="13.8" hidden="false" customHeight="false" outlineLevel="0" collapsed="false">
      <c r="A82" s="3" t="n">
        <v>42450</v>
      </c>
      <c r="B82" s="4" t="n">
        <f aca="false">AVERAGE(X82:AQ82)</f>
        <v>0.675543035735999</v>
      </c>
      <c r="C82" s="4" t="n">
        <f aca="false">_xlfn.STDEV.P(X82:AQ82)</f>
        <v>0.031139805409296</v>
      </c>
      <c r="D82" s="4"/>
      <c r="E82" s="4" t="n">
        <v>2.83722</v>
      </c>
      <c r="F82" s="1" t="n">
        <f aca="false">'NSIDC Area'!G82/'NSIDC Extent'!G82</f>
        <v>0.658625484861545</v>
      </c>
      <c r="G82" s="1" t="n">
        <f aca="false">'NSIDC Area'!H82/'NSIDC Extent'!H82</f>
        <v>0.669919845581577</v>
      </c>
      <c r="H82" s="1" t="n">
        <f aca="false">'NSIDC Area'!I82/'NSIDC Extent'!I82</f>
        <v>0.65635174071831</v>
      </c>
      <c r="I82" s="1" t="n">
        <f aca="false">'NSIDC Area'!J82/'NSIDC Extent'!J82</f>
        <v>0.645727359472926</v>
      </c>
      <c r="J82" s="1" t="n">
        <f aca="false">'NSIDC Area'!K82/'NSIDC Extent'!K82</f>
        <v>0.694310856349628</v>
      </c>
      <c r="K82" s="1" t="n">
        <f aca="false">'NSIDC Area'!L82/'NSIDC Extent'!L82</f>
        <v>0.653245370534017</v>
      </c>
      <c r="L82" s="1" t="n">
        <f aca="false">'NSIDC Area'!M82/'NSIDC Extent'!M82</f>
        <v>0.684419524707247</v>
      </c>
      <c r="M82" s="1" t="n">
        <f aca="false">'NSIDC Area'!N82/'NSIDC Extent'!N82</f>
        <v>0.659410235888805</v>
      </c>
      <c r="N82" s="1" t="n">
        <f aca="false">'NSIDC Area'!O82/'NSIDC Extent'!O82</f>
        <v>0.632595574396333</v>
      </c>
      <c r="O82" s="1" t="n">
        <f aca="false">'NSIDC Area'!P82/'NSIDC Extent'!P82</f>
        <v>0.694902470735196</v>
      </c>
      <c r="P82" s="1" t="n">
        <f aca="false">'NSIDC Area'!Q82/'NSIDC Extent'!Q82</f>
        <v>0.687499054469757</v>
      </c>
      <c r="Q82" s="1" t="n">
        <f aca="false">'NSIDC Area'!R82/'NSIDC Extent'!R82</f>
        <v>0.682545528690302</v>
      </c>
      <c r="R82" s="1" t="n">
        <f aca="false">'NSIDC Area'!S82/'NSIDC Extent'!S82</f>
        <v>0.637109290122689</v>
      </c>
      <c r="S82" s="1" t="n">
        <f aca="false">'NSIDC Area'!T82/'NSIDC Extent'!T82</f>
        <v>0.718634284853103</v>
      </c>
      <c r="T82" s="1" t="n">
        <f aca="false">'NSIDC Area'!U82/'NSIDC Extent'!U82</f>
        <v>0.644348240428595</v>
      </c>
      <c r="U82" s="1" t="n">
        <f aca="false">'NSIDC Area'!V82/'NSIDC Extent'!V82</f>
        <v>0.646776738010008</v>
      </c>
      <c r="V82" s="1" t="n">
        <f aca="false">'NSIDC Area'!W82/'NSIDC Extent'!W82</f>
        <v>0.645434819840693</v>
      </c>
      <c r="W82" s="1" t="n">
        <f aca="false">'NSIDC Area'!X82/'NSIDC Extent'!X82</f>
        <v>0.662107779548813</v>
      </c>
      <c r="X82" s="1" t="n">
        <f aca="false">'NSIDC Area'!Y82/'NSIDC Extent'!Y82</f>
        <v>0.675465594540739</v>
      </c>
      <c r="Y82" s="1" t="n">
        <f aca="false">'NSIDC Area'!Z82/'NSIDC Extent'!Z82</f>
        <v>0.660974156965706</v>
      </c>
      <c r="Z82" s="1" t="n">
        <f aca="false">'NSIDC Area'!AA82/'NSIDC Extent'!AA82</f>
        <v>0.72727245778731</v>
      </c>
      <c r="AA82" s="1" t="n">
        <f aca="false">'NSIDC Area'!AB82/'NSIDC Extent'!AB82</f>
        <v>0.637695075051466</v>
      </c>
      <c r="AB82" s="1" t="n">
        <f aca="false">'NSIDC Area'!AC82/'NSIDC Extent'!AC82</f>
        <v>0.743557364872441</v>
      </c>
      <c r="AC82" s="1" t="n">
        <f aca="false">'NSIDC Area'!AD82/'NSIDC Extent'!AD82</f>
        <v>0.699405097363215</v>
      </c>
      <c r="AD82" s="1" t="n">
        <f aca="false">'NSIDC Area'!AE82/'NSIDC Extent'!AE82</f>
        <v>0.671942032639653</v>
      </c>
      <c r="AE82" s="1" t="n">
        <f aca="false">'NSIDC Area'!AF82/'NSIDC Extent'!AF82</f>
        <v>0.63167196967258</v>
      </c>
      <c r="AF82" s="1" t="n">
        <f aca="false">'NSIDC Area'!AG82/'NSIDC Extent'!AG82</f>
        <v>0.64850547220762</v>
      </c>
      <c r="AG82" s="1" t="n">
        <f aca="false">'NSIDC Area'!AH82/'NSIDC Extent'!AH82</f>
        <v>0.692018157948247</v>
      </c>
      <c r="AH82" s="1" t="n">
        <f aca="false">'NSIDC Area'!AI82/'NSIDC Extent'!AI82</f>
        <v>0.666522130768203</v>
      </c>
      <c r="AI82" s="1" t="n">
        <f aca="false">'NSIDC Area'!AJ82/'NSIDC Extent'!AJ82</f>
        <v>0.706316120616803</v>
      </c>
      <c r="AJ82" s="1" t="n">
        <f aca="false">'NSIDC Area'!AK82/'NSIDC Extent'!AK82</f>
        <v>0.666353423283184</v>
      </c>
      <c r="AK82" s="1" t="n">
        <f aca="false">'NSIDC Area'!AL82/'NSIDC Extent'!AL82</f>
        <v>0.635190115544763</v>
      </c>
      <c r="AL82" s="1" t="n">
        <f aca="false">'NSIDC Area'!AM82/'NSIDC Extent'!AM82</f>
        <v>0.709653244265138</v>
      </c>
      <c r="AM82" s="1" t="n">
        <f aca="false">'NSIDC Area'!AN82/'NSIDC Extent'!AN82</f>
        <v>0.672264277984551</v>
      </c>
      <c r="AN82" s="1" t="n">
        <f aca="false">'NSIDC Area'!AO82/'NSIDC Extent'!AO82</f>
        <v>0.694948475808708</v>
      </c>
      <c r="AO82" s="1" t="n">
        <f aca="false">'NSIDC Area'!AP82/'NSIDC Extent'!AP82</f>
        <v>0.688861082720451</v>
      </c>
      <c r="AP82" s="1" t="n">
        <f aca="false">'NSIDC Area'!AQ82/'NSIDC Extent'!AQ82</f>
        <v>0.648147115120949</v>
      </c>
      <c r="AQ82" s="1" t="n">
        <f aca="false">'NSIDC Area'!AR82/'NSIDC Extent'!AR82</f>
        <v>0.63409734955826</v>
      </c>
      <c r="AR82" s="1" t="n">
        <f aca="false">'NSIDC Area'!AS82/'NSIDC Extent'!AS82</f>
        <v>0.65952399240542</v>
      </c>
      <c r="AS82" s="1" t="n">
        <f aca="false">'NSIDC Area'!AT82/'NSIDC Extent'!AT82</f>
        <v>0.665053072211437</v>
      </c>
      <c r="AT82" s="1" t="n">
        <f aca="false">'NSIDC Area'!AU82/'NSIDC Extent'!AU82</f>
        <v>0.665053072211437</v>
      </c>
      <c r="AU82" s="1" t="n">
        <f aca="false">'NSIDC Area'!AV82/'NSIDC Extent'!AV82</f>
        <v>0.674193106994179</v>
      </c>
      <c r="AV82" s="1" t="n">
        <f aca="false">'NSIDC Area'!AW82/'NSIDC Extent'!AW82</f>
        <v>0.653699450685223</v>
      </c>
    </row>
    <row r="83" customFormat="false" ht="13.8" hidden="false" customHeight="false" outlineLevel="0" collapsed="false">
      <c r="A83" s="3" t="n">
        <v>42451</v>
      </c>
      <c r="B83" s="4" t="n">
        <f aca="false">AVERAGE(X83:AQ83)</f>
        <v>0.679517326339796</v>
      </c>
      <c r="C83" s="4" t="n">
        <f aca="false">_xlfn.STDEV.P(X83:AQ83)</f>
        <v>0.0326744721879974</v>
      </c>
      <c r="D83" s="4"/>
      <c r="E83" s="4" t="n">
        <v>2.875134</v>
      </c>
      <c r="F83" s="1" t="n">
        <f aca="false">'NSIDC Area'!G83/'NSIDC Extent'!G83</f>
        <v>0.667233026114676</v>
      </c>
      <c r="G83" s="1" t="n">
        <f aca="false">'NSIDC Area'!H83/'NSIDC Extent'!H83</f>
        <v>0.653493519528441</v>
      </c>
      <c r="H83" s="1" t="n">
        <f aca="false">'NSIDC Area'!I83/'NSIDC Extent'!I83</f>
        <v>0.667504841407433</v>
      </c>
      <c r="I83" s="1" t="n">
        <f aca="false">'NSIDC Area'!J83/'NSIDC Extent'!J83</f>
        <v>0.651583232391227</v>
      </c>
      <c r="J83" s="1" t="n">
        <f aca="false">'NSIDC Area'!K83/'NSIDC Extent'!K83</f>
        <v>0.695678304075408</v>
      </c>
      <c r="K83" s="1" t="n">
        <f aca="false">'NSIDC Area'!L83/'NSIDC Extent'!L83</f>
        <v>0.659974620012215</v>
      </c>
      <c r="L83" s="1" t="n">
        <f aca="false">'NSIDC Area'!M83/'NSIDC Extent'!M83</f>
        <v>0.690584654126773</v>
      </c>
      <c r="M83" s="1" t="n">
        <f aca="false">'NSIDC Area'!N83/'NSIDC Extent'!N83</f>
        <v>0.667987883634928</v>
      </c>
      <c r="N83" s="1" t="n">
        <f aca="false">'NSIDC Area'!O83/'NSIDC Extent'!O83</f>
        <v>0.64415311013283</v>
      </c>
      <c r="O83" s="1" t="n">
        <f aca="false">'NSIDC Area'!P83/'NSIDC Extent'!P83</f>
        <v>0.691541532233309</v>
      </c>
      <c r="P83" s="1" t="n">
        <f aca="false">'NSIDC Area'!Q83/'NSIDC Extent'!Q83</f>
        <v>0.694338528587716</v>
      </c>
      <c r="Q83" s="1" t="n">
        <f aca="false">'NSIDC Area'!R83/'NSIDC Extent'!R83</f>
        <v>0.692104307287605</v>
      </c>
      <c r="R83" s="1" t="n">
        <f aca="false">'NSIDC Area'!S83/'NSIDC Extent'!S83</f>
        <v>0.6380993198538</v>
      </c>
      <c r="S83" s="1" t="n">
        <f aca="false">'NSIDC Area'!T83/'NSIDC Extent'!T83</f>
        <v>0.720229213184471</v>
      </c>
      <c r="T83" s="1" t="n">
        <f aca="false">'NSIDC Area'!U83/'NSIDC Extent'!U83</f>
        <v>0.645376318544624</v>
      </c>
      <c r="U83" s="1" t="n">
        <f aca="false">'NSIDC Area'!V83/'NSIDC Extent'!V83</f>
        <v>0.657270795567774</v>
      </c>
      <c r="V83" s="1" t="n">
        <f aca="false">'NSIDC Area'!W83/'NSIDC Extent'!W83</f>
        <v>0.653288864137219</v>
      </c>
      <c r="W83" s="1" t="n">
        <f aca="false">'NSIDC Area'!X83/'NSIDC Extent'!X83</f>
        <v>0.671733303341342</v>
      </c>
      <c r="X83" s="1" t="n">
        <f aca="false">'NSIDC Area'!Y83/'NSIDC Extent'!Y83</f>
        <v>0.664004426359654</v>
      </c>
      <c r="Y83" s="1" t="n">
        <f aca="false">'NSIDC Area'!Z83/'NSIDC Extent'!Z83</f>
        <v>0.665735244930217</v>
      </c>
      <c r="Z83" s="1" t="n">
        <f aca="false">'NSIDC Area'!AA83/'NSIDC Extent'!AA83</f>
        <v>0.727264111923764</v>
      </c>
      <c r="AA83" s="1" t="n">
        <f aca="false">'NSIDC Area'!AB83/'NSIDC Extent'!AB83</f>
        <v>0.635509921418188</v>
      </c>
      <c r="AB83" s="1" t="n">
        <f aca="false">'NSIDC Area'!AC83/'NSIDC Extent'!AC83</f>
        <v>0.738750251483933</v>
      </c>
      <c r="AC83" s="1" t="n">
        <f aca="false">'NSIDC Area'!AD83/'NSIDC Extent'!AD83</f>
        <v>0.71326383676533</v>
      </c>
      <c r="AD83" s="1" t="n">
        <f aca="false">'NSIDC Area'!AE83/'NSIDC Extent'!AE83</f>
        <v>0.67367077196354</v>
      </c>
      <c r="AE83" s="1" t="n">
        <f aca="false">'NSIDC Area'!AF83/'NSIDC Extent'!AF83</f>
        <v>0.635571777212295</v>
      </c>
      <c r="AF83" s="1" t="n">
        <f aca="false">'NSIDC Area'!AG83/'NSIDC Extent'!AG83</f>
        <v>0.649418663131345</v>
      </c>
      <c r="AG83" s="1" t="n">
        <f aca="false">'NSIDC Area'!AH83/'NSIDC Extent'!AH83</f>
        <v>0.689368263835673</v>
      </c>
      <c r="AH83" s="1" t="n">
        <f aca="false">'NSIDC Area'!AI83/'NSIDC Extent'!AI83</f>
        <v>0.681283050791029</v>
      </c>
      <c r="AI83" s="1" t="n">
        <f aca="false">'NSIDC Area'!AJ83/'NSIDC Extent'!AJ83</f>
        <v>0.713081529839151</v>
      </c>
      <c r="AJ83" s="1" t="n">
        <f aca="false">'NSIDC Area'!AK83/'NSIDC Extent'!AK83</f>
        <v>0.672382563642616</v>
      </c>
      <c r="AK83" s="1" t="n">
        <f aca="false">'NSIDC Area'!AL83/'NSIDC Extent'!AL83</f>
        <v>0.639967639708861</v>
      </c>
      <c r="AL83" s="1" t="n">
        <f aca="false">'NSIDC Area'!AM83/'NSIDC Extent'!AM83</f>
        <v>0.715097080676858</v>
      </c>
      <c r="AM83" s="1" t="n">
        <f aca="false">'NSIDC Area'!AN83/'NSIDC Extent'!AN83</f>
        <v>0.685490182476359</v>
      </c>
      <c r="AN83" s="1" t="n">
        <f aca="false">'NSIDC Area'!AO83/'NSIDC Extent'!AO83</f>
        <v>0.710575864056196</v>
      </c>
      <c r="AO83" s="1" t="n">
        <f aca="false">'NSIDC Area'!AP83/'NSIDC Extent'!AP83</f>
        <v>0.701580780713261</v>
      </c>
      <c r="AP83" s="1" t="n">
        <f aca="false">'NSIDC Area'!AQ83/'NSIDC Extent'!AQ83</f>
        <v>0.652113943335072</v>
      </c>
      <c r="AQ83" s="1" t="n">
        <f aca="false">'NSIDC Area'!AR83/'NSIDC Extent'!AR83</f>
        <v>0.626216622532577</v>
      </c>
      <c r="AR83" s="1" t="n">
        <f aca="false">'NSIDC Area'!AS83/'NSIDC Extent'!AS83</f>
        <v>0.66162521350925</v>
      </c>
      <c r="AS83" s="1" t="n">
        <f aca="false">'NSIDC Area'!AT83/'NSIDC Extent'!AT83</f>
        <v>0.67586595531681</v>
      </c>
      <c r="AT83" s="1" t="n">
        <f aca="false">'NSIDC Area'!AU83/'NSIDC Extent'!AU83</f>
        <v>0.67586595531681</v>
      </c>
      <c r="AU83" s="1" t="n">
        <f aca="false">'NSIDC Area'!AV83/'NSIDC Extent'!AV83</f>
        <v>0.680069814331212</v>
      </c>
      <c r="AV83" s="1" t="n">
        <f aca="false">'NSIDC Area'!AW83/'NSIDC Extent'!AW83</f>
        <v>0.656795677458664</v>
      </c>
    </row>
    <row r="84" customFormat="false" ht="13.8" hidden="false" customHeight="false" outlineLevel="0" collapsed="false">
      <c r="A84" s="3" t="n">
        <v>42452</v>
      </c>
      <c r="B84" s="4" t="n">
        <f aca="false">AVERAGE(X84:AQ84)</f>
        <v>0.682124932716331</v>
      </c>
      <c r="C84" s="4" t="n">
        <f aca="false">_xlfn.STDEV.P(X84:AQ84)</f>
        <v>0.0316908466732535</v>
      </c>
      <c r="D84" s="4"/>
      <c r="E84" s="4" t="n">
        <v>2.974277</v>
      </c>
      <c r="F84" s="1" t="n">
        <f aca="false">'NSIDC Area'!G84/'NSIDC Extent'!G84</f>
        <v>0.668523542130485</v>
      </c>
      <c r="G84" s="1" t="n">
        <f aca="false">'NSIDC Area'!H84/'NSIDC Extent'!H84</f>
        <v>0.65705620284259</v>
      </c>
      <c r="H84" s="1" t="n">
        <f aca="false">'NSIDC Area'!I84/'NSIDC Extent'!I84</f>
        <v>0.673788294027498</v>
      </c>
      <c r="I84" s="1" t="n">
        <f aca="false">'NSIDC Area'!J84/'NSIDC Extent'!J84</f>
        <v>0.651398828596773</v>
      </c>
      <c r="J84" s="1" t="n">
        <f aca="false">'NSIDC Area'!K84/'NSIDC Extent'!K84</f>
        <v>0.699324358017944</v>
      </c>
      <c r="K84" s="1" t="n">
        <f aca="false">'NSIDC Area'!L84/'NSIDC Extent'!L84</f>
        <v>0.659896381388376</v>
      </c>
      <c r="L84" s="1" t="n">
        <f aca="false">'NSIDC Area'!M84/'NSIDC Extent'!M84</f>
        <v>0.703274513331023</v>
      </c>
      <c r="M84" s="1" t="n">
        <f aca="false">'NSIDC Area'!N84/'NSIDC Extent'!N84</f>
        <v>0.675990672887405</v>
      </c>
      <c r="N84" s="1" t="n">
        <f aca="false">'NSIDC Area'!O84/'NSIDC Extent'!O84</f>
        <v>0.654086659798473</v>
      </c>
      <c r="O84" s="1" t="n">
        <f aca="false">'NSIDC Area'!P84/'NSIDC Extent'!P84</f>
        <v>0.687173684643023</v>
      </c>
      <c r="P84" s="1" t="n">
        <f aca="false">'NSIDC Area'!Q84/'NSIDC Extent'!Q84</f>
        <v>0.69022188426956</v>
      </c>
      <c r="Q84" s="1" t="n">
        <f aca="false">'NSIDC Area'!R84/'NSIDC Extent'!R84</f>
        <v>0.699998471402656</v>
      </c>
      <c r="R84" s="1" t="n">
        <f aca="false">'NSIDC Area'!S84/'NSIDC Extent'!S84</f>
        <v>0.642135545564283</v>
      </c>
      <c r="S84" s="1" t="n">
        <f aca="false">'NSIDC Area'!T84/'NSIDC Extent'!T84</f>
        <v>0.728169144280803</v>
      </c>
      <c r="T84" s="1" t="n">
        <f aca="false">'NSIDC Area'!U84/'NSIDC Extent'!U84</f>
        <v>0.641674826882043</v>
      </c>
      <c r="U84" s="1" t="n">
        <f aca="false">'NSIDC Area'!V84/'NSIDC Extent'!V84</f>
        <v>0.656503111043154</v>
      </c>
      <c r="V84" s="1" t="n">
        <f aca="false">'NSIDC Area'!W84/'NSIDC Extent'!W84</f>
        <v>0.656596100362169</v>
      </c>
      <c r="W84" s="1" t="n">
        <f aca="false">'NSIDC Area'!X84/'NSIDC Extent'!X84</f>
        <v>0.682211004442402</v>
      </c>
      <c r="X84" s="1" t="n">
        <f aca="false">'NSIDC Area'!Y84/'NSIDC Extent'!Y84</f>
        <v>0.665854856613888</v>
      </c>
      <c r="Y84" s="1" t="n">
        <f aca="false">'NSIDC Area'!Z84/'NSIDC Extent'!Z84</f>
        <v>0.672109544524452</v>
      </c>
      <c r="Z84" s="1" t="n">
        <f aca="false">'NSIDC Area'!AA84/'NSIDC Extent'!AA84</f>
        <v>0.723626808989963</v>
      </c>
      <c r="AA84" s="1" t="n">
        <f aca="false">'NSIDC Area'!AB84/'NSIDC Extent'!AB84</f>
        <v>0.643585219825697</v>
      </c>
      <c r="AB84" s="1" t="n">
        <f aca="false">'NSIDC Area'!AC84/'NSIDC Extent'!AC84</f>
        <v>0.732339358047746</v>
      </c>
      <c r="AC84" s="1" t="n">
        <f aca="false">'NSIDC Area'!AD84/'NSIDC Extent'!AD84</f>
        <v>0.721359058938793</v>
      </c>
      <c r="AD84" s="1" t="n">
        <f aca="false">'NSIDC Area'!AE84/'NSIDC Extent'!AE84</f>
        <v>0.687008400840884</v>
      </c>
      <c r="AE84" s="1" t="n">
        <f aca="false">'NSIDC Area'!AF84/'NSIDC Extent'!AF84</f>
        <v>0.647563649380833</v>
      </c>
      <c r="AF84" s="1" t="n">
        <f aca="false">'NSIDC Area'!AG84/'NSIDC Extent'!AG84</f>
        <v>0.657090281998934</v>
      </c>
      <c r="AG84" s="1" t="n">
        <f aca="false">'NSIDC Area'!AH84/'NSIDC Extent'!AH84</f>
        <v>0.694145446913951</v>
      </c>
      <c r="AH84" s="1" t="n">
        <f aca="false">'NSIDC Area'!AI84/'NSIDC Extent'!AI84</f>
        <v>0.689444084863587</v>
      </c>
      <c r="AI84" s="1" t="n">
        <f aca="false">'NSIDC Area'!AJ84/'NSIDC Extent'!AJ84</f>
        <v>0.716145568251811</v>
      </c>
      <c r="AJ84" s="1" t="n">
        <f aca="false">'NSIDC Area'!AK84/'NSIDC Extent'!AK84</f>
        <v>0.66943643856441</v>
      </c>
      <c r="AK84" s="1" t="n">
        <f aca="false">'NSIDC Area'!AL84/'NSIDC Extent'!AL84</f>
        <v>0.640775378624442</v>
      </c>
      <c r="AL84" s="1" t="n">
        <f aca="false">'NSIDC Area'!AM84/'NSIDC Extent'!AM84</f>
        <v>0.719994399623673</v>
      </c>
      <c r="AM84" s="1" t="n">
        <f aca="false">'NSIDC Area'!AN84/'NSIDC Extent'!AN84</f>
        <v>0.688518443568779</v>
      </c>
      <c r="AN84" s="1" t="n">
        <f aca="false">'NSIDC Area'!AO84/'NSIDC Extent'!AO84</f>
        <v>0.714299333436093</v>
      </c>
      <c r="AO84" s="1" t="n">
        <f aca="false">'NSIDC Area'!AP84/'NSIDC Extent'!AP84</f>
        <v>0.691138790584934</v>
      </c>
      <c r="AP84" s="1" t="n">
        <f aca="false">'NSIDC Area'!AQ84/'NSIDC Extent'!AQ84</f>
        <v>0.64308779838958</v>
      </c>
      <c r="AQ84" s="1" t="n">
        <f aca="false">'NSIDC Area'!AR84/'NSIDC Extent'!AR84</f>
        <v>0.624975792344168</v>
      </c>
      <c r="AR84" s="1" t="n">
        <f aca="false">'NSIDC Area'!AS84/'NSIDC Extent'!AS84</f>
        <v>0.654968239564428</v>
      </c>
      <c r="AS84" s="1" t="n">
        <f aca="false">'NSIDC Area'!AT84/'NSIDC Extent'!AT84</f>
        <v>0.685282073864248</v>
      </c>
      <c r="AT84" s="1" t="n">
        <f aca="false">'NSIDC Area'!AU84/'NSIDC Extent'!AU84</f>
        <v>0.685282073864248</v>
      </c>
      <c r="AU84" s="1" t="n">
        <f aca="false">'NSIDC Area'!AV84/'NSIDC Extent'!AV84</f>
        <v>0.668880398412236</v>
      </c>
      <c r="AV84" s="1" t="n">
        <f aca="false">'NSIDC Area'!AW84/'NSIDC Extent'!AW84</f>
        <v>0.645524884859299</v>
      </c>
    </row>
    <row r="85" customFormat="false" ht="13.8" hidden="false" customHeight="false" outlineLevel="0" collapsed="false">
      <c r="A85" s="3" t="n">
        <v>42453</v>
      </c>
      <c r="B85" s="4" t="n">
        <f aca="false">AVERAGE(X85:AQ85)</f>
        <v>0.685489722035624</v>
      </c>
      <c r="C85" s="4" t="n">
        <f aca="false">_xlfn.STDEV.P(X85:AQ85)</f>
        <v>0.0293578943660949</v>
      </c>
      <c r="D85" s="4"/>
      <c r="E85" s="4" t="n">
        <v>3.061742</v>
      </c>
      <c r="F85" s="1" t="n">
        <f aca="false">'NSIDC Area'!G85/'NSIDC Extent'!G85</f>
        <v>0.670920972574841</v>
      </c>
      <c r="G85" s="1" t="n">
        <f aca="false">'NSIDC Area'!H85/'NSIDC Extent'!H85</f>
        <v>0.657004837659781</v>
      </c>
      <c r="H85" s="1" t="n">
        <f aca="false">'NSIDC Area'!I85/'NSIDC Extent'!I85</f>
        <v>0.679128525165981</v>
      </c>
      <c r="I85" s="1" t="n">
        <f aca="false">'NSIDC Area'!J85/'NSIDC Extent'!J85</f>
        <v>0.670435176235976</v>
      </c>
      <c r="J85" s="1" t="n">
        <f aca="false">'NSIDC Area'!K85/'NSIDC Extent'!K85</f>
        <v>0.699410447819866</v>
      </c>
      <c r="K85" s="1" t="n">
        <f aca="false">'NSIDC Area'!L85/'NSIDC Extent'!L85</f>
        <v>0.672983551390437</v>
      </c>
      <c r="L85" s="1" t="n">
        <f aca="false">'NSIDC Area'!M85/'NSIDC Extent'!M85</f>
        <v>0.703386259594243</v>
      </c>
      <c r="M85" s="1" t="n">
        <f aca="false">'NSIDC Area'!N85/'NSIDC Extent'!N85</f>
        <v>0.688050912163068</v>
      </c>
      <c r="N85" s="1" t="n">
        <f aca="false">'NSIDC Area'!O85/'NSIDC Extent'!O85</f>
        <v>0.671305587264007</v>
      </c>
      <c r="O85" s="1" t="n">
        <f aca="false">'NSIDC Area'!P85/'NSIDC Extent'!P85</f>
        <v>0.693122647589143</v>
      </c>
      <c r="P85" s="1" t="n">
        <f aca="false">'NSIDC Area'!Q85/'NSIDC Extent'!Q85</f>
        <v>0.690800788232763</v>
      </c>
      <c r="Q85" s="1" t="n">
        <f aca="false">'NSIDC Area'!R85/'NSIDC Extent'!R85</f>
        <v>0.700826007596685</v>
      </c>
      <c r="R85" s="1" t="n">
        <f aca="false">'NSIDC Area'!S85/'NSIDC Extent'!S85</f>
        <v>0.642803176900909</v>
      </c>
      <c r="S85" s="1" t="n">
        <f aca="false">'NSIDC Area'!T85/'NSIDC Extent'!T85</f>
        <v>0.739350983107805</v>
      </c>
      <c r="T85" s="1" t="n">
        <f aca="false">'NSIDC Area'!U85/'NSIDC Extent'!U85</f>
        <v>0.647973339812976</v>
      </c>
      <c r="U85" s="1" t="n">
        <f aca="false">'NSIDC Area'!V85/'NSIDC Extent'!V85</f>
        <v>0.664600041581743</v>
      </c>
      <c r="V85" s="1" t="n">
        <f aca="false">'NSIDC Area'!W85/'NSIDC Extent'!W85</f>
        <v>0.660177633164618</v>
      </c>
      <c r="W85" s="1" t="n">
        <f aca="false">'NSIDC Area'!X85/'NSIDC Extent'!X85</f>
        <v>0.682467734346116</v>
      </c>
      <c r="X85" s="1" t="n">
        <f aca="false">'NSIDC Area'!Y85/'NSIDC Extent'!Y85</f>
        <v>0.677613979826989</v>
      </c>
      <c r="Y85" s="1" t="n">
        <f aca="false">'NSIDC Area'!Z85/'NSIDC Extent'!Z85</f>
        <v>0.676210631254436</v>
      </c>
      <c r="Z85" s="1" t="n">
        <f aca="false">'NSIDC Area'!AA85/'NSIDC Extent'!AA85</f>
        <v>0.727045067182477</v>
      </c>
      <c r="AA85" s="1" t="n">
        <f aca="false">'NSIDC Area'!AB85/'NSIDC Extent'!AB85</f>
        <v>0.637888532808579</v>
      </c>
      <c r="AB85" s="1" t="n">
        <f aca="false">'NSIDC Area'!AC85/'NSIDC Extent'!AC85</f>
        <v>0.731265849605957</v>
      </c>
      <c r="AC85" s="1" t="n">
        <f aca="false">'NSIDC Area'!AD85/'NSIDC Extent'!AD85</f>
        <v>0.716030774234337</v>
      </c>
      <c r="AD85" s="1" t="n">
        <f aca="false">'NSIDC Area'!AE85/'NSIDC Extent'!AE85</f>
        <v>0.693256865705105</v>
      </c>
      <c r="AE85" s="1" t="n">
        <f aca="false">'NSIDC Area'!AF85/'NSIDC Extent'!AF85</f>
        <v>0.65763825685396</v>
      </c>
      <c r="AF85" s="1" t="n">
        <f aca="false">'NSIDC Area'!AG85/'NSIDC Extent'!AG85</f>
        <v>0.674574622860775</v>
      </c>
      <c r="AG85" s="1" t="n">
        <f aca="false">'NSIDC Area'!AH85/'NSIDC Extent'!AH85</f>
        <v>0.699863836608695</v>
      </c>
      <c r="AH85" s="1" t="n">
        <f aca="false">'NSIDC Area'!AI85/'NSIDC Extent'!AI85</f>
        <v>0.699595972065098</v>
      </c>
      <c r="AI85" s="1" t="n">
        <f aca="false">'NSIDC Area'!AJ85/'NSIDC Extent'!AJ85</f>
        <v>0.711896208071617</v>
      </c>
      <c r="AJ85" s="1" t="n">
        <f aca="false">'NSIDC Area'!AK85/'NSIDC Extent'!AK85</f>
        <v>0.677061555686878</v>
      </c>
      <c r="AK85" s="1" t="n">
        <f aca="false">'NSIDC Area'!AL85/'NSIDC Extent'!AL85</f>
        <v>0.650502021835526</v>
      </c>
      <c r="AL85" s="1" t="n">
        <f aca="false">'NSIDC Area'!AM85/'NSIDC Extent'!AM85</f>
        <v>0.723034288118836</v>
      </c>
      <c r="AM85" s="1" t="n">
        <f aca="false">'NSIDC Area'!AN85/'NSIDC Extent'!AN85</f>
        <v>0.699625089076725</v>
      </c>
      <c r="AN85" s="1" t="n">
        <f aca="false">'NSIDC Area'!AO85/'NSIDC Extent'!AO85</f>
        <v>0.70257086126871</v>
      </c>
      <c r="AO85" s="1" t="n">
        <f aca="false">'NSIDC Area'!AP85/'NSIDC Extent'!AP85</f>
        <v>0.679530129162518</v>
      </c>
      <c r="AP85" s="1" t="n">
        <f aca="false">'NSIDC Area'!AQ85/'NSIDC Extent'!AQ85</f>
        <v>0.645457493007749</v>
      </c>
      <c r="AQ85" s="1" t="n">
        <f aca="false">'NSIDC Area'!AR85/'NSIDC Extent'!AR85</f>
        <v>0.629132405477505</v>
      </c>
      <c r="AR85" s="1" t="n">
        <f aca="false">'NSIDC Area'!AS85/'NSIDC Extent'!AS85</f>
        <v>0.667150731364999</v>
      </c>
      <c r="AS85" s="1" t="n">
        <f aca="false">'NSIDC Area'!AT85/'NSIDC Extent'!AT85</f>
        <v>0.677598611021139</v>
      </c>
      <c r="AT85" s="1" t="n">
        <f aca="false">'NSIDC Area'!AU85/'NSIDC Extent'!AU85</f>
        <v>0.677598611021139</v>
      </c>
      <c r="AU85" s="1" t="n">
        <f aca="false">'NSIDC Area'!AV85/'NSIDC Extent'!AV85</f>
        <v>0.671200948745709</v>
      </c>
      <c r="AV85" s="1" t="n">
        <f aca="false">'NSIDC Area'!AW85/'NSIDC Extent'!AW85</f>
        <v>0.656333818309862</v>
      </c>
    </row>
    <row r="86" customFormat="false" ht="13.8" hidden="false" customHeight="false" outlineLevel="0" collapsed="false">
      <c r="A86" s="3" t="n">
        <v>42454</v>
      </c>
      <c r="B86" s="4" t="n">
        <f aca="false">AVERAGE(X86:AQ86)</f>
        <v>0.689436882737525</v>
      </c>
      <c r="C86" s="4" t="n">
        <f aca="false">_xlfn.STDEV.P(X86:AQ86)</f>
        <v>0.0267602271285505</v>
      </c>
      <c r="D86" s="4"/>
      <c r="E86" s="4" t="n">
        <v>3.214578</v>
      </c>
      <c r="F86" s="1" t="n">
        <f aca="false">'NSIDC Area'!G86/'NSIDC Extent'!G86</f>
        <v>0.664783769763107</v>
      </c>
      <c r="G86" s="1" t="n">
        <f aca="false">'NSIDC Area'!H86/'NSIDC Extent'!H86</f>
        <v>0.668342523420654</v>
      </c>
      <c r="H86" s="1" t="n">
        <f aca="false">'NSIDC Area'!I86/'NSIDC Extent'!I86</f>
        <v>0.678796943076722</v>
      </c>
      <c r="I86" s="1" t="n">
        <f aca="false">'NSIDC Area'!J86/'NSIDC Extent'!J86</f>
        <v>0.661580891908687</v>
      </c>
      <c r="J86" s="1" t="n">
        <f aca="false">'NSIDC Area'!K86/'NSIDC Extent'!K86</f>
        <v>0.702456620805693</v>
      </c>
      <c r="K86" s="1" t="n">
        <f aca="false">'NSIDC Area'!L86/'NSIDC Extent'!L86</f>
        <v>0.665761231404076</v>
      </c>
      <c r="L86" s="1" t="n">
        <f aca="false">'NSIDC Area'!M86/'NSIDC Extent'!M86</f>
        <v>0.706729394876891</v>
      </c>
      <c r="M86" s="1" t="n">
        <f aca="false">'NSIDC Area'!N86/'NSIDC Extent'!N86</f>
        <v>0.676618332910082</v>
      </c>
      <c r="N86" s="1" t="n">
        <f aca="false">'NSIDC Area'!O86/'NSIDC Extent'!O86</f>
        <v>0.672097952033042</v>
      </c>
      <c r="O86" s="1" t="n">
        <f aca="false">'NSIDC Area'!P86/'NSIDC Extent'!P86</f>
        <v>0.694845618879105</v>
      </c>
      <c r="P86" s="1" t="n">
        <f aca="false">'NSIDC Area'!Q86/'NSIDC Extent'!Q86</f>
        <v>0.68828245051589</v>
      </c>
      <c r="Q86" s="1" t="n">
        <f aca="false">'NSIDC Area'!R86/'NSIDC Extent'!R86</f>
        <v>0.697751492274471</v>
      </c>
      <c r="R86" s="1" t="n">
        <f aca="false">'NSIDC Area'!S86/'NSIDC Extent'!S86</f>
        <v>0.6602937464157</v>
      </c>
      <c r="S86" s="1" t="n">
        <f aca="false">'NSIDC Area'!T86/'NSIDC Extent'!T86</f>
        <v>0.742979641019551</v>
      </c>
      <c r="T86" s="1" t="n">
        <f aca="false">'NSIDC Area'!U86/'NSIDC Extent'!U86</f>
        <v>0.661750190654095</v>
      </c>
      <c r="U86" s="1" t="n">
        <f aca="false">'NSIDC Area'!V86/'NSIDC Extent'!V86</f>
        <v>0.664365599613114</v>
      </c>
      <c r="V86" s="1" t="n">
        <f aca="false">'NSIDC Area'!W86/'NSIDC Extent'!W86</f>
        <v>0.67744585451704</v>
      </c>
      <c r="W86" s="1" t="n">
        <f aca="false">'NSIDC Area'!X86/'NSIDC Extent'!X86</f>
        <v>0.692217633342176</v>
      </c>
      <c r="X86" s="1" t="n">
        <f aca="false">'NSIDC Area'!Y86/'NSIDC Extent'!Y86</f>
        <v>0.685027573170154</v>
      </c>
      <c r="Y86" s="1" t="n">
        <f aca="false">'NSIDC Area'!Z86/'NSIDC Extent'!Z86</f>
        <v>0.674232695270958</v>
      </c>
      <c r="Z86" s="1" t="n">
        <f aca="false">'NSIDC Area'!AA86/'NSIDC Extent'!AA86</f>
        <v>0.729661000615621</v>
      </c>
      <c r="AA86" s="1" t="n">
        <f aca="false">'NSIDC Area'!AB86/'NSIDC Extent'!AB86</f>
        <v>0.64380692733935</v>
      </c>
      <c r="AB86" s="1" t="n">
        <f aca="false">'NSIDC Area'!AC86/'NSIDC Extent'!AC86</f>
        <v>0.718331905713036</v>
      </c>
      <c r="AC86" s="1" t="n">
        <f aca="false">'NSIDC Area'!AD86/'NSIDC Extent'!AD86</f>
        <v>0.700566604036393</v>
      </c>
      <c r="AD86" s="1" t="n">
        <f aca="false">'NSIDC Area'!AE86/'NSIDC Extent'!AE86</f>
        <v>0.703345330624398</v>
      </c>
      <c r="AE86" s="1" t="n">
        <f aca="false">'NSIDC Area'!AF86/'NSIDC Extent'!AF86</f>
        <v>0.653659254129254</v>
      </c>
      <c r="AF86" s="1" t="n">
        <f aca="false">'NSIDC Area'!AG86/'NSIDC Extent'!AG86</f>
        <v>0.684853518453936</v>
      </c>
      <c r="AG86" s="1" t="n">
        <f aca="false">'NSIDC Area'!AH86/'NSIDC Extent'!AH86</f>
        <v>0.705664508205241</v>
      </c>
      <c r="AH86" s="1" t="n">
        <f aca="false">'NSIDC Area'!AI86/'NSIDC Extent'!AI86</f>
        <v>0.704043474828596</v>
      </c>
      <c r="AI86" s="1" t="n">
        <f aca="false">'NSIDC Area'!AJ86/'NSIDC Extent'!AJ86</f>
        <v>0.710345155339959</v>
      </c>
      <c r="AJ86" s="1" t="n">
        <f aca="false">'NSIDC Area'!AK86/'NSIDC Extent'!AK86</f>
        <v>0.679078824955975</v>
      </c>
      <c r="AK86" s="1" t="n">
        <f aca="false">'NSIDC Area'!AL86/'NSIDC Extent'!AL86</f>
        <v>0.673470691121176</v>
      </c>
      <c r="AL86" s="1" t="n">
        <f aca="false">'NSIDC Area'!AM86/'NSIDC Extent'!AM86</f>
        <v>0.726841833614131</v>
      </c>
      <c r="AM86" s="1" t="n">
        <f aca="false">'NSIDC Area'!AN86/'NSIDC Extent'!AN86</f>
        <v>0.713129273398389</v>
      </c>
      <c r="AN86" s="1" t="n">
        <f aca="false">'NSIDC Area'!AO86/'NSIDC Extent'!AO86</f>
        <v>0.711479091496036</v>
      </c>
      <c r="AO86" s="1" t="n">
        <f aca="false">'NSIDC Area'!AP86/'NSIDC Extent'!AP86</f>
        <v>0.682606851748991</v>
      </c>
      <c r="AP86" s="1" t="n">
        <f aca="false">'NSIDC Area'!AQ86/'NSIDC Extent'!AQ86</f>
        <v>0.650375752589777</v>
      </c>
      <c r="AQ86" s="1" t="n">
        <f aca="false">'NSIDC Area'!AR86/'NSIDC Extent'!AR86</f>
        <v>0.638217388099129</v>
      </c>
      <c r="AR86" s="1" t="n">
        <f aca="false">'NSIDC Area'!AS86/'NSIDC Extent'!AS86</f>
        <v>0.666080056314594</v>
      </c>
      <c r="AS86" s="1" t="n">
        <f aca="false">'NSIDC Area'!AT86/'NSIDC Extent'!AT86</f>
        <v>0.673305839635236</v>
      </c>
      <c r="AT86" s="1" t="n">
        <f aca="false">'NSIDC Area'!AU86/'NSIDC Extent'!AU86</f>
        <v>0.673305839635236</v>
      </c>
      <c r="AU86" s="1" t="n">
        <f aca="false">'NSIDC Area'!AV86/'NSIDC Extent'!AV86</f>
        <v>0.660157109853759</v>
      </c>
      <c r="AV86" s="1" t="n">
        <f aca="false">'NSIDC Area'!AW86/'NSIDC Extent'!AW86</f>
        <v>0.653044158100795</v>
      </c>
    </row>
    <row r="87" customFormat="false" ht="13.8" hidden="false" customHeight="false" outlineLevel="0" collapsed="false">
      <c r="A87" s="3" t="n">
        <v>42455</v>
      </c>
      <c r="B87" s="4" t="n">
        <f aca="false">AVERAGE(X87:AQ87)</f>
        <v>0.692483405301431</v>
      </c>
      <c r="C87" s="4" t="n">
        <f aca="false">_xlfn.STDEV.P(X87:AQ87)</f>
        <v>0.0270364710135823</v>
      </c>
      <c r="D87" s="4"/>
      <c r="E87" s="4" t="n">
        <v>3.239512</v>
      </c>
      <c r="F87" s="1" t="n">
        <f aca="false">'NSIDC Area'!G87/'NSIDC Extent'!G87</f>
        <v>0.66213900467977</v>
      </c>
      <c r="G87" s="1" t="n">
        <f aca="false">'NSIDC Area'!H87/'NSIDC Extent'!H87</f>
        <v>0.67280429788805</v>
      </c>
      <c r="H87" s="1" t="n">
        <f aca="false">'NSIDC Area'!I87/'NSIDC Extent'!I87</f>
        <v>0.680835142531826</v>
      </c>
      <c r="I87" s="1" t="n">
        <f aca="false">'NSIDC Area'!J87/'NSIDC Extent'!J87</f>
        <v>0.667141069975187</v>
      </c>
      <c r="J87" s="1" t="n">
        <f aca="false">'NSIDC Area'!K87/'NSIDC Extent'!K87</f>
        <v>0.703348792878641</v>
      </c>
      <c r="K87" s="1" t="n">
        <f aca="false">'NSIDC Area'!L87/'NSIDC Extent'!L87</f>
        <v>0.671463348089181</v>
      </c>
      <c r="L87" s="1" t="n">
        <f aca="false">'NSIDC Area'!M87/'NSIDC Extent'!M87</f>
        <v>0.697400200587768</v>
      </c>
      <c r="M87" s="1" t="n">
        <f aca="false">'NSIDC Area'!N87/'NSIDC Extent'!N87</f>
        <v>0.675612510610901</v>
      </c>
      <c r="N87" s="1" t="n">
        <f aca="false">'NSIDC Area'!O87/'NSIDC Extent'!O87</f>
        <v>0.67277024859732</v>
      </c>
      <c r="O87" s="1" t="n">
        <f aca="false">'NSIDC Area'!P87/'NSIDC Extent'!P87</f>
        <v>0.700619304049369</v>
      </c>
      <c r="P87" s="1" t="n">
        <f aca="false">'NSIDC Area'!Q87/'NSIDC Extent'!Q87</f>
        <v>0.696125840643498</v>
      </c>
      <c r="Q87" s="1" t="n">
        <f aca="false">'NSIDC Area'!R87/'NSIDC Extent'!R87</f>
        <v>0.701572061807342</v>
      </c>
      <c r="R87" s="1" t="n">
        <f aca="false">'NSIDC Area'!S87/'NSIDC Extent'!S87</f>
        <v>0.655884210728987</v>
      </c>
      <c r="S87" s="1" t="n">
        <f aca="false">'NSIDC Area'!T87/'NSIDC Extent'!T87</f>
        <v>0.743459847269821</v>
      </c>
      <c r="T87" s="1" t="n">
        <f aca="false">'NSIDC Area'!U87/'NSIDC Extent'!U87</f>
        <v>0.662804883278747</v>
      </c>
      <c r="U87" s="1" t="n">
        <f aca="false">'NSIDC Area'!V87/'NSIDC Extent'!V87</f>
        <v>0.674131280377149</v>
      </c>
      <c r="V87" s="1" t="n">
        <f aca="false">'NSIDC Area'!W87/'NSIDC Extent'!W87</f>
        <v>0.677769295314038</v>
      </c>
      <c r="W87" s="1" t="n">
        <f aca="false">'NSIDC Area'!X87/'NSIDC Extent'!X87</f>
        <v>0.706692858443726</v>
      </c>
      <c r="X87" s="1" t="n">
        <f aca="false">'NSIDC Area'!Y87/'NSIDC Extent'!Y87</f>
        <v>0.696222173008</v>
      </c>
      <c r="Y87" s="1" t="n">
        <f aca="false">'NSIDC Area'!Z87/'NSIDC Extent'!Z87</f>
        <v>0.681626064412475</v>
      </c>
      <c r="Z87" s="1" t="n">
        <f aca="false">'NSIDC Area'!AA87/'NSIDC Extent'!AA87</f>
        <v>0.725910726091025</v>
      </c>
      <c r="AA87" s="1" t="n">
        <f aca="false">'NSIDC Area'!AB87/'NSIDC Extent'!AB87</f>
        <v>0.643096243990462</v>
      </c>
      <c r="AB87" s="1" t="n">
        <f aca="false">'NSIDC Area'!AC87/'NSIDC Extent'!AC87</f>
        <v>0.732019568008707</v>
      </c>
      <c r="AC87" s="1" t="n">
        <f aca="false">'NSIDC Area'!AD87/'NSIDC Extent'!AD87</f>
        <v>0.699487678864402</v>
      </c>
      <c r="AD87" s="1" t="n">
        <f aca="false">'NSIDC Area'!AE87/'NSIDC Extent'!AE87</f>
        <v>0.708521129442676</v>
      </c>
      <c r="AE87" s="1" t="n">
        <f aca="false">'NSIDC Area'!AF87/'NSIDC Extent'!AF87</f>
        <v>0.651884277008923</v>
      </c>
      <c r="AF87" s="1" t="n">
        <f aca="false">'NSIDC Area'!AG87/'NSIDC Extent'!AG87</f>
        <v>0.682676821059853</v>
      </c>
      <c r="AG87" s="1" t="n">
        <f aca="false">'NSIDC Area'!AH87/'NSIDC Extent'!AH87</f>
        <v>0.714281964656182</v>
      </c>
      <c r="AH87" s="1" t="n">
        <f aca="false">'NSIDC Area'!AI87/'NSIDC Extent'!AI87</f>
        <v>0.700486571161811</v>
      </c>
      <c r="AI87" s="1" t="n">
        <f aca="false">'NSIDC Area'!AJ87/'NSIDC Extent'!AJ87</f>
        <v>0.70914722755875</v>
      </c>
      <c r="AJ87" s="1" t="n">
        <f aca="false">'NSIDC Area'!AK87/'NSIDC Extent'!AK87</f>
        <v>0.681318937470409</v>
      </c>
      <c r="AK87" s="1" t="n">
        <f aca="false">'NSIDC Area'!AL87/'NSIDC Extent'!AL87</f>
        <v>0.681223477509947</v>
      </c>
      <c r="AL87" s="1" t="n">
        <f aca="false">'NSIDC Area'!AM87/'NSIDC Extent'!AM87</f>
        <v>0.723405867328981</v>
      </c>
      <c r="AM87" s="1" t="n">
        <f aca="false">'NSIDC Area'!AN87/'NSIDC Extent'!AN87</f>
        <v>0.714023939551251</v>
      </c>
      <c r="AN87" s="1" t="n">
        <f aca="false">'NSIDC Area'!AO87/'NSIDC Extent'!AO87</f>
        <v>0.716932222611228</v>
      </c>
      <c r="AO87" s="1" t="n">
        <f aca="false">'NSIDC Area'!AP87/'NSIDC Extent'!AP87</f>
        <v>0.693694829982384</v>
      </c>
      <c r="AP87" s="1" t="n">
        <f aca="false">'NSIDC Area'!AQ87/'NSIDC Extent'!AQ87</f>
        <v>0.652574552917492</v>
      </c>
      <c r="AQ87" s="1" t="n">
        <f aca="false">'NSIDC Area'!AR87/'NSIDC Extent'!AR87</f>
        <v>0.641133833393668</v>
      </c>
      <c r="AR87" s="1" t="n">
        <f aca="false">'NSIDC Area'!AS87/'NSIDC Extent'!AS87</f>
        <v>0.670241571879316</v>
      </c>
      <c r="AS87" s="1" t="n">
        <f aca="false">'NSIDC Area'!AT87/'NSIDC Extent'!AT87</f>
        <v>0.672280157501563</v>
      </c>
      <c r="AT87" s="1" t="n">
        <f aca="false">'NSIDC Area'!AU87/'NSIDC Extent'!AU87</f>
        <v>0.672280157501563</v>
      </c>
      <c r="AU87" s="1" t="n">
        <f aca="false">'NSIDC Area'!AV87/'NSIDC Extent'!AV87</f>
        <v>0.657520773551395</v>
      </c>
      <c r="AV87" s="1" t="n">
        <f aca="false">'NSIDC Area'!AW87/'NSIDC Extent'!AW87</f>
        <v>0.642737232773435</v>
      </c>
    </row>
    <row r="88" customFormat="false" ht="13.8" hidden="false" customHeight="false" outlineLevel="0" collapsed="false">
      <c r="A88" s="3" t="n">
        <v>42456</v>
      </c>
      <c r="B88" s="4" t="n">
        <f aca="false">AVERAGE(X88:AQ88)</f>
        <v>0.693451412481925</v>
      </c>
      <c r="C88" s="4" t="n">
        <f aca="false">_xlfn.STDEV.P(X88:AQ88)</f>
        <v>0.0277656214961912</v>
      </c>
      <c r="D88" s="4"/>
      <c r="E88" s="4" t="n">
        <v>3.314992</v>
      </c>
      <c r="F88" s="1" t="n">
        <f aca="false">'NSIDC Area'!G88/'NSIDC Extent'!G88</f>
        <v>0.662665764687315</v>
      </c>
      <c r="G88" s="1" t="n">
        <f aca="false">'NSIDC Area'!H88/'NSIDC Extent'!H88</f>
        <v>0.682412655197693</v>
      </c>
      <c r="H88" s="1" t="n">
        <f aca="false">'NSIDC Area'!I88/'NSIDC Extent'!I88</f>
        <v>0.682034874682932</v>
      </c>
      <c r="I88" s="1" t="n">
        <f aca="false">'NSIDC Area'!J88/'NSIDC Extent'!J88</f>
        <v>0.664395672336667</v>
      </c>
      <c r="J88" s="1" t="n">
        <f aca="false">'NSIDC Area'!K88/'NSIDC Extent'!K88</f>
        <v>0.70642683122217</v>
      </c>
      <c r="K88" s="1" t="n">
        <f aca="false">'NSIDC Area'!L88/'NSIDC Extent'!L88</f>
        <v>0.667068571116437</v>
      </c>
      <c r="L88" s="1" t="n">
        <f aca="false">'NSIDC Area'!M88/'NSIDC Extent'!M88</f>
        <v>0.701025656245137</v>
      </c>
      <c r="M88" s="1" t="n">
        <f aca="false">'NSIDC Area'!N88/'NSIDC Extent'!N88</f>
        <v>0.673967379468229</v>
      </c>
      <c r="N88" s="1" t="n">
        <f aca="false">'NSIDC Area'!O88/'NSIDC Extent'!O88</f>
        <v>0.666844569900423</v>
      </c>
      <c r="O88" s="1" t="n">
        <f aca="false">'NSIDC Area'!P88/'NSIDC Extent'!P88</f>
        <v>0.708136152020577</v>
      </c>
      <c r="P88" s="1" t="n">
        <f aca="false">'NSIDC Area'!Q88/'NSIDC Extent'!Q88</f>
        <v>0.698841046156974</v>
      </c>
      <c r="Q88" s="1" t="n">
        <f aca="false">'NSIDC Area'!R88/'NSIDC Extent'!R88</f>
        <v>0.706126457397506</v>
      </c>
      <c r="R88" s="1" t="n">
        <f aca="false">'NSIDC Area'!S88/'NSIDC Extent'!S88</f>
        <v>0.64563448526471</v>
      </c>
      <c r="S88" s="1" t="n">
        <f aca="false">'NSIDC Area'!T88/'NSIDC Extent'!T88</f>
        <v>0.747124055894941</v>
      </c>
      <c r="T88" s="1" t="n">
        <f aca="false">'NSIDC Area'!U88/'NSIDC Extent'!U88</f>
        <v>0.670454137662081</v>
      </c>
      <c r="U88" s="1" t="n">
        <f aca="false">'NSIDC Area'!V88/'NSIDC Extent'!V88</f>
        <v>0.679976791642684</v>
      </c>
      <c r="V88" s="1" t="n">
        <f aca="false">'NSIDC Area'!W88/'NSIDC Extent'!W88</f>
        <v>0.674816821079442</v>
      </c>
      <c r="W88" s="1" t="n">
        <f aca="false">'NSIDC Area'!X88/'NSIDC Extent'!X88</f>
        <v>0.71822761524801</v>
      </c>
      <c r="X88" s="1" t="n">
        <f aca="false">'NSIDC Area'!Y88/'NSIDC Extent'!Y88</f>
        <v>0.705140971209489</v>
      </c>
      <c r="Y88" s="1" t="n">
        <f aca="false">'NSIDC Area'!Z88/'NSIDC Extent'!Z88</f>
        <v>0.682306932616485</v>
      </c>
      <c r="Z88" s="1" t="n">
        <f aca="false">'NSIDC Area'!AA88/'NSIDC Extent'!AA88</f>
        <v>0.727936984487287</v>
      </c>
      <c r="AA88" s="1" t="n">
        <f aca="false">'NSIDC Area'!AB88/'NSIDC Extent'!AB88</f>
        <v>0.637707521832456</v>
      </c>
      <c r="AB88" s="1" t="n">
        <f aca="false">'NSIDC Area'!AC88/'NSIDC Extent'!AC88</f>
        <v>0.728473404401629</v>
      </c>
      <c r="AC88" s="1" t="n">
        <f aca="false">'NSIDC Area'!AD88/'NSIDC Extent'!AD88</f>
        <v>0.703410527624825</v>
      </c>
      <c r="AD88" s="1" t="n">
        <f aca="false">'NSIDC Area'!AE88/'NSIDC Extent'!AE88</f>
        <v>0.708848229261875</v>
      </c>
      <c r="AE88" s="1" t="n">
        <f aca="false">'NSIDC Area'!AF88/'NSIDC Extent'!AF88</f>
        <v>0.65742943129743</v>
      </c>
      <c r="AF88" s="1" t="n">
        <f aca="false">'NSIDC Area'!AG88/'NSIDC Extent'!AG88</f>
        <v>0.682643126053089</v>
      </c>
      <c r="AG88" s="1" t="n">
        <f aca="false">'NSIDC Area'!AH88/'NSIDC Extent'!AH88</f>
        <v>0.721981250970718</v>
      </c>
      <c r="AH88" s="1" t="n">
        <f aca="false">'NSIDC Area'!AI88/'NSIDC Extent'!AI88</f>
        <v>0.705446954033613</v>
      </c>
      <c r="AI88" s="1" t="n">
        <f aca="false">'NSIDC Area'!AJ88/'NSIDC Extent'!AJ88</f>
        <v>0.705895705156368</v>
      </c>
      <c r="AJ88" s="1" t="n">
        <f aca="false">'NSIDC Area'!AK88/'NSIDC Extent'!AK88</f>
        <v>0.678794468712777</v>
      </c>
      <c r="AK88" s="1" t="n">
        <f aca="false">'NSIDC Area'!AL88/'NSIDC Extent'!AL88</f>
        <v>0.677097729654737</v>
      </c>
      <c r="AL88" s="1" t="n">
        <f aca="false">'NSIDC Area'!AM88/'NSIDC Extent'!AM88</f>
        <v>0.718834674367066</v>
      </c>
      <c r="AM88" s="1" t="n">
        <f aca="false">'NSIDC Area'!AN88/'NSIDC Extent'!AN88</f>
        <v>0.717041470998301</v>
      </c>
      <c r="AN88" s="1" t="n">
        <f aca="false">'NSIDC Area'!AO88/'NSIDC Extent'!AO88</f>
        <v>0.718640461324729</v>
      </c>
      <c r="AO88" s="1" t="n">
        <f aca="false">'NSIDC Area'!AP88/'NSIDC Extent'!AP88</f>
        <v>0.696884689930548</v>
      </c>
      <c r="AP88" s="1" t="n">
        <f aca="false">'NSIDC Area'!AQ88/'NSIDC Extent'!AQ88</f>
        <v>0.656584269676559</v>
      </c>
      <c r="AQ88" s="1" t="n">
        <f aca="false">'NSIDC Area'!AR88/'NSIDC Extent'!AR88</f>
        <v>0.637929446028533</v>
      </c>
      <c r="AR88" s="1" t="n">
        <f aca="false">'NSIDC Area'!AS88/'NSIDC Extent'!AS88</f>
        <v>0.675211865782621</v>
      </c>
      <c r="AS88" s="1" t="n">
        <f aca="false">'NSIDC Area'!AT88/'NSIDC Extent'!AT88</f>
        <v>0.669751133135719</v>
      </c>
      <c r="AT88" s="1" t="n">
        <f aca="false">'NSIDC Area'!AU88/'NSIDC Extent'!AU88</f>
        <v>0.669751133135719</v>
      </c>
      <c r="AU88" s="1" t="n">
        <f aca="false">'NSIDC Area'!AV88/'NSIDC Extent'!AV88</f>
        <v>0.65309040756993</v>
      </c>
      <c r="AV88" s="1" t="n">
        <f aca="false">'NSIDC Area'!AW88/'NSIDC Extent'!AW88</f>
        <v>0.653353458002193</v>
      </c>
    </row>
    <row r="89" customFormat="false" ht="13.8" hidden="false" customHeight="false" outlineLevel="0" collapsed="false">
      <c r="A89" s="3" t="n">
        <v>42457</v>
      </c>
      <c r="B89" s="4" t="n">
        <f aca="false">AVERAGE(X89:AQ89)</f>
        <v>0.695529823172666</v>
      </c>
      <c r="C89" s="4" t="n">
        <f aca="false">_xlfn.STDEV.P(X89:AQ89)</f>
        <v>0.0305910926363403</v>
      </c>
      <c r="D89" s="4"/>
      <c r="E89" s="4" t="n">
        <v>3.406224</v>
      </c>
      <c r="F89" s="1" t="n">
        <f aca="false">'NSIDC Area'!G89/'NSIDC Extent'!G89</f>
        <v>0.67099673378044</v>
      </c>
      <c r="G89" s="1" t="n">
        <f aca="false">'NSIDC Area'!H89/'NSIDC Extent'!H89</f>
        <v>0.686818374805674</v>
      </c>
      <c r="H89" s="1" t="n">
        <f aca="false">'NSIDC Area'!I89/'NSIDC Extent'!I89</f>
        <v>0.683935884943261</v>
      </c>
      <c r="I89" s="1" t="n">
        <f aca="false">'NSIDC Area'!J89/'NSIDC Extent'!J89</f>
        <v>0.674917974468692</v>
      </c>
      <c r="J89" s="1" t="n">
        <f aca="false">'NSIDC Area'!K89/'NSIDC Extent'!K89</f>
        <v>0.700731281367338</v>
      </c>
      <c r="K89" s="1" t="n">
        <f aca="false">'NSIDC Area'!L89/'NSIDC Extent'!L89</f>
        <v>0.674600540577273</v>
      </c>
      <c r="L89" s="1" t="n">
        <f aca="false">'NSIDC Area'!M89/'NSIDC Extent'!M89</f>
        <v>0.693307453799473</v>
      </c>
      <c r="M89" s="1" t="n">
        <f aca="false">'NSIDC Area'!N89/'NSIDC Extent'!N89</f>
        <v>0.690026403632954</v>
      </c>
      <c r="N89" s="1" t="n">
        <f aca="false">'NSIDC Area'!O89/'NSIDC Extent'!O89</f>
        <v>0.668719641637907</v>
      </c>
      <c r="O89" s="1" t="n">
        <f aca="false">'NSIDC Area'!P89/'NSIDC Extent'!P89</f>
        <v>0.71510839873969</v>
      </c>
      <c r="P89" s="1" t="n">
        <f aca="false">'NSIDC Area'!Q89/'NSIDC Extent'!Q89</f>
        <v>0.708979678921521</v>
      </c>
      <c r="Q89" s="1" t="n">
        <f aca="false">'NSIDC Area'!R89/'NSIDC Extent'!R89</f>
        <v>0.705783791767241</v>
      </c>
      <c r="R89" s="1" t="n">
        <f aca="false">'NSIDC Area'!S89/'NSIDC Extent'!S89</f>
        <v>0.653030365278982</v>
      </c>
      <c r="S89" s="1" t="n">
        <f aca="false">'NSIDC Area'!T89/'NSIDC Extent'!T89</f>
        <v>0.74231941240012</v>
      </c>
      <c r="T89" s="1" t="n">
        <f aca="false">'NSIDC Area'!U89/'NSIDC Extent'!U89</f>
        <v>0.680922423089699</v>
      </c>
      <c r="U89" s="1" t="n">
        <f aca="false">'NSIDC Area'!V89/'NSIDC Extent'!V89</f>
        <v>0.675771442345595</v>
      </c>
      <c r="V89" s="1" t="n">
        <f aca="false">'NSIDC Area'!W89/'NSIDC Extent'!W89</f>
        <v>0.671025790289679</v>
      </c>
      <c r="W89" s="1" t="n">
        <f aca="false">'NSIDC Area'!X89/'NSIDC Extent'!X89</f>
        <v>0.727109057866399</v>
      </c>
      <c r="X89" s="1" t="n">
        <f aca="false">'NSIDC Area'!Y89/'NSIDC Extent'!Y89</f>
        <v>0.712295776328738</v>
      </c>
      <c r="Y89" s="1" t="n">
        <f aca="false">'NSIDC Area'!Z89/'NSIDC Extent'!Z89</f>
        <v>0.680752070913119</v>
      </c>
      <c r="Z89" s="1" t="n">
        <f aca="false">'NSIDC Area'!AA89/'NSIDC Extent'!AA89</f>
        <v>0.733101285978435</v>
      </c>
      <c r="AA89" s="1" t="n">
        <f aca="false">'NSIDC Area'!AB89/'NSIDC Extent'!AB89</f>
        <v>0.643524675550806</v>
      </c>
      <c r="AB89" s="1" t="n">
        <f aca="false">'NSIDC Area'!AC89/'NSIDC Extent'!AC89</f>
        <v>0.728762939239546</v>
      </c>
      <c r="AC89" s="1" t="n">
        <f aca="false">'NSIDC Area'!AD89/'NSIDC Extent'!AD89</f>
        <v>0.706123762146149</v>
      </c>
      <c r="AD89" s="1" t="n">
        <f aca="false">'NSIDC Area'!AE89/'NSIDC Extent'!AE89</f>
        <v>0.706044439004966</v>
      </c>
      <c r="AE89" s="1" t="n">
        <f aca="false">'NSIDC Area'!AF89/'NSIDC Extent'!AF89</f>
        <v>0.655844581412995</v>
      </c>
      <c r="AF89" s="1" t="n">
        <f aca="false">'NSIDC Area'!AG89/'NSIDC Extent'!AG89</f>
        <v>0.680339700059647</v>
      </c>
      <c r="AG89" s="1" t="n">
        <f aca="false">'NSIDC Area'!AH89/'NSIDC Extent'!AH89</f>
        <v>0.725510412845631</v>
      </c>
      <c r="AH89" s="1" t="n">
        <f aca="false">'NSIDC Area'!AI89/'NSIDC Extent'!AI89</f>
        <v>0.710580667646279</v>
      </c>
      <c r="AI89" s="1" t="n">
        <f aca="false">'NSIDC Area'!AJ89/'NSIDC Extent'!AJ89</f>
        <v>0.715415028506543</v>
      </c>
      <c r="AJ89" s="1" t="n">
        <f aca="false">'NSIDC Area'!AK89/'NSIDC Extent'!AK89</f>
        <v>0.685848468308545</v>
      </c>
      <c r="AK89" s="1" t="n">
        <f aca="false">'NSIDC Area'!AL89/'NSIDC Extent'!AL89</f>
        <v>0.674349960178756</v>
      </c>
      <c r="AL89" s="1" t="n">
        <f aca="false">'NSIDC Area'!AM89/'NSIDC Extent'!AM89</f>
        <v>0.721451042274437</v>
      </c>
      <c r="AM89" s="1" t="n">
        <f aca="false">'NSIDC Area'!AN89/'NSIDC Extent'!AN89</f>
        <v>0.718917880230847</v>
      </c>
      <c r="AN89" s="1" t="n">
        <f aca="false">'NSIDC Area'!AO89/'NSIDC Extent'!AO89</f>
        <v>0.72943006599952</v>
      </c>
      <c r="AO89" s="1" t="n">
        <f aca="false">'NSIDC Area'!AP89/'NSIDC Extent'!AP89</f>
        <v>0.704248724763875</v>
      </c>
      <c r="AP89" s="1" t="n">
        <f aca="false">'NSIDC Area'!AQ89/'NSIDC Extent'!AQ89</f>
        <v>0.645171544730621</v>
      </c>
      <c r="AQ89" s="1" t="n">
        <f aca="false">'NSIDC Area'!AR89/'NSIDC Extent'!AR89</f>
        <v>0.632883437333876</v>
      </c>
      <c r="AR89" s="1" t="n">
        <f aca="false">'NSIDC Area'!AS89/'NSIDC Extent'!AS89</f>
        <v>0.690253487146077</v>
      </c>
      <c r="AS89" s="1" t="n">
        <f aca="false">'NSIDC Area'!AT89/'NSIDC Extent'!AT89</f>
        <v>0.679999049604599</v>
      </c>
      <c r="AT89" s="1" t="n">
        <f aca="false">'NSIDC Area'!AU89/'NSIDC Extent'!AU89</f>
        <v>0.679999049604599</v>
      </c>
      <c r="AU89" s="1" t="n">
        <f aca="false">'NSIDC Area'!AV89/'NSIDC Extent'!AV89</f>
        <v>0.650149326180503</v>
      </c>
      <c r="AV89" s="1" t="n">
        <f aca="false">'NSIDC Area'!AW89/'NSIDC Extent'!AW89</f>
        <v>0.663949484038316</v>
      </c>
    </row>
    <row r="90" customFormat="false" ht="13.8" hidden="false" customHeight="false" outlineLevel="0" collapsed="false">
      <c r="A90" s="3" t="n">
        <v>42458</v>
      </c>
      <c r="B90" s="4" t="n">
        <f aca="false">AVERAGE(X90:AQ90)</f>
        <v>0.699419627151508</v>
      </c>
      <c r="C90" s="4" t="n">
        <f aca="false">_xlfn.STDEV.P(X90:AQ90)</f>
        <v>0.032441955676023</v>
      </c>
      <c r="D90" s="4"/>
      <c r="E90" s="4" t="n">
        <v>3.561195</v>
      </c>
      <c r="F90" s="1" t="n">
        <f aca="false">'NSIDC Area'!G90/'NSIDC Extent'!G90</f>
        <v>0.656585213186381</v>
      </c>
      <c r="G90" s="1" t="n">
        <f aca="false">'NSIDC Area'!H90/'NSIDC Extent'!H90</f>
        <v>0.69745878049097</v>
      </c>
      <c r="H90" s="1" t="n">
        <f aca="false">'NSIDC Area'!I90/'NSIDC Extent'!I90</f>
        <v>0.680527226027994</v>
      </c>
      <c r="I90" s="1" t="n">
        <f aca="false">'NSIDC Area'!J90/'NSIDC Extent'!J90</f>
        <v>0.673016099018988</v>
      </c>
      <c r="J90" s="1" t="n">
        <f aca="false">'NSIDC Area'!K90/'NSIDC Extent'!K90</f>
        <v>0.708618133602645</v>
      </c>
      <c r="K90" s="1" t="n">
        <f aca="false">'NSIDC Area'!L90/'NSIDC Extent'!L90</f>
        <v>0.675228661389857</v>
      </c>
      <c r="L90" s="1" t="n">
        <f aca="false">'NSIDC Area'!M90/'NSIDC Extent'!M90</f>
        <v>0.688371608028845</v>
      </c>
      <c r="M90" s="1" t="n">
        <f aca="false">'NSIDC Area'!N90/'NSIDC Extent'!N90</f>
        <v>0.690455559676462</v>
      </c>
      <c r="N90" s="1" t="n">
        <f aca="false">'NSIDC Area'!O90/'NSIDC Extent'!O90</f>
        <v>0.657478416031615</v>
      </c>
      <c r="O90" s="1" t="n">
        <f aca="false">'NSIDC Area'!P90/'NSIDC Extent'!P90</f>
        <v>0.7136134335446</v>
      </c>
      <c r="P90" s="1" t="n">
        <f aca="false">'NSIDC Area'!Q90/'NSIDC Extent'!Q90</f>
        <v>0.715002052698576</v>
      </c>
      <c r="Q90" s="1" t="n">
        <f aca="false">'NSIDC Area'!R90/'NSIDC Extent'!R90</f>
        <v>0.713593455868856</v>
      </c>
      <c r="R90" s="1" t="n">
        <f aca="false">'NSIDC Area'!S90/'NSIDC Extent'!S90</f>
        <v>0.658394802314298</v>
      </c>
      <c r="S90" s="1" t="n">
        <f aca="false">'NSIDC Area'!T90/'NSIDC Extent'!T90</f>
        <v>0.742077869918438</v>
      </c>
      <c r="T90" s="1" t="n">
        <f aca="false">'NSIDC Area'!U90/'NSIDC Extent'!U90</f>
        <v>0.691553843983808</v>
      </c>
      <c r="U90" s="1" t="n">
        <f aca="false">'NSIDC Area'!V90/'NSIDC Extent'!V90</f>
        <v>0.664293309746355</v>
      </c>
      <c r="V90" s="1" t="n">
        <f aca="false">'NSIDC Area'!W90/'NSIDC Extent'!W90</f>
        <v>0.675776541845437</v>
      </c>
      <c r="W90" s="1" t="n">
        <f aca="false">'NSIDC Area'!X90/'NSIDC Extent'!X90</f>
        <v>0.725935618600756</v>
      </c>
      <c r="X90" s="1" t="n">
        <f aca="false">'NSIDC Area'!Y90/'NSIDC Extent'!Y90</f>
        <v>0.705280566087748</v>
      </c>
      <c r="Y90" s="1" t="n">
        <f aca="false">'NSIDC Area'!Z90/'NSIDC Extent'!Z90</f>
        <v>0.677830164138477</v>
      </c>
      <c r="Z90" s="1" t="n">
        <f aca="false">'NSIDC Area'!AA90/'NSIDC Extent'!AA90</f>
        <v>0.741000371536005</v>
      </c>
      <c r="AA90" s="1" t="n">
        <f aca="false">'NSIDC Area'!AB90/'NSIDC Extent'!AB90</f>
        <v>0.652240747825532</v>
      </c>
      <c r="AB90" s="1" t="n">
        <f aca="false">'NSIDC Area'!AC90/'NSIDC Extent'!AC90</f>
        <v>0.739823991600731</v>
      </c>
      <c r="AC90" s="1" t="n">
        <f aca="false">'NSIDC Area'!AD90/'NSIDC Extent'!AD90</f>
        <v>0.707791183888143</v>
      </c>
      <c r="AD90" s="1" t="n">
        <f aca="false">'NSIDC Area'!AE90/'NSIDC Extent'!AE90</f>
        <v>0.708156557445613</v>
      </c>
      <c r="AE90" s="1" t="n">
        <f aca="false">'NSIDC Area'!AF90/'NSIDC Extent'!AF90</f>
        <v>0.655487454448319</v>
      </c>
      <c r="AF90" s="1" t="n">
        <f aca="false">'NSIDC Area'!AG90/'NSIDC Extent'!AG90</f>
        <v>0.683306113821219</v>
      </c>
      <c r="AG90" s="1" t="n">
        <f aca="false">'NSIDC Area'!AH90/'NSIDC Extent'!AH90</f>
        <v>0.729582754039329</v>
      </c>
      <c r="AH90" s="1" t="n">
        <f aca="false">'NSIDC Area'!AI90/'NSIDC Extent'!AI90</f>
        <v>0.709801107768088</v>
      </c>
      <c r="AI90" s="1" t="n">
        <f aca="false">'NSIDC Area'!AJ90/'NSIDC Extent'!AJ90</f>
        <v>0.725175308293852</v>
      </c>
      <c r="AJ90" s="1" t="n">
        <f aca="false">'NSIDC Area'!AK90/'NSIDC Extent'!AK90</f>
        <v>0.689530029933236</v>
      </c>
      <c r="AK90" s="1" t="n">
        <f aca="false">'NSIDC Area'!AL90/'NSIDC Extent'!AL90</f>
        <v>0.682383483379327</v>
      </c>
      <c r="AL90" s="1" t="n">
        <f aca="false">'NSIDC Area'!AM90/'NSIDC Extent'!AM90</f>
        <v>0.73285606528972</v>
      </c>
      <c r="AM90" s="1" t="n">
        <f aca="false">'NSIDC Area'!AN90/'NSIDC Extent'!AN90</f>
        <v>0.720455176712069</v>
      </c>
      <c r="AN90" s="1" t="n">
        <f aca="false">'NSIDC Area'!AO90/'NSIDC Extent'!AO90</f>
        <v>0.742808758793688</v>
      </c>
      <c r="AO90" s="1" t="n">
        <f aca="false">'NSIDC Area'!AP90/'NSIDC Extent'!AP90</f>
        <v>0.704429455087831</v>
      </c>
      <c r="AP90" s="1" t="n">
        <f aca="false">'NSIDC Area'!AQ90/'NSIDC Extent'!AQ90</f>
        <v>0.646587926356228</v>
      </c>
      <c r="AQ90" s="1" t="n">
        <f aca="false">'NSIDC Area'!AR90/'NSIDC Extent'!AR90</f>
        <v>0.633865326585014</v>
      </c>
      <c r="AR90" s="1" t="n">
        <f aca="false">'NSIDC Area'!AS90/'NSIDC Extent'!AS90</f>
        <v>0.696112681800813</v>
      </c>
      <c r="AS90" s="1" t="n">
        <f aca="false">'NSIDC Area'!AT90/'NSIDC Extent'!AT90</f>
        <v>0.679749372256374</v>
      </c>
      <c r="AT90" s="1" t="n">
        <f aca="false">'NSIDC Area'!AU90/'NSIDC Extent'!AU90</f>
        <v>0.679749372256374</v>
      </c>
      <c r="AU90" s="1" t="n">
        <f aca="false">'NSIDC Area'!AV90/'NSIDC Extent'!AV90</f>
        <v>0.657852284422761</v>
      </c>
      <c r="AV90" s="1" t="n">
        <f aca="false">'NSIDC Area'!AW90/'NSIDC Extent'!AW90</f>
        <v>0.670765494530956</v>
      </c>
    </row>
    <row r="91" customFormat="false" ht="13.8" hidden="false" customHeight="false" outlineLevel="0" collapsed="false">
      <c r="A91" s="3" t="n">
        <v>42459</v>
      </c>
      <c r="B91" s="4" t="n">
        <f aca="false">AVERAGE(X91:AQ91)</f>
        <v>0.701747223741363</v>
      </c>
      <c r="C91" s="4" t="n">
        <f aca="false">_xlfn.STDEV.P(X91:AQ91)</f>
        <v>0.0310998439277573</v>
      </c>
      <c r="D91" s="4"/>
      <c r="E91" s="4" t="n">
        <v>3.588444</v>
      </c>
      <c r="F91" s="1" t="n">
        <f aca="false">'NSIDC Area'!G91/'NSIDC Extent'!G91</f>
        <v>0.656493582978128</v>
      </c>
      <c r="G91" s="1" t="n">
        <f aca="false">'NSIDC Area'!H91/'NSIDC Extent'!H91</f>
        <v>0.698279428543593</v>
      </c>
      <c r="H91" s="1" t="n">
        <f aca="false">'NSIDC Area'!I91/'NSIDC Extent'!I91</f>
        <v>0.684573946834419</v>
      </c>
      <c r="I91" s="1" t="n">
        <f aca="false">'NSIDC Area'!J91/'NSIDC Extent'!J91</f>
        <v>0.682051734233694</v>
      </c>
      <c r="J91" s="1" t="n">
        <f aca="false">'NSIDC Area'!K91/'NSIDC Extent'!K91</f>
        <v>0.703752286361399</v>
      </c>
      <c r="K91" s="1" t="n">
        <f aca="false">'NSIDC Area'!L91/'NSIDC Extent'!L91</f>
        <v>0.657523844838177</v>
      </c>
      <c r="L91" s="1" t="n">
        <f aca="false">'NSIDC Area'!M91/'NSIDC Extent'!M91</f>
        <v>0.68749169248237</v>
      </c>
      <c r="M91" s="1" t="n">
        <f aca="false">'NSIDC Area'!N91/'NSIDC Extent'!N91</f>
        <v>0.683014378901708</v>
      </c>
      <c r="N91" s="1" t="n">
        <f aca="false">'NSIDC Area'!O91/'NSIDC Extent'!O91</f>
        <v>0.656508242873537</v>
      </c>
      <c r="O91" s="1" t="n">
        <f aca="false">'NSIDC Area'!P91/'NSIDC Extent'!P91</f>
        <v>0.715338298419533</v>
      </c>
      <c r="P91" s="1" t="n">
        <f aca="false">'NSIDC Area'!Q91/'NSIDC Extent'!Q91</f>
        <v>0.71564197402803</v>
      </c>
      <c r="Q91" s="1" t="n">
        <f aca="false">'NSIDC Area'!R91/'NSIDC Extent'!R91</f>
        <v>0.720812456823006</v>
      </c>
      <c r="R91" s="1" t="n">
        <f aca="false">'NSIDC Area'!S91/'NSIDC Extent'!S91</f>
        <v>0.655229829541233</v>
      </c>
      <c r="S91" s="1" t="n">
        <f aca="false">'NSIDC Area'!T91/'NSIDC Extent'!T91</f>
        <v>0.746475279085123</v>
      </c>
      <c r="T91" s="1" t="n">
        <f aca="false">'NSIDC Area'!U91/'NSIDC Extent'!U91</f>
        <v>0.703429459067133</v>
      </c>
      <c r="U91" s="1" t="n">
        <f aca="false">'NSIDC Area'!V91/'NSIDC Extent'!V91</f>
        <v>0.670435780130623</v>
      </c>
      <c r="V91" s="1" t="n">
        <f aca="false">'NSIDC Area'!W91/'NSIDC Extent'!W91</f>
        <v>0.690181984033297</v>
      </c>
      <c r="W91" s="1" t="n">
        <f aca="false">'NSIDC Area'!X91/'NSIDC Extent'!X91</f>
        <v>0.717371316454433</v>
      </c>
      <c r="X91" s="1" t="n">
        <f aca="false">'NSIDC Area'!Y91/'NSIDC Extent'!Y91</f>
        <v>0.717275375742588</v>
      </c>
      <c r="Y91" s="1" t="n">
        <f aca="false">'NSIDC Area'!Z91/'NSIDC Extent'!Z91</f>
        <v>0.680264646382119</v>
      </c>
      <c r="Z91" s="1" t="n">
        <f aca="false">'NSIDC Area'!AA91/'NSIDC Extent'!AA91</f>
        <v>0.737701228751894</v>
      </c>
      <c r="AA91" s="1" t="n">
        <f aca="false">'NSIDC Area'!AB91/'NSIDC Extent'!AB91</f>
        <v>0.65236534428961</v>
      </c>
      <c r="AB91" s="1" t="n">
        <f aca="false">'NSIDC Area'!AC91/'NSIDC Extent'!AC91</f>
        <v>0.735518231129689</v>
      </c>
      <c r="AC91" s="1" t="n">
        <f aca="false">'NSIDC Area'!AD91/'NSIDC Extent'!AD91</f>
        <v>0.707508773083577</v>
      </c>
      <c r="AD91" s="1" t="n">
        <f aca="false">'NSIDC Area'!AE91/'NSIDC Extent'!AE91</f>
        <v>0.706501555000812</v>
      </c>
      <c r="AE91" s="1" t="n">
        <f aca="false">'NSIDC Area'!AF91/'NSIDC Extent'!AF91</f>
        <v>0.656241163765967</v>
      </c>
      <c r="AF91" s="1" t="n">
        <f aca="false">'NSIDC Area'!AG91/'NSIDC Extent'!AG91</f>
        <v>0.686766102136153</v>
      </c>
      <c r="AG91" s="1" t="n">
        <f aca="false">'NSIDC Area'!AH91/'NSIDC Extent'!AH91</f>
        <v>0.736380117185259</v>
      </c>
      <c r="AH91" s="1" t="n">
        <f aca="false">'NSIDC Area'!AI91/'NSIDC Extent'!AI91</f>
        <v>0.719756956159085</v>
      </c>
      <c r="AI91" s="1" t="n">
        <f aca="false">'NSIDC Area'!AJ91/'NSIDC Extent'!AJ91</f>
        <v>0.725585825919953</v>
      </c>
      <c r="AJ91" s="1" t="n">
        <f aca="false">'NSIDC Area'!AK91/'NSIDC Extent'!AK91</f>
        <v>0.686570807538866</v>
      </c>
      <c r="AK91" s="1" t="n">
        <f aca="false">'NSIDC Area'!AL91/'NSIDC Extent'!AL91</f>
        <v>0.695632735243209</v>
      </c>
      <c r="AL91" s="1" t="n">
        <f aca="false">'NSIDC Area'!AM91/'NSIDC Extent'!AM91</f>
        <v>0.737341665563117</v>
      </c>
      <c r="AM91" s="1" t="n">
        <f aca="false">'NSIDC Area'!AN91/'NSIDC Extent'!AN91</f>
        <v>0.714672026988101</v>
      </c>
      <c r="AN91" s="1" t="n">
        <f aca="false">'NSIDC Area'!AO91/'NSIDC Extent'!AO91</f>
        <v>0.737588224219711</v>
      </c>
      <c r="AO91" s="1" t="n">
        <f aca="false">'NSIDC Area'!AP91/'NSIDC Extent'!AP91</f>
        <v>0.708405309565879</v>
      </c>
      <c r="AP91" s="1" t="n">
        <f aca="false">'NSIDC Area'!AQ91/'NSIDC Extent'!AQ91</f>
        <v>0.655837460819278</v>
      </c>
      <c r="AQ91" s="1" t="n">
        <f aca="false">'NSIDC Area'!AR91/'NSIDC Extent'!AR91</f>
        <v>0.637030925342399</v>
      </c>
      <c r="AR91" s="1" t="n">
        <f aca="false">'NSIDC Area'!AS91/'NSIDC Extent'!AS91</f>
        <v>0.699210950670311</v>
      </c>
      <c r="AS91" s="1" t="n">
        <f aca="false">'NSIDC Area'!AT91/'NSIDC Extent'!AT91</f>
        <v>0.683591054518064</v>
      </c>
      <c r="AT91" s="1" t="n">
        <f aca="false">'NSIDC Area'!AU91/'NSIDC Extent'!AU91</f>
        <v>0.683591054518064</v>
      </c>
      <c r="AU91" s="1" t="n">
        <f aca="false">'NSIDC Area'!AV91/'NSIDC Extent'!AV91</f>
        <v>0.668073070370704</v>
      </c>
      <c r="AV91" s="1" t="n">
        <f aca="false">'NSIDC Area'!AW91/'NSIDC Extent'!AW91</f>
        <v>0.674727261339088</v>
      </c>
    </row>
    <row r="92" customFormat="false" ht="13.8" hidden="false" customHeight="false" outlineLevel="0" collapsed="false">
      <c r="A92" s="3" t="n">
        <v>42460</v>
      </c>
      <c r="B92" s="4" t="n">
        <f aca="false">AVERAGE(X92:AQ92)</f>
        <v>0.705477053250941</v>
      </c>
      <c r="C92" s="4" t="n">
        <f aca="false">_xlfn.STDEV.P(X92:AQ92)</f>
        <v>0.0289269732808209</v>
      </c>
      <c r="D92" s="4"/>
      <c r="E92" s="4" t="n">
        <v>3.674963</v>
      </c>
      <c r="F92" s="1" t="n">
        <f aca="false">'NSIDC Area'!G92/'NSIDC Extent'!G92</f>
        <v>0.653379751065897</v>
      </c>
      <c r="G92" s="1" t="n">
        <f aca="false">'NSIDC Area'!H92/'NSIDC Extent'!H92</f>
        <v>0.708209011496872</v>
      </c>
      <c r="H92" s="1" t="n">
        <f aca="false">'NSIDC Area'!I92/'NSIDC Extent'!I92</f>
        <v>0.686836832798699</v>
      </c>
      <c r="I92" s="1" t="n">
        <f aca="false">'NSIDC Area'!J92/'NSIDC Extent'!J92</f>
        <v>0.677990166406935</v>
      </c>
      <c r="J92" s="1" t="n">
        <f aca="false">'NSIDC Area'!K92/'NSIDC Extent'!K92</f>
        <v>0.714772004100712</v>
      </c>
      <c r="K92" s="1" t="n">
        <f aca="false">'NSIDC Area'!L92/'NSIDC Extent'!L92</f>
        <v>0.654268338301249</v>
      </c>
      <c r="L92" s="1" t="n">
        <f aca="false">'NSIDC Area'!M92/'NSIDC Extent'!M92</f>
        <v>0.695658941252508</v>
      </c>
      <c r="M92" s="1" t="n">
        <f aca="false">'NSIDC Area'!N92/'NSIDC Extent'!N92</f>
        <v>0.682002147534868</v>
      </c>
      <c r="N92" s="1" t="n">
        <f aca="false">'NSIDC Area'!O92/'NSIDC Extent'!O92</f>
        <v>0.662239562400942</v>
      </c>
      <c r="O92" s="1" t="n">
        <f aca="false">'NSIDC Area'!P92/'NSIDC Extent'!P92</f>
        <v>0.714298732546849</v>
      </c>
      <c r="P92" s="1" t="n">
        <f aca="false">'NSIDC Area'!Q92/'NSIDC Extent'!Q92</f>
        <v>0.71828537320638</v>
      </c>
      <c r="Q92" s="1" t="n">
        <f aca="false">'NSIDC Area'!R92/'NSIDC Extent'!R92</f>
        <v>0.729904708525887</v>
      </c>
      <c r="R92" s="1" t="n">
        <f aca="false">'NSIDC Area'!S92/'NSIDC Extent'!S92</f>
        <v>0.663222835540664</v>
      </c>
      <c r="S92" s="1" t="n">
        <f aca="false">'NSIDC Area'!T92/'NSIDC Extent'!T92</f>
        <v>0.743744731531435</v>
      </c>
      <c r="T92" s="1" t="n">
        <f aca="false">'NSIDC Area'!U92/'NSIDC Extent'!U92</f>
        <v>0.706231809050466</v>
      </c>
      <c r="U92" s="1" t="n">
        <f aca="false">'NSIDC Area'!V92/'NSIDC Extent'!V92</f>
        <v>0.680045051982238</v>
      </c>
      <c r="V92" s="1" t="n">
        <f aca="false">'NSIDC Area'!W92/'NSIDC Extent'!W92</f>
        <v>0.701697635093338</v>
      </c>
      <c r="W92" s="1" t="n">
        <f aca="false">'NSIDC Area'!X92/'NSIDC Extent'!X92</f>
        <v>0.717507286022568</v>
      </c>
      <c r="X92" s="1" t="n">
        <f aca="false">'NSIDC Area'!Y92/'NSIDC Extent'!Y92</f>
        <v>0.723029667436086</v>
      </c>
      <c r="Y92" s="1" t="n">
        <f aca="false">'NSIDC Area'!Z92/'NSIDC Extent'!Z92</f>
        <v>0.69274964173779</v>
      </c>
      <c r="Z92" s="1" t="n">
        <f aca="false">'NSIDC Area'!AA92/'NSIDC Extent'!AA92</f>
        <v>0.729954863255339</v>
      </c>
      <c r="AA92" s="1" t="n">
        <f aca="false">'NSIDC Area'!AB92/'NSIDC Extent'!AB92</f>
        <v>0.659560053185956</v>
      </c>
      <c r="AB92" s="1" t="n">
        <f aca="false">'NSIDC Area'!AC92/'NSIDC Extent'!AC92</f>
        <v>0.736969106571055</v>
      </c>
      <c r="AC92" s="1" t="n">
        <f aca="false">'NSIDC Area'!AD92/'NSIDC Extent'!AD92</f>
        <v>0.710201971647981</v>
      </c>
      <c r="AD92" s="1" t="n">
        <f aca="false">'NSIDC Area'!AE92/'NSIDC Extent'!AE92</f>
        <v>0.70324738382086</v>
      </c>
      <c r="AE92" s="1" t="n">
        <f aca="false">'NSIDC Area'!AF92/'NSIDC Extent'!AF92</f>
        <v>0.664289657289757</v>
      </c>
      <c r="AF92" s="1" t="n">
        <f aca="false">'NSIDC Area'!AG92/'NSIDC Extent'!AG92</f>
        <v>0.693314638086785</v>
      </c>
      <c r="AG92" s="1" t="n">
        <f aca="false">'NSIDC Area'!AH92/'NSIDC Extent'!AH92</f>
        <v>0.741485232097193</v>
      </c>
      <c r="AH92" s="1" t="n">
        <f aca="false">'NSIDC Area'!AI92/'NSIDC Extent'!AI92</f>
        <v>0.725820446880639</v>
      </c>
      <c r="AI92" s="1" t="n">
        <f aca="false">'NSIDC Area'!AJ92/'NSIDC Extent'!AJ92</f>
        <v>0.729348967522388</v>
      </c>
      <c r="AJ92" s="1" t="n">
        <f aca="false">'NSIDC Area'!AK92/'NSIDC Extent'!AK92</f>
        <v>0.688089006931782</v>
      </c>
      <c r="AK92" s="1" t="n">
        <f aca="false">'NSIDC Area'!AL92/'NSIDC Extent'!AL92</f>
        <v>0.702247370864903</v>
      </c>
      <c r="AL92" s="1" t="n">
        <f aca="false">'NSIDC Area'!AM92/'NSIDC Extent'!AM92</f>
        <v>0.743192822067854</v>
      </c>
      <c r="AM92" s="1" t="n">
        <f aca="false">'NSIDC Area'!AN92/'NSIDC Extent'!AN92</f>
        <v>0.714231334331483</v>
      </c>
      <c r="AN92" s="1" t="n">
        <f aca="false">'NSIDC Area'!AO92/'NSIDC Extent'!AO92</f>
        <v>0.728559568940332</v>
      </c>
      <c r="AO92" s="1" t="n">
        <f aca="false">'NSIDC Area'!AP92/'NSIDC Extent'!AP92</f>
        <v>0.718461532230632</v>
      </c>
      <c r="AP92" s="1" t="n">
        <f aca="false">'NSIDC Area'!AQ92/'NSIDC Extent'!AQ92</f>
        <v>0.663908338815941</v>
      </c>
      <c r="AQ92" s="1" t="n">
        <f aca="false">'NSIDC Area'!AR92/'NSIDC Extent'!AR92</f>
        <v>0.640879461304068</v>
      </c>
      <c r="AR92" s="1" t="n">
        <f aca="false">'NSIDC Area'!AS92/'NSIDC Extent'!AS92</f>
        <v>0.695406974802896</v>
      </c>
      <c r="AS92" s="1" t="n">
        <f aca="false">'NSIDC Area'!AT92/'NSIDC Extent'!AT92</f>
        <v>0.687229340431289</v>
      </c>
      <c r="AT92" s="1" t="n">
        <f aca="false">'NSIDC Area'!AU92/'NSIDC Extent'!AU92</f>
        <v>0.687229340431289</v>
      </c>
      <c r="AU92" s="1" t="n">
        <f aca="false">'NSIDC Area'!AV92/'NSIDC Extent'!AV92</f>
        <v>0.672739638514308</v>
      </c>
      <c r="AV92" s="1" t="n">
        <f aca="false">'NSIDC Area'!AW92/'NSIDC Extent'!AW92</f>
        <v>0.677670249448893</v>
      </c>
    </row>
    <row r="93" customFormat="false" ht="13.8" hidden="false" customHeight="false" outlineLevel="0" collapsed="false">
      <c r="A93" s="3" t="n">
        <v>42461</v>
      </c>
      <c r="B93" s="4" t="n">
        <f aca="false">AVERAGE(X93:AQ93)</f>
        <v>0.708855975837675</v>
      </c>
      <c r="C93" s="4" t="n">
        <f aca="false">_xlfn.STDEV.P(X93:AQ93)</f>
        <v>0.02737780405929</v>
      </c>
      <c r="D93" s="4"/>
      <c r="E93" s="4" t="n">
        <v>3.795361</v>
      </c>
      <c r="F93" s="1" t="n">
        <f aca="false">'NSIDC Area'!G93/'NSIDC Extent'!G93</f>
        <v>0.655638764699636</v>
      </c>
      <c r="G93" s="1" t="n">
        <f aca="false">'NSIDC Area'!H93/'NSIDC Extent'!H93</f>
        <v>0.710603811063573</v>
      </c>
      <c r="H93" s="1" t="n">
        <f aca="false">'NSIDC Area'!I93/'NSIDC Extent'!I93</f>
        <v>0.695892218148448</v>
      </c>
      <c r="I93" s="1" t="n">
        <f aca="false">'NSIDC Area'!J93/'NSIDC Extent'!J93</f>
        <v>0.681416017275221</v>
      </c>
      <c r="J93" s="1" t="n">
        <f aca="false">'NSIDC Area'!K93/'NSIDC Extent'!K93</f>
        <v>0.702746591736913</v>
      </c>
      <c r="K93" s="1" t="n">
        <f aca="false">'NSIDC Area'!L93/'NSIDC Extent'!L93</f>
        <v>0.66329128947785</v>
      </c>
      <c r="L93" s="1" t="n">
        <f aca="false">'NSIDC Area'!M93/'NSIDC Extent'!M93</f>
        <v>0.694282635233082</v>
      </c>
      <c r="M93" s="1" t="n">
        <f aca="false">'NSIDC Area'!N93/'NSIDC Extent'!N93</f>
        <v>0.684146035840936</v>
      </c>
      <c r="N93" s="1" t="n">
        <f aca="false">'NSIDC Area'!O93/'NSIDC Extent'!O93</f>
        <v>0.652653668246708</v>
      </c>
      <c r="O93" s="1" t="n">
        <f aca="false">'NSIDC Area'!P93/'NSIDC Extent'!P93</f>
        <v>0.715846345652221</v>
      </c>
      <c r="P93" s="1" t="n">
        <f aca="false">'NSIDC Area'!Q93/'NSIDC Extent'!Q93</f>
        <v>0.725852066303667</v>
      </c>
      <c r="Q93" s="1" t="n">
        <f aca="false">'NSIDC Area'!R93/'NSIDC Extent'!R93</f>
        <v>0.719736103090663</v>
      </c>
      <c r="R93" s="1" t="n">
        <f aca="false">'NSIDC Area'!S93/'NSIDC Extent'!S93</f>
        <v>0.675761608417655</v>
      </c>
      <c r="S93" s="1" t="n">
        <f aca="false">'NSIDC Area'!T93/'NSIDC Extent'!T93</f>
        <v>0.735220422709844</v>
      </c>
      <c r="T93" s="1" t="n">
        <f aca="false">'NSIDC Area'!U93/'NSIDC Extent'!U93</f>
        <v>0.717758101390221</v>
      </c>
      <c r="U93" s="1" t="n">
        <f aca="false">'NSIDC Area'!V93/'NSIDC Extent'!V93</f>
        <v>0.688024406705383</v>
      </c>
      <c r="V93" s="1" t="n">
        <f aca="false">'NSIDC Area'!W93/'NSIDC Extent'!W93</f>
        <v>0.701171189702532</v>
      </c>
      <c r="W93" s="1" t="n">
        <f aca="false">'NSIDC Area'!X93/'NSIDC Extent'!X93</f>
        <v>0.718895417169124</v>
      </c>
      <c r="X93" s="1" t="n">
        <f aca="false">'NSIDC Area'!Y93/'NSIDC Extent'!Y93</f>
        <v>0.707764585340899</v>
      </c>
      <c r="Y93" s="1" t="n">
        <f aca="false">'NSIDC Area'!Z93/'NSIDC Extent'!Z93</f>
        <v>0.697819376423192</v>
      </c>
      <c r="Z93" s="1" t="n">
        <f aca="false">'NSIDC Area'!AA93/'NSIDC Extent'!AA93</f>
        <v>0.723885076332502</v>
      </c>
      <c r="AA93" s="1" t="n">
        <f aca="false">'NSIDC Area'!AB93/'NSIDC Extent'!AB93</f>
        <v>0.664615407315662</v>
      </c>
      <c r="AB93" s="1" t="n">
        <f aca="false">'NSIDC Area'!AC93/'NSIDC Extent'!AC93</f>
        <v>0.74159083967398</v>
      </c>
      <c r="AC93" s="1" t="n">
        <f aca="false">'NSIDC Area'!AD93/'NSIDC Extent'!AD93</f>
        <v>0.710772059399631</v>
      </c>
      <c r="AD93" s="1" t="n">
        <f aca="false">'NSIDC Area'!AE93/'NSIDC Extent'!AE93</f>
        <v>0.70869386246134</v>
      </c>
      <c r="AE93" s="1" t="n">
        <f aca="false">'NSIDC Area'!AF93/'NSIDC Extent'!AF93</f>
        <v>0.670727287800711</v>
      </c>
      <c r="AF93" s="1" t="n">
        <f aca="false">'NSIDC Area'!AG93/'NSIDC Extent'!AG93</f>
        <v>0.70725832302907</v>
      </c>
      <c r="AG93" s="1" t="n">
        <f aca="false">'NSIDC Area'!AH93/'NSIDC Extent'!AH93</f>
        <v>0.736731505266346</v>
      </c>
      <c r="AH93" s="1" t="n">
        <f aca="false">'NSIDC Area'!AI93/'NSIDC Extent'!AI93</f>
        <v>0.740110632882714</v>
      </c>
      <c r="AI93" s="1" t="n">
        <f aca="false">'NSIDC Area'!AJ93/'NSIDC Extent'!AJ93</f>
        <v>0.730226521460735</v>
      </c>
      <c r="AJ93" s="1" t="n">
        <f aca="false">'NSIDC Area'!AK93/'NSIDC Extent'!AK93</f>
        <v>0.688654930721875</v>
      </c>
      <c r="AK93" s="1" t="n">
        <f aca="false">'NSIDC Area'!AL93/'NSIDC Extent'!AL93</f>
        <v>0.70479733471832</v>
      </c>
      <c r="AL93" s="1" t="n">
        <f aca="false">'NSIDC Area'!AM93/'NSIDC Extent'!AM93</f>
        <v>0.746994243425548</v>
      </c>
      <c r="AM93" s="1" t="n">
        <f aca="false">'NSIDC Area'!AN93/'NSIDC Extent'!AN93</f>
        <v>0.726086507123479</v>
      </c>
      <c r="AN93" s="1" t="n">
        <f aca="false">'NSIDC Area'!AO93/'NSIDC Extent'!AO93</f>
        <v>0.719941255677526</v>
      </c>
      <c r="AO93" s="1" t="n">
        <f aca="false">'NSIDC Area'!AP93/'NSIDC Extent'!AP93</f>
        <v>0.731380312431465</v>
      </c>
      <c r="AP93" s="1" t="n">
        <f aca="false">'NSIDC Area'!AQ93/'NSIDC Extent'!AQ93</f>
        <v>0.671179313173558</v>
      </c>
      <c r="AQ93" s="1" t="n">
        <f aca="false">'NSIDC Area'!AR93/'NSIDC Extent'!AR93</f>
        <v>0.647890142094957</v>
      </c>
      <c r="AR93" s="1" t="n">
        <f aca="false">'NSIDC Area'!AS93/'NSIDC Extent'!AS93</f>
        <v>0.706395116612426</v>
      </c>
      <c r="AS93" s="1" t="n">
        <f aca="false">'NSIDC Area'!AT93/'NSIDC Extent'!AT93</f>
        <v>0.69723829791421</v>
      </c>
      <c r="AT93" s="1" t="n">
        <f aca="false">'NSIDC Area'!AU93/'NSIDC Extent'!AU93</f>
        <v>0.69723829791421</v>
      </c>
      <c r="AU93" s="1" t="n">
        <f aca="false">'NSIDC Area'!AV93/'NSIDC Extent'!AV93</f>
        <v>0.680049447307821</v>
      </c>
      <c r="AV93" s="1" t="n">
        <f aca="false">'NSIDC Area'!AW93/'NSIDC Extent'!AW93</f>
        <v>0.677932823429225</v>
      </c>
    </row>
    <row r="94" customFormat="false" ht="13.8" hidden="false" customHeight="false" outlineLevel="0" collapsed="false">
      <c r="A94" s="3" t="n">
        <v>42462</v>
      </c>
      <c r="B94" s="4" t="n">
        <f aca="false">AVERAGE(X94:AQ94)</f>
        <v>0.71283250988844</v>
      </c>
      <c r="C94" s="4" t="n">
        <f aca="false">_xlfn.STDEV.P(X94:AQ94)</f>
        <v>0.0269918278372773</v>
      </c>
      <c r="D94" s="4"/>
      <c r="E94" s="4" t="n">
        <v>3.972868</v>
      </c>
      <c r="F94" s="1" t="n">
        <f aca="false">'NSIDC Area'!G94/'NSIDC Extent'!G94</f>
        <v>0.651523882769918</v>
      </c>
      <c r="G94" s="1" t="n">
        <f aca="false">'NSIDC Area'!H94/'NSIDC Extent'!H94</f>
        <v>0.720735949512827</v>
      </c>
      <c r="H94" s="1" t="n">
        <f aca="false">'NSIDC Area'!I94/'NSIDC Extent'!I94</f>
        <v>0.697804685475775</v>
      </c>
      <c r="I94" s="1" t="n">
        <f aca="false">'NSIDC Area'!J94/'NSIDC Extent'!J94</f>
        <v>0.684140287705165</v>
      </c>
      <c r="J94" s="1" t="n">
        <f aca="false">'NSIDC Area'!K94/'NSIDC Extent'!K94</f>
        <v>0.709749723345964</v>
      </c>
      <c r="K94" s="1" t="n">
        <f aca="false">'NSIDC Area'!L94/'NSIDC Extent'!L94</f>
        <v>0.671232996591233</v>
      </c>
      <c r="L94" s="1" t="n">
        <f aca="false">'NSIDC Area'!M94/'NSIDC Extent'!M94</f>
        <v>0.701194461114947</v>
      </c>
      <c r="M94" s="1" t="n">
        <f aca="false">'NSIDC Area'!N94/'NSIDC Extent'!N94</f>
        <v>0.680414718299772</v>
      </c>
      <c r="N94" s="1" t="n">
        <f aca="false">'NSIDC Area'!O94/'NSIDC Extent'!O94</f>
        <v>0.65756683332557</v>
      </c>
      <c r="O94" s="1" t="n">
        <f aca="false">'NSIDC Area'!P94/'NSIDC Extent'!P94</f>
        <v>0.717586364722679</v>
      </c>
      <c r="P94" s="1" t="n">
        <f aca="false">'NSIDC Area'!Q94/'NSIDC Extent'!Q94</f>
        <v>0.727242804806749</v>
      </c>
      <c r="Q94" s="1" t="n">
        <f aca="false">'NSIDC Area'!R94/'NSIDC Extent'!R94</f>
        <v>0.720079397511187</v>
      </c>
      <c r="R94" s="1" t="n">
        <f aca="false">'NSIDC Area'!S94/'NSIDC Extent'!S94</f>
        <v>0.680958435750833</v>
      </c>
      <c r="S94" s="1" t="n">
        <f aca="false">'NSIDC Area'!T94/'NSIDC Extent'!T94</f>
        <v>0.740488139261485</v>
      </c>
      <c r="T94" s="1" t="n">
        <f aca="false">'NSIDC Area'!U94/'NSIDC Extent'!U94</f>
        <v>0.713571112342008</v>
      </c>
      <c r="U94" s="1" t="n">
        <f aca="false">'NSIDC Area'!V94/'NSIDC Extent'!V94</f>
        <v>0.697364847351819</v>
      </c>
      <c r="V94" s="1" t="n">
        <f aca="false">'NSIDC Area'!W94/'NSIDC Extent'!W94</f>
        <v>0.708161251505188</v>
      </c>
      <c r="W94" s="1" t="n">
        <f aca="false">'NSIDC Area'!X94/'NSIDC Extent'!X94</f>
        <v>0.689779897391009</v>
      </c>
      <c r="X94" s="1" t="n">
        <f aca="false">'NSIDC Area'!Y94/'NSIDC Extent'!Y94</f>
        <v>0.713830620499251</v>
      </c>
      <c r="Y94" s="1" t="n">
        <f aca="false">'NSIDC Area'!Z94/'NSIDC Extent'!Z94</f>
        <v>0.698779193691008</v>
      </c>
      <c r="Z94" s="1" t="n">
        <f aca="false">'NSIDC Area'!AA94/'NSIDC Extent'!AA94</f>
        <v>0.731615786221033</v>
      </c>
      <c r="AA94" s="1" t="n">
        <f aca="false">'NSIDC Area'!AB94/'NSIDC Extent'!AB94</f>
        <v>0.67059607449085</v>
      </c>
      <c r="AB94" s="1" t="n">
        <f aca="false">'NSIDC Area'!AC94/'NSIDC Extent'!AC94</f>
        <v>0.752359355025722</v>
      </c>
      <c r="AC94" s="1" t="n">
        <f aca="false">'NSIDC Area'!AD94/'NSIDC Extent'!AD94</f>
        <v>0.717294200423519</v>
      </c>
      <c r="AD94" s="1" t="n">
        <f aca="false">'NSIDC Area'!AE94/'NSIDC Extent'!AE94</f>
        <v>0.709380472177004</v>
      </c>
      <c r="AE94" s="1" t="n">
        <f aca="false">'NSIDC Area'!AF94/'NSIDC Extent'!AF94</f>
        <v>0.670999986292981</v>
      </c>
      <c r="AF94" s="1" t="n">
        <f aca="false">'NSIDC Area'!AG94/'NSIDC Extent'!AG94</f>
        <v>0.713441791329806</v>
      </c>
      <c r="AG94" s="1" t="n">
        <f aca="false">'NSIDC Area'!AH94/'NSIDC Extent'!AH94</f>
        <v>0.7405822493361</v>
      </c>
      <c r="AH94" s="1" t="n">
        <f aca="false">'NSIDC Area'!AI94/'NSIDC Extent'!AI94</f>
        <v>0.74963271787522</v>
      </c>
      <c r="AI94" s="1" t="n">
        <f aca="false">'NSIDC Area'!AJ94/'NSIDC Extent'!AJ94</f>
        <v>0.725552763995479</v>
      </c>
      <c r="AJ94" s="1" t="n">
        <f aca="false">'NSIDC Area'!AK94/'NSIDC Extent'!AK94</f>
        <v>0.688235462936818</v>
      </c>
      <c r="AK94" s="1" t="n">
        <f aca="false">'NSIDC Area'!AL94/'NSIDC Extent'!AL94</f>
        <v>0.708921318523098</v>
      </c>
      <c r="AL94" s="1" t="n">
        <f aca="false">'NSIDC Area'!AM94/'NSIDC Extent'!AM94</f>
        <v>0.738907389477746</v>
      </c>
      <c r="AM94" s="1" t="n">
        <f aca="false">'NSIDC Area'!AN94/'NSIDC Extent'!AN94</f>
        <v>0.73239716909639</v>
      </c>
      <c r="AN94" s="1" t="n">
        <f aca="false">'NSIDC Area'!AO94/'NSIDC Extent'!AO94</f>
        <v>0.720615338387681</v>
      </c>
      <c r="AO94" s="1" t="n">
        <f aca="false">'NSIDC Area'!AP94/'NSIDC Extent'!AP94</f>
        <v>0.737718586086415</v>
      </c>
      <c r="AP94" s="1" t="n">
        <f aca="false">'NSIDC Area'!AQ94/'NSIDC Extent'!AQ94</f>
        <v>0.677985950353216</v>
      </c>
      <c r="AQ94" s="1" t="n">
        <f aca="false">'NSIDC Area'!AR94/'NSIDC Extent'!AR94</f>
        <v>0.657803771549469</v>
      </c>
      <c r="AR94" s="1" t="n">
        <f aca="false">'NSIDC Area'!AS94/'NSIDC Extent'!AS94</f>
        <v>0.712514176865182</v>
      </c>
      <c r="AS94" s="1" t="n">
        <f aca="false">'NSIDC Area'!AT94/'NSIDC Extent'!AT94</f>
        <v>0.698328211033026</v>
      </c>
      <c r="AT94" s="1" t="n">
        <f aca="false">'NSIDC Area'!AU94/'NSIDC Extent'!AU94</f>
        <v>0.698328211033026</v>
      </c>
      <c r="AU94" s="1" t="n">
        <f aca="false">'NSIDC Area'!AV94/'NSIDC Extent'!AV94</f>
        <v>0.689987395764814</v>
      </c>
      <c r="AV94" s="1" t="n">
        <f aca="false">'NSIDC Area'!AW94/'NSIDC Extent'!AW94</f>
        <v>0.676734047695109</v>
      </c>
    </row>
    <row r="95" customFormat="false" ht="13.8" hidden="false" customHeight="false" outlineLevel="0" collapsed="false">
      <c r="A95" s="3" t="n">
        <v>42463</v>
      </c>
      <c r="B95" s="4" t="n">
        <f aca="false">AVERAGE(X95:AQ95)</f>
        <v>0.716287057496952</v>
      </c>
      <c r="C95" s="4" t="n">
        <f aca="false">_xlfn.STDEV.P(X95:AQ95)</f>
        <v>0.0294242098643715</v>
      </c>
      <c r="D95" s="4"/>
      <c r="E95" s="4" t="n">
        <v>3.979948</v>
      </c>
      <c r="F95" s="1" t="n">
        <f aca="false">'NSIDC Area'!G95/'NSIDC Extent'!G95</f>
        <v>0.658614153920235</v>
      </c>
      <c r="G95" s="1" t="n">
        <f aca="false">'NSIDC Area'!H95/'NSIDC Extent'!H95</f>
        <v>0.714534826185807</v>
      </c>
      <c r="H95" s="1" t="n">
        <f aca="false">'NSIDC Area'!I95/'NSIDC Extent'!I95</f>
        <v>0.703009274319153</v>
      </c>
      <c r="I95" s="1" t="n">
        <f aca="false">'NSIDC Area'!J95/'NSIDC Extent'!J95</f>
        <v>0.694079445591168</v>
      </c>
      <c r="J95" s="1" t="n">
        <f aca="false">'NSIDC Area'!K95/'NSIDC Extent'!K95</f>
        <v>0.708078659546303</v>
      </c>
      <c r="K95" s="1" t="n">
        <f aca="false">'NSIDC Area'!L95/'NSIDC Extent'!L95</f>
        <v>0.685316335810454</v>
      </c>
      <c r="L95" s="1" t="n">
        <f aca="false">'NSIDC Area'!M95/'NSIDC Extent'!M95</f>
        <v>0.703597850219295</v>
      </c>
      <c r="M95" s="1" t="n">
        <f aca="false">'NSIDC Area'!N95/'NSIDC Extent'!N95</f>
        <v>0.68498410685738</v>
      </c>
      <c r="N95" s="1" t="n">
        <f aca="false">'NSIDC Area'!O95/'NSIDC Extent'!O95</f>
        <v>0.669939184685473</v>
      </c>
      <c r="O95" s="1" t="n">
        <f aca="false">'NSIDC Area'!P95/'NSIDC Extent'!P95</f>
        <v>0.714230454959046</v>
      </c>
      <c r="P95" s="1" t="n">
        <f aca="false">'NSIDC Area'!Q95/'NSIDC Extent'!Q95</f>
        <v>0.729777143111713</v>
      </c>
      <c r="Q95" s="1" t="n">
        <f aca="false">'NSIDC Area'!R95/'NSIDC Extent'!R95</f>
        <v>0.729614169920077</v>
      </c>
      <c r="R95" s="1" t="n">
        <f aca="false">'NSIDC Area'!S95/'NSIDC Extent'!S95</f>
        <v>0.685574558139008</v>
      </c>
      <c r="S95" s="1" t="n">
        <f aca="false">'NSIDC Area'!T95/'NSIDC Extent'!T95</f>
        <v>0.743517854677897</v>
      </c>
      <c r="T95" s="1" t="n">
        <f aca="false">'NSIDC Area'!U95/'NSIDC Extent'!U95</f>
        <v>0.709678121787411</v>
      </c>
      <c r="U95" s="1" t="n">
        <f aca="false">'NSIDC Area'!V95/'NSIDC Extent'!V95</f>
        <v>0.704879713507863</v>
      </c>
      <c r="V95" s="1" t="n">
        <f aca="false">'NSIDC Area'!W95/'NSIDC Extent'!W95</f>
        <v>0.707190960145288</v>
      </c>
      <c r="W95" s="1" t="n">
        <f aca="false">'NSIDC Area'!X95/'NSIDC Extent'!X95</f>
        <v>0.682317695076805</v>
      </c>
      <c r="X95" s="1" t="n">
        <f aca="false">'NSIDC Area'!Y95/'NSIDC Extent'!Y95</f>
        <v>0.716740868142976</v>
      </c>
      <c r="Y95" s="1" t="n">
        <f aca="false">'NSIDC Area'!Z95/'NSIDC Extent'!Z95</f>
        <v>0.70316229052199</v>
      </c>
      <c r="Z95" s="1" t="n">
        <f aca="false">'NSIDC Area'!AA95/'NSIDC Extent'!AA95</f>
        <v>0.736816477526466</v>
      </c>
      <c r="AA95" s="1" t="n">
        <f aca="false">'NSIDC Area'!AB95/'NSIDC Extent'!AB95</f>
        <v>0.672903988608818</v>
      </c>
      <c r="AB95" s="1" t="n">
        <f aca="false">'NSIDC Area'!AC95/'NSIDC Extent'!AC95</f>
        <v>0.76110985597776</v>
      </c>
      <c r="AC95" s="1" t="n">
        <f aca="false">'NSIDC Area'!AD95/'NSIDC Extent'!AD95</f>
        <v>0.724168920492498</v>
      </c>
      <c r="AD95" s="1" t="n">
        <f aca="false">'NSIDC Area'!AE95/'NSIDC Extent'!AE95</f>
        <v>0.710456534958561</v>
      </c>
      <c r="AE95" s="1" t="n">
        <f aca="false">'NSIDC Area'!AF95/'NSIDC Extent'!AF95</f>
        <v>0.666086775083962</v>
      </c>
      <c r="AF95" s="1" t="n">
        <f aca="false">'NSIDC Area'!AG95/'NSIDC Extent'!AG95</f>
        <v>0.713584160495024</v>
      </c>
      <c r="AG95" s="1" t="n">
        <f aca="false">'NSIDC Area'!AH95/'NSIDC Extent'!AH95</f>
        <v>0.751539495883456</v>
      </c>
      <c r="AH95" s="1" t="n">
        <f aca="false">'NSIDC Area'!AI95/'NSIDC Extent'!AI95</f>
        <v>0.750112994430637</v>
      </c>
      <c r="AI95" s="1" t="n">
        <f aca="false">'NSIDC Area'!AJ95/'NSIDC Extent'!AJ95</f>
        <v>0.7239643036746</v>
      </c>
      <c r="AJ95" s="1" t="n">
        <f aca="false">'NSIDC Area'!AK95/'NSIDC Extent'!AK95</f>
        <v>0.695047227832117</v>
      </c>
      <c r="AK95" s="1" t="n">
        <f aca="false">'NSIDC Area'!AL95/'NSIDC Extent'!AL95</f>
        <v>0.715164264406794</v>
      </c>
      <c r="AL95" s="1" t="n">
        <f aca="false">'NSIDC Area'!AM95/'NSIDC Extent'!AM95</f>
        <v>0.74508455684284</v>
      </c>
      <c r="AM95" s="1" t="n">
        <f aca="false">'NSIDC Area'!AN95/'NSIDC Extent'!AN95</f>
        <v>0.736571109493675</v>
      </c>
      <c r="AN95" s="1" t="n">
        <f aca="false">'NSIDC Area'!AO95/'NSIDC Extent'!AO95</f>
        <v>0.725680065585392</v>
      </c>
      <c r="AO95" s="1" t="n">
        <f aca="false">'NSIDC Area'!AP95/'NSIDC Extent'!AP95</f>
        <v>0.744799123814749</v>
      </c>
      <c r="AP95" s="1" t="n">
        <f aca="false">'NSIDC Area'!AQ95/'NSIDC Extent'!AQ95</f>
        <v>0.675973949491093</v>
      </c>
      <c r="AQ95" s="1" t="n">
        <f aca="false">'NSIDC Area'!AR95/'NSIDC Extent'!AR95</f>
        <v>0.656774186675631</v>
      </c>
      <c r="AR95" s="1" t="n">
        <f aca="false">'NSIDC Area'!AS95/'NSIDC Extent'!AS95</f>
        <v>0.703964444038677</v>
      </c>
      <c r="AS95" s="1" t="n">
        <f aca="false">'NSIDC Area'!AT95/'NSIDC Extent'!AT95</f>
        <v>0.706621830268319</v>
      </c>
      <c r="AT95" s="1" t="n">
        <f aca="false">'NSIDC Area'!AU95/'NSIDC Extent'!AU95</f>
        <v>0.706621830268319</v>
      </c>
      <c r="AU95" s="1" t="n">
        <f aca="false">'NSIDC Area'!AV95/'NSIDC Extent'!AV95</f>
        <v>0.699517693399568</v>
      </c>
      <c r="AV95" s="1" t="n">
        <f aca="false">'NSIDC Area'!AW95/'NSIDC Extent'!AW95</f>
        <v>0.671522892351988</v>
      </c>
    </row>
    <row r="96" customFormat="false" ht="13.8" hidden="false" customHeight="false" outlineLevel="0" collapsed="false">
      <c r="A96" s="3" t="n">
        <v>42464</v>
      </c>
      <c r="B96" s="4" t="n">
        <f aca="false">AVERAGE(X96:AQ96)</f>
        <v>0.718794128191198</v>
      </c>
      <c r="C96" s="4" t="n">
        <f aca="false">_xlfn.STDEV.P(X96:AQ96)</f>
        <v>0.0295935597475727</v>
      </c>
      <c r="D96" s="4"/>
      <c r="E96" s="4" t="n">
        <v>4.043215</v>
      </c>
      <c r="F96" s="1" t="n">
        <f aca="false">'NSIDC Area'!G96/'NSIDC Extent'!G96</f>
        <v>0.659234511830829</v>
      </c>
      <c r="G96" s="1" t="n">
        <f aca="false">'NSIDC Area'!H96/'NSIDC Extent'!H96</f>
        <v>0.715176903563604</v>
      </c>
      <c r="H96" s="1" t="n">
        <f aca="false">'NSIDC Area'!I96/'NSIDC Extent'!I96</f>
        <v>0.708331380481046</v>
      </c>
      <c r="I96" s="1" t="n">
        <f aca="false">'NSIDC Area'!J96/'NSIDC Extent'!J96</f>
        <v>0.689740073839302</v>
      </c>
      <c r="J96" s="1" t="n">
        <f aca="false">'NSIDC Area'!K96/'NSIDC Extent'!K96</f>
        <v>0.711539559563304</v>
      </c>
      <c r="K96" s="1" t="n">
        <f aca="false">'NSIDC Area'!L96/'NSIDC Extent'!L96</f>
        <v>0.679994401608077</v>
      </c>
      <c r="L96" s="1" t="n">
        <f aca="false">'NSIDC Area'!M96/'NSIDC Extent'!M96</f>
        <v>0.713456650943822</v>
      </c>
      <c r="M96" s="1" t="n">
        <f aca="false">'NSIDC Area'!N96/'NSIDC Extent'!N96</f>
        <v>0.681306022779965</v>
      </c>
      <c r="N96" s="1" t="n">
        <f aca="false">'NSIDC Area'!O96/'NSIDC Extent'!O96</f>
        <v>0.676017382524701</v>
      </c>
      <c r="O96" s="1" t="n">
        <f aca="false">'NSIDC Area'!P96/'NSIDC Extent'!P96</f>
        <v>0.710267309406554</v>
      </c>
      <c r="P96" s="1" t="n">
        <f aca="false">'NSIDC Area'!Q96/'NSIDC Extent'!Q96</f>
        <v>0.726748599325363</v>
      </c>
      <c r="Q96" s="1" t="n">
        <f aca="false">'NSIDC Area'!R96/'NSIDC Extent'!R96</f>
        <v>0.732153332334044</v>
      </c>
      <c r="R96" s="1" t="n">
        <f aca="false">'NSIDC Area'!S96/'NSIDC Extent'!S96</f>
        <v>0.688717828430964</v>
      </c>
      <c r="S96" s="1" t="n">
        <f aca="false">'NSIDC Area'!T96/'NSIDC Extent'!T96</f>
        <v>0.745476146853229</v>
      </c>
      <c r="T96" s="1" t="n">
        <f aca="false">'NSIDC Area'!U96/'NSIDC Extent'!U96</f>
        <v>0.713618840266788</v>
      </c>
      <c r="U96" s="1" t="n">
        <f aca="false">'NSIDC Area'!V96/'NSIDC Extent'!V96</f>
        <v>0.697880306461797</v>
      </c>
      <c r="V96" s="1" t="n">
        <f aca="false">'NSIDC Area'!W96/'NSIDC Extent'!W96</f>
        <v>0.713246744163167</v>
      </c>
      <c r="W96" s="1" t="n">
        <f aca="false">'NSIDC Area'!X96/'NSIDC Extent'!X96</f>
        <v>0.695315503015591</v>
      </c>
      <c r="X96" s="1" t="n">
        <f aca="false">'NSIDC Area'!Y96/'NSIDC Extent'!Y96</f>
        <v>0.715460744259876</v>
      </c>
      <c r="Y96" s="1" t="n">
        <f aca="false">'NSIDC Area'!Z96/'NSIDC Extent'!Z96</f>
        <v>0.70912911479835</v>
      </c>
      <c r="Z96" s="1" t="n">
        <f aca="false">'NSIDC Area'!AA96/'NSIDC Extent'!AA96</f>
        <v>0.751136686376907</v>
      </c>
      <c r="AA96" s="1" t="n">
        <f aca="false">'NSIDC Area'!AB96/'NSIDC Extent'!AB96</f>
        <v>0.683735026543819</v>
      </c>
      <c r="AB96" s="1" t="n">
        <f aca="false">'NSIDC Area'!AC96/'NSIDC Extent'!AC96</f>
        <v>0.760706947053646</v>
      </c>
      <c r="AC96" s="1" t="n">
        <f aca="false">'NSIDC Area'!AD96/'NSIDC Extent'!AD96</f>
        <v>0.72806338491995</v>
      </c>
      <c r="AD96" s="1" t="n">
        <f aca="false">'NSIDC Area'!AE96/'NSIDC Extent'!AE96</f>
        <v>0.708135965919017</v>
      </c>
      <c r="AE96" s="1" t="n">
        <f aca="false">'NSIDC Area'!AF96/'NSIDC Extent'!AF96</f>
        <v>0.662055376480304</v>
      </c>
      <c r="AF96" s="1" t="n">
        <f aca="false">'NSIDC Area'!AG96/'NSIDC Extent'!AG96</f>
        <v>0.71110025344586</v>
      </c>
      <c r="AG96" s="1" t="n">
        <f aca="false">'NSIDC Area'!AH96/'NSIDC Extent'!AH96</f>
        <v>0.754656605324788</v>
      </c>
      <c r="AH96" s="1" t="n">
        <f aca="false">'NSIDC Area'!AI96/'NSIDC Extent'!AI96</f>
        <v>0.741118274733592</v>
      </c>
      <c r="AI96" s="1" t="n">
        <f aca="false">'NSIDC Area'!AJ96/'NSIDC Extent'!AJ96</f>
        <v>0.720527641089466</v>
      </c>
      <c r="AJ96" s="1" t="n">
        <f aca="false">'NSIDC Area'!AK96/'NSIDC Extent'!AK96</f>
        <v>0.702707519091705</v>
      </c>
      <c r="AK96" s="1" t="n">
        <f aca="false">'NSIDC Area'!AL96/'NSIDC Extent'!AL96</f>
        <v>0.723205201552922</v>
      </c>
      <c r="AL96" s="1" t="n">
        <f aca="false">'NSIDC Area'!AM96/'NSIDC Extent'!AM96</f>
        <v>0.753502611588357</v>
      </c>
      <c r="AM96" s="1" t="n">
        <f aca="false">'NSIDC Area'!AN96/'NSIDC Extent'!AN96</f>
        <v>0.74733532249115</v>
      </c>
      <c r="AN96" s="1" t="n">
        <f aca="false">'NSIDC Area'!AO96/'NSIDC Extent'!AO96</f>
        <v>0.722405673489026</v>
      </c>
      <c r="AO96" s="1" t="n">
        <f aca="false">'NSIDC Area'!AP96/'NSIDC Extent'!AP96</f>
        <v>0.744221306848333</v>
      </c>
      <c r="AP96" s="1" t="n">
        <f aca="false">'NSIDC Area'!AQ96/'NSIDC Extent'!AQ96</f>
        <v>0.674051300599813</v>
      </c>
      <c r="AQ96" s="1" t="n">
        <f aca="false">'NSIDC Area'!AR96/'NSIDC Extent'!AR96</f>
        <v>0.662627607217085</v>
      </c>
      <c r="AR96" s="1" t="n">
        <f aca="false">'NSIDC Area'!AS96/'NSIDC Extent'!AS96</f>
        <v>0.704228956154874</v>
      </c>
      <c r="AS96" s="1" t="n">
        <f aca="false">'NSIDC Area'!AT96/'NSIDC Extent'!AT96</f>
        <v>0.709887831546882</v>
      </c>
      <c r="AT96" s="1" t="n">
        <f aca="false">'NSIDC Area'!AU96/'NSIDC Extent'!AU96</f>
        <v>0.709887831546882</v>
      </c>
      <c r="AU96" s="1" t="n">
        <f aca="false">'NSIDC Area'!AV96/'NSIDC Extent'!AV96</f>
        <v>0.697715884685808</v>
      </c>
      <c r="AV96" s="1" t="n">
        <f aca="false">'NSIDC Area'!AW96/'NSIDC Extent'!AW96</f>
        <v>0.671424464058543</v>
      </c>
    </row>
    <row r="97" customFormat="false" ht="13.8" hidden="false" customHeight="false" outlineLevel="0" collapsed="false">
      <c r="A97" s="3" t="n">
        <v>42465</v>
      </c>
      <c r="B97" s="4" t="n">
        <f aca="false">AVERAGE(X97:AQ97)</f>
        <v>0.719907071017788</v>
      </c>
      <c r="C97" s="4" t="n">
        <f aca="false">_xlfn.STDEV.P(X97:AQ97)</f>
        <v>0.029021656669834</v>
      </c>
      <c r="D97" s="4"/>
      <c r="E97" s="4" t="n">
        <v>4.151953</v>
      </c>
      <c r="F97" s="1" t="n">
        <f aca="false">'NSIDC Area'!G97/'NSIDC Extent'!G97</f>
        <v>0.675594570415022</v>
      </c>
      <c r="G97" s="1" t="n">
        <f aca="false">'NSIDC Area'!H97/'NSIDC Extent'!H97</f>
        <v>0.711407708913126</v>
      </c>
      <c r="H97" s="1" t="n">
        <f aca="false">'NSIDC Area'!I97/'NSIDC Extent'!I97</f>
        <v>0.724790434169196</v>
      </c>
      <c r="I97" s="1" t="n">
        <f aca="false">'NSIDC Area'!J97/'NSIDC Extent'!J97</f>
        <v>0.693335479928366</v>
      </c>
      <c r="J97" s="1" t="n">
        <f aca="false">'NSIDC Area'!K97/'NSIDC Extent'!K97</f>
        <v>0.707178434544732</v>
      </c>
      <c r="K97" s="1" t="n">
        <f aca="false">'NSIDC Area'!L97/'NSIDC Extent'!L97</f>
        <v>0.686013879050864</v>
      </c>
      <c r="L97" s="1" t="n">
        <f aca="false">'NSIDC Area'!M97/'NSIDC Extent'!M97</f>
        <v>0.716687159074129</v>
      </c>
      <c r="M97" s="1" t="n">
        <f aca="false">'NSIDC Area'!N97/'NSIDC Extent'!N97</f>
        <v>0.681802486088206</v>
      </c>
      <c r="N97" s="1" t="n">
        <f aca="false">'NSIDC Area'!O97/'NSIDC Extent'!O97</f>
        <v>0.680400999087864</v>
      </c>
      <c r="O97" s="1" t="n">
        <f aca="false">'NSIDC Area'!P97/'NSIDC Extent'!P97</f>
        <v>0.705822965253047</v>
      </c>
      <c r="P97" s="1" t="n">
        <f aca="false">'NSIDC Area'!Q97/'NSIDC Extent'!Q97</f>
        <v>0.72431011674247</v>
      </c>
      <c r="Q97" s="1" t="n">
        <f aca="false">'NSIDC Area'!R97/'NSIDC Extent'!R97</f>
        <v>0.737339557217161</v>
      </c>
      <c r="R97" s="1" t="n">
        <f aca="false">'NSIDC Area'!S97/'NSIDC Extent'!S97</f>
        <v>0.692205478400542</v>
      </c>
      <c r="S97" s="1" t="n">
        <f aca="false">'NSIDC Area'!T97/'NSIDC Extent'!T97</f>
        <v>0.746745903997986</v>
      </c>
      <c r="T97" s="1" t="n">
        <f aca="false">'NSIDC Area'!U97/'NSIDC Extent'!U97</f>
        <v>0.724847684363451</v>
      </c>
      <c r="U97" s="1" t="n">
        <f aca="false">'NSIDC Area'!V97/'NSIDC Extent'!V97</f>
        <v>0.704859127496133</v>
      </c>
      <c r="V97" s="1" t="n">
        <f aca="false">'NSIDC Area'!W97/'NSIDC Extent'!W97</f>
        <v>0.718239531916442</v>
      </c>
      <c r="W97" s="1" t="n">
        <f aca="false">'NSIDC Area'!X97/'NSIDC Extent'!X97</f>
        <v>0.698885860955334</v>
      </c>
      <c r="X97" s="1" t="n">
        <f aca="false">'NSIDC Area'!Y97/'NSIDC Extent'!Y97</f>
        <v>0.721745380160606</v>
      </c>
      <c r="Y97" s="1" t="n">
        <f aca="false">'NSIDC Area'!Z97/'NSIDC Extent'!Z97</f>
        <v>0.699090095289288</v>
      </c>
      <c r="Z97" s="1" t="n">
        <f aca="false">'NSIDC Area'!AA97/'NSIDC Extent'!AA97</f>
        <v>0.75627773237791</v>
      </c>
      <c r="AA97" s="1" t="n">
        <f aca="false">'NSIDC Area'!AB97/'NSIDC Extent'!AB97</f>
        <v>0.68771817619811</v>
      </c>
      <c r="AB97" s="1" t="n">
        <f aca="false">'NSIDC Area'!AC97/'NSIDC Extent'!AC97</f>
        <v>0.750293686239172</v>
      </c>
      <c r="AC97" s="1" t="n">
        <f aca="false">'NSIDC Area'!AD97/'NSIDC Extent'!AD97</f>
        <v>0.719719591228321</v>
      </c>
      <c r="AD97" s="1" t="n">
        <f aca="false">'NSIDC Area'!AE97/'NSIDC Extent'!AE97</f>
        <v>0.718346993154922</v>
      </c>
      <c r="AE97" s="1" t="n">
        <f aca="false">'NSIDC Area'!AF97/'NSIDC Extent'!AF97</f>
        <v>0.662845711096201</v>
      </c>
      <c r="AF97" s="1" t="n">
        <f aca="false">'NSIDC Area'!AG97/'NSIDC Extent'!AG97</f>
        <v>0.707043469127683</v>
      </c>
      <c r="AG97" s="1" t="n">
        <f aca="false">'NSIDC Area'!AH97/'NSIDC Extent'!AH97</f>
        <v>0.750047448786278</v>
      </c>
      <c r="AH97" s="1" t="n">
        <f aca="false">'NSIDC Area'!AI97/'NSIDC Extent'!AI97</f>
        <v>0.741408479335964</v>
      </c>
      <c r="AI97" s="1" t="n">
        <f aca="false">'NSIDC Area'!AJ97/'NSIDC Extent'!AJ97</f>
        <v>0.719460806381871</v>
      </c>
      <c r="AJ97" s="1" t="n">
        <f aca="false">'NSIDC Area'!AK97/'NSIDC Extent'!AK97</f>
        <v>0.708022763550501</v>
      </c>
      <c r="AK97" s="1" t="n">
        <f aca="false">'NSIDC Area'!AL97/'NSIDC Extent'!AL97</f>
        <v>0.729245779650309</v>
      </c>
      <c r="AL97" s="1" t="n">
        <f aca="false">'NSIDC Area'!AM97/'NSIDC Extent'!AM97</f>
        <v>0.759359014202423</v>
      </c>
      <c r="AM97" s="1" t="n">
        <f aca="false">'NSIDC Area'!AN97/'NSIDC Extent'!AN97</f>
        <v>0.75481789486443</v>
      </c>
      <c r="AN97" s="1" t="n">
        <f aca="false">'NSIDC Area'!AO97/'NSIDC Extent'!AO97</f>
        <v>0.724396073482491</v>
      </c>
      <c r="AO97" s="1" t="n">
        <f aca="false">'NSIDC Area'!AP97/'NSIDC Extent'!AP97</f>
        <v>0.744735761678849</v>
      </c>
      <c r="AP97" s="1" t="n">
        <f aca="false">'NSIDC Area'!AQ97/'NSIDC Extent'!AQ97</f>
        <v>0.677220831786217</v>
      </c>
      <c r="AQ97" s="1" t="n">
        <f aca="false">'NSIDC Area'!AR97/'NSIDC Extent'!AR97</f>
        <v>0.666345731764222</v>
      </c>
      <c r="AR97" s="1" t="n">
        <f aca="false">'NSIDC Area'!AS97/'NSIDC Extent'!AS97</f>
        <v>0.708408323044727</v>
      </c>
      <c r="AS97" s="1" t="n">
        <f aca="false">'NSIDC Area'!AT97/'NSIDC Extent'!AT97</f>
        <v>0.709950931753959</v>
      </c>
      <c r="AT97" s="1" t="n">
        <f aca="false">'NSIDC Area'!AU97/'NSIDC Extent'!AU97</f>
        <v>0.709950931753959</v>
      </c>
      <c r="AU97" s="1" t="n">
        <f aca="false">'NSIDC Area'!AV97/'NSIDC Extent'!AV97</f>
        <v>0.703675565137779</v>
      </c>
      <c r="AV97" s="1" t="n">
        <f aca="false">'NSIDC Area'!AW97/'NSIDC Extent'!AW97</f>
        <v>0.669313339994896</v>
      </c>
    </row>
    <row r="98" customFormat="false" ht="13.8" hidden="false" customHeight="false" outlineLevel="0" collapsed="false">
      <c r="A98" s="3" t="n">
        <v>42466</v>
      </c>
      <c r="B98" s="4" t="n">
        <f aca="false">AVERAGE(X98:AQ98)</f>
        <v>0.723599351006871</v>
      </c>
      <c r="C98" s="4" t="n">
        <f aca="false">_xlfn.STDEV.P(X98:AQ98)</f>
        <v>0.02958082395323</v>
      </c>
      <c r="D98" s="4"/>
      <c r="E98" s="4" t="n">
        <v>4.323895</v>
      </c>
      <c r="F98" s="1" t="n">
        <f aca="false">'NSIDC Area'!G98/'NSIDC Extent'!G98</f>
        <v>0.665395283547995</v>
      </c>
      <c r="G98" s="1" t="n">
        <f aca="false">'NSIDC Area'!H98/'NSIDC Extent'!H98</f>
        <v>0.714791993945657</v>
      </c>
      <c r="H98" s="1" t="n">
        <f aca="false">'NSIDC Area'!I98/'NSIDC Extent'!I98</f>
        <v>0.725333752187606</v>
      </c>
      <c r="I98" s="1" t="n">
        <f aca="false">'NSIDC Area'!J98/'NSIDC Extent'!J98</f>
        <v>0.688421059630438</v>
      </c>
      <c r="J98" s="1" t="n">
        <f aca="false">'NSIDC Area'!K98/'NSIDC Extent'!K98</f>
        <v>0.712622507706923</v>
      </c>
      <c r="K98" s="1" t="n">
        <f aca="false">'NSIDC Area'!L98/'NSIDC Extent'!L98</f>
        <v>0.683121671152342</v>
      </c>
      <c r="L98" s="1" t="n">
        <f aca="false">'NSIDC Area'!M98/'NSIDC Extent'!M98</f>
        <v>0.719969615359513</v>
      </c>
      <c r="M98" s="1" t="n">
        <f aca="false">'NSIDC Area'!N98/'NSIDC Extent'!N98</f>
        <v>0.684517936149218</v>
      </c>
      <c r="N98" s="1" t="n">
        <f aca="false">'NSIDC Area'!O98/'NSIDC Extent'!O98</f>
        <v>0.690739718755108</v>
      </c>
      <c r="O98" s="1" t="n">
        <f aca="false">'NSIDC Area'!P98/'NSIDC Extent'!P98</f>
        <v>0.704818687709554</v>
      </c>
      <c r="P98" s="1" t="n">
        <f aca="false">'NSIDC Area'!Q98/'NSIDC Extent'!Q98</f>
        <v>0.726977105420359</v>
      </c>
      <c r="Q98" s="1" t="n">
        <f aca="false">'NSIDC Area'!R98/'NSIDC Extent'!R98</f>
        <v>0.728977920805389</v>
      </c>
      <c r="R98" s="1" t="n">
        <f aca="false">'NSIDC Area'!S98/'NSIDC Extent'!S98</f>
        <v>0.695856874491112</v>
      </c>
      <c r="S98" s="1" t="n">
        <f aca="false">'NSIDC Area'!T98/'NSIDC Extent'!T98</f>
        <v>0.748343203816583</v>
      </c>
      <c r="T98" s="1" t="n">
        <f aca="false">'NSIDC Area'!U98/'NSIDC Extent'!U98</f>
        <v>0.731530940789618</v>
      </c>
      <c r="U98" s="1" t="n">
        <f aca="false">'NSIDC Area'!V98/'NSIDC Extent'!V98</f>
        <v>0.71552141394132</v>
      </c>
      <c r="V98" s="1" t="n">
        <f aca="false">'NSIDC Area'!W98/'NSIDC Extent'!W98</f>
        <v>0.71805547361435</v>
      </c>
      <c r="W98" s="1" t="n">
        <f aca="false">'NSIDC Area'!X98/'NSIDC Extent'!X98</f>
        <v>0.713490351547152</v>
      </c>
      <c r="X98" s="1" t="n">
        <f aca="false">'NSIDC Area'!Y98/'NSIDC Extent'!Y98</f>
        <v>0.737264073528374</v>
      </c>
      <c r="Y98" s="1" t="n">
        <f aca="false">'NSIDC Area'!Z98/'NSIDC Extent'!Z98</f>
        <v>0.702255658256428</v>
      </c>
      <c r="Z98" s="1" t="n">
        <f aca="false">'NSIDC Area'!AA98/'NSIDC Extent'!AA98</f>
        <v>0.761436083875447</v>
      </c>
      <c r="AA98" s="1" t="n">
        <f aca="false">'NSIDC Area'!AB98/'NSIDC Extent'!AB98</f>
        <v>0.690322306687886</v>
      </c>
      <c r="AB98" s="1" t="n">
        <f aca="false">'NSIDC Area'!AC98/'NSIDC Extent'!AC98</f>
        <v>0.757524531815115</v>
      </c>
      <c r="AC98" s="1" t="n">
        <f aca="false">'NSIDC Area'!AD98/'NSIDC Extent'!AD98</f>
        <v>0.717657353739116</v>
      </c>
      <c r="AD98" s="1" t="n">
        <f aca="false">'NSIDC Area'!AE98/'NSIDC Extent'!AE98</f>
        <v>0.725201460896719</v>
      </c>
      <c r="AE98" s="1" t="n">
        <f aca="false">'NSIDC Area'!AF98/'NSIDC Extent'!AF98</f>
        <v>0.668895638494251</v>
      </c>
      <c r="AF98" s="1" t="n">
        <f aca="false">'NSIDC Area'!AG98/'NSIDC Extent'!AG98</f>
        <v>0.707459992775255</v>
      </c>
      <c r="AG98" s="1" t="n">
        <f aca="false">'NSIDC Area'!AH98/'NSIDC Extent'!AH98</f>
        <v>0.751683413087486</v>
      </c>
      <c r="AH98" s="1" t="n">
        <f aca="false">'NSIDC Area'!AI98/'NSIDC Extent'!AI98</f>
        <v>0.751953201226078</v>
      </c>
      <c r="AI98" s="1" t="n">
        <f aca="false">'NSIDC Area'!AJ98/'NSIDC Extent'!AJ98</f>
        <v>0.727231713381905</v>
      </c>
      <c r="AJ98" s="1" t="n">
        <f aca="false">'NSIDC Area'!AK98/'NSIDC Extent'!AK98</f>
        <v>0.710053963580831</v>
      </c>
      <c r="AK98" s="1" t="n">
        <f aca="false">'NSIDC Area'!AL98/'NSIDC Extent'!AL98</f>
        <v>0.734366305163058</v>
      </c>
      <c r="AL98" s="1" t="n">
        <f aca="false">'NSIDC Area'!AM98/'NSIDC Extent'!AM98</f>
        <v>0.756778616212399</v>
      </c>
      <c r="AM98" s="1" t="n">
        <f aca="false">'NSIDC Area'!AN98/'NSIDC Extent'!AN98</f>
        <v>0.764019287291149</v>
      </c>
      <c r="AN98" s="1" t="n">
        <f aca="false">'NSIDC Area'!AO98/'NSIDC Extent'!AO98</f>
        <v>0.731391490077653</v>
      </c>
      <c r="AO98" s="1" t="n">
        <f aca="false">'NSIDC Area'!AP98/'NSIDC Extent'!AP98</f>
        <v>0.730314944955977</v>
      </c>
      <c r="AP98" s="1" t="n">
        <f aca="false">'NSIDC Area'!AQ98/'NSIDC Extent'!AQ98</f>
        <v>0.676901534778975</v>
      </c>
      <c r="AQ98" s="1" t="n">
        <f aca="false">'NSIDC Area'!AR98/'NSIDC Extent'!AR98</f>
        <v>0.669275450313322</v>
      </c>
      <c r="AR98" s="1" t="n">
        <f aca="false">'NSIDC Area'!AS98/'NSIDC Extent'!AS98</f>
        <v>0.710832115040469</v>
      </c>
      <c r="AS98" s="1" t="n">
        <f aca="false">'NSIDC Area'!AT98/'NSIDC Extent'!AT98</f>
        <v>0.711392778819134</v>
      </c>
      <c r="AT98" s="1" t="n">
        <f aca="false">'NSIDC Area'!AU98/'NSIDC Extent'!AU98</f>
        <v>0.711392778819134</v>
      </c>
      <c r="AU98" s="1" t="n">
        <f aca="false">'NSIDC Area'!AV98/'NSIDC Extent'!AV98</f>
        <v>0.709892319319946</v>
      </c>
      <c r="AV98" s="1" t="n">
        <f aca="false">'NSIDC Area'!AW98/'NSIDC Extent'!AW98</f>
        <v>0.67463491187912</v>
      </c>
    </row>
    <row r="99" customFormat="false" ht="13.8" hidden="false" customHeight="false" outlineLevel="0" collapsed="false">
      <c r="A99" s="3" t="n">
        <v>42467</v>
      </c>
      <c r="B99" s="4" t="n">
        <f aca="false">AVERAGE(X99:AQ99)</f>
        <v>0.726075495305263</v>
      </c>
      <c r="C99" s="4" t="n">
        <f aca="false">_xlfn.STDEV.P(X99:AQ99)</f>
        <v>0.0277834694911054</v>
      </c>
      <c r="D99" s="4"/>
      <c r="E99" s="4" t="n">
        <v>4.41262</v>
      </c>
      <c r="F99" s="1" t="n">
        <f aca="false">'NSIDC Area'!G99/'NSIDC Extent'!G99</f>
        <v>0.665937733774562</v>
      </c>
      <c r="G99" s="1" t="n">
        <f aca="false">'NSIDC Area'!H99/'NSIDC Extent'!H99</f>
        <v>0.714324273742186</v>
      </c>
      <c r="H99" s="1" t="n">
        <f aca="false">'NSIDC Area'!I99/'NSIDC Extent'!I99</f>
        <v>0.728447161225111</v>
      </c>
      <c r="I99" s="1" t="n">
        <f aca="false">'NSIDC Area'!J99/'NSIDC Extent'!J99</f>
        <v>0.685847427447598</v>
      </c>
      <c r="J99" s="1" t="n">
        <f aca="false">'NSIDC Area'!K99/'NSIDC Extent'!K99</f>
        <v>0.713850904838231</v>
      </c>
      <c r="K99" s="1" t="n">
        <f aca="false">'NSIDC Area'!L99/'NSIDC Extent'!L99</f>
        <v>0.689683032720342</v>
      </c>
      <c r="L99" s="1" t="n">
        <f aca="false">'NSIDC Area'!M99/'NSIDC Extent'!M99</f>
        <v>0.718615684100387</v>
      </c>
      <c r="M99" s="1" t="n">
        <f aca="false">'NSIDC Area'!N99/'NSIDC Extent'!N99</f>
        <v>0.683204571001205</v>
      </c>
      <c r="N99" s="1" t="n">
        <f aca="false">'NSIDC Area'!O99/'NSIDC Extent'!O99</f>
        <v>0.690030515282059</v>
      </c>
      <c r="O99" s="1" t="n">
        <f aca="false">'NSIDC Area'!P99/'NSIDC Extent'!P99</f>
        <v>0.720854876381953</v>
      </c>
      <c r="P99" s="1" t="n">
        <f aca="false">'NSIDC Area'!Q99/'NSIDC Extent'!Q99</f>
        <v>0.731886908487621</v>
      </c>
      <c r="Q99" s="1" t="n">
        <f aca="false">'NSIDC Area'!R99/'NSIDC Extent'!R99</f>
        <v>0.722031452149648</v>
      </c>
      <c r="R99" s="1" t="n">
        <f aca="false">'NSIDC Area'!S99/'NSIDC Extent'!S99</f>
        <v>0.706114561233121</v>
      </c>
      <c r="S99" s="1" t="n">
        <f aca="false">'NSIDC Area'!T99/'NSIDC Extent'!T99</f>
        <v>0.743971097987962</v>
      </c>
      <c r="T99" s="1" t="n">
        <f aca="false">'NSIDC Area'!U99/'NSIDC Extent'!U99</f>
        <v>0.735376848915499</v>
      </c>
      <c r="U99" s="1" t="n">
        <f aca="false">'NSIDC Area'!V99/'NSIDC Extent'!V99</f>
        <v>0.725761057716717</v>
      </c>
      <c r="V99" s="1" t="n">
        <f aca="false">'NSIDC Area'!W99/'NSIDC Extent'!W99</f>
        <v>0.725242132539274</v>
      </c>
      <c r="W99" s="1" t="n">
        <f aca="false">'NSIDC Area'!X99/'NSIDC Extent'!X99</f>
        <v>0.726270478980453</v>
      </c>
      <c r="X99" s="1" t="n">
        <f aca="false">'NSIDC Area'!Y99/'NSIDC Extent'!Y99</f>
        <v>0.744590830944428</v>
      </c>
      <c r="Y99" s="1" t="n">
        <f aca="false">'NSIDC Area'!Z99/'NSIDC Extent'!Z99</f>
        <v>0.708106055369404</v>
      </c>
      <c r="Z99" s="1" t="n">
        <f aca="false">'NSIDC Area'!AA99/'NSIDC Extent'!AA99</f>
        <v>0.759640329282241</v>
      </c>
      <c r="AA99" s="1" t="n">
        <f aca="false">'NSIDC Area'!AB99/'NSIDC Extent'!AB99</f>
        <v>0.702821954062753</v>
      </c>
      <c r="AB99" s="1" t="n">
        <f aca="false">'NSIDC Area'!AC99/'NSIDC Extent'!AC99</f>
        <v>0.758035686890043</v>
      </c>
      <c r="AC99" s="1" t="n">
        <f aca="false">'NSIDC Area'!AD99/'NSIDC Extent'!AD99</f>
        <v>0.713643263230647</v>
      </c>
      <c r="AD99" s="1" t="n">
        <f aca="false">'NSIDC Area'!AE99/'NSIDC Extent'!AE99</f>
        <v>0.730763883701707</v>
      </c>
      <c r="AE99" s="1" t="n">
        <f aca="false">'NSIDC Area'!AF99/'NSIDC Extent'!AF99</f>
        <v>0.674223331040878</v>
      </c>
      <c r="AF99" s="1" t="n">
        <f aca="false">'NSIDC Area'!AG99/'NSIDC Extent'!AG99</f>
        <v>0.707810046462087</v>
      </c>
      <c r="AG99" s="1" t="n">
        <f aca="false">'NSIDC Area'!AH99/'NSIDC Extent'!AH99</f>
        <v>0.743082599490321</v>
      </c>
      <c r="AH99" s="1" t="n">
        <f aca="false">'NSIDC Area'!AI99/'NSIDC Extent'!AI99</f>
        <v>0.75550350477958</v>
      </c>
      <c r="AI99" s="1" t="n">
        <f aca="false">'NSIDC Area'!AJ99/'NSIDC Extent'!AJ99</f>
        <v>0.727010441154735</v>
      </c>
      <c r="AJ99" s="1" t="n">
        <f aca="false">'NSIDC Area'!AK99/'NSIDC Extent'!AK99</f>
        <v>0.710410609105645</v>
      </c>
      <c r="AK99" s="1" t="n">
        <f aca="false">'NSIDC Area'!AL99/'NSIDC Extent'!AL99</f>
        <v>0.740519525690639</v>
      </c>
      <c r="AL99" s="1" t="n">
        <f aca="false">'NSIDC Area'!AM99/'NSIDC Extent'!AM99</f>
        <v>0.754260443869156</v>
      </c>
      <c r="AM99" s="1" t="n">
        <f aca="false">'NSIDC Area'!AN99/'NSIDC Extent'!AN99</f>
        <v>0.77050499431938</v>
      </c>
      <c r="AN99" s="1" t="n">
        <f aca="false">'NSIDC Area'!AO99/'NSIDC Extent'!AO99</f>
        <v>0.735281901222198</v>
      </c>
      <c r="AO99" s="1" t="n">
        <f aca="false">'NSIDC Area'!AP99/'NSIDC Extent'!AP99</f>
        <v>0.726892478023791</v>
      </c>
      <c r="AP99" s="1" t="n">
        <f aca="false">'NSIDC Area'!AQ99/'NSIDC Extent'!AQ99</f>
        <v>0.682898623794258</v>
      </c>
      <c r="AQ99" s="1" t="n">
        <f aca="false">'NSIDC Area'!AR99/'NSIDC Extent'!AR99</f>
        <v>0.675509403671379</v>
      </c>
      <c r="AR99" s="1" t="n">
        <f aca="false">'NSIDC Area'!AS99/'NSIDC Extent'!AS99</f>
        <v>0.719206991939181</v>
      </c>
      <c r="AS99" s="1" t="n">
        <f aca="false">'NSIDC Area'!AT99/'NSIDC Extent'!AT99</f>
        <v>0.716030695663104</v>
      </c>
      <c r="AT99" s="1" t="n">
        <f aca="false">'NSIDC Area'!AU99/'NSIDC Extent'!AU99</f>
        <v>0.716030695663104</v>
      </c>
      <c r="AU99" s="1" t="n">
        <f aca="false">'NSIDC Area'!AV99/'NSIDC Extent'!AV99</f>
        <v>0.713120865054018</v>
      </c>
      <c r="AV99" s="1" t="n">
        <f aca="false">'NSIDC Area'!AW99/'NSIDC Extent'!AW99</f>
        <v>0.679532696818799</v>
      </c>
    </row>
    <row r="100" customFormat="false" ht="13.8" hidden="false" customHeight="false" outlineLevel="0" collapsed="false">
      <c r="A100" s="3" t="n">
        <v>42468</v>
      </c>
      <c r="B100" s="4" t="n">
        <f aca="false">AVERAGE(X100:AQ100)</f>
        <v>0.729239468342021</v>
      </c>
      <c r="C100" s="4" t="n">
        <f aca="false">_xlfn.STDEV.P(X100:AQ100)</f>
        <v>0.026101529306154</v>
      </c>
      <c r="D100" s="4"/>
      <c r="E100" s="4" t="n">
        <v>4.566913</v>
      </c>
      <c r="F100" s="1" t="n">
        <f aca="false">'NSIDC Area'!G100/'NSIDC Extent'!G100</f>
        <v>0.670104887124783</v>
      </c>
      <c r="G100" s="1" t="n">
        <f aca="false">'NSIDC Area'!H100/'NSIDC Extent'!H100</f>
        <v>0.718933874500964</v>
      </c>
      <c r="H100" s="1" t="n">
        <f aca="false">'NSIDC Area'!I100/'NSIDC Extent'!I100</f>
        <v>0.719406160004989</v>
      </c>
      <c r="I100" s="1" t="n">
        <f aca="false">'NSIDC Area'!J100/'NSIDC Extent'!J100</f>
        <v>0.686537220583445</v>
      </c>
      <c r="J100" s="1" t="n">
        <f aca="false">'NSIDC Area'!K100/'NSIDC Extent'!K100</f>
        <v>0.729263619848402</v>
      </c>
      <c r="K100" s="1" t="n">
        <f aca="false">'NSIDC Area'!L100/'NSIDC Extent'!L100</f>
        <v>0.68356955849954</v>
      </c>
      <c r="L100" s="1" t="n">
        <f aca="false">'NSIDC Area'!M100/'NSIDC Extent'!M100</f>
        <v>0.730903954130326</v>
      </c>
      <c r="M100" s="1" t="n">
        <f aca="false">'NSIDC Area'!N100/'NSIDC Extent'!N100</f>
        <v>0.682266215098721</v>
      </c>
      <c r="N100" s="1" t="n">
        <f aca="false">'NSIDC Area'!O100/'NSIDC Extent'!O100</f>
        <v>0.684356879469451</v>
      </c>
      <c r="O100" s="1" t="n">
        <f aca="false">'NSIDC Area'!P100/'NSIDC Extent'!P100</f>
        <v>0.730078081679106</v>
      </c>
      <c r="P100" s="1" t="n">
        <f aca="false">'NSIDC Area'!Q100/'NSIDC Extent'!Q100</f>
        <v>0.737341842657769</v>
      </c>
      <c r="Q100" s="1" t="n">
        <f aca="false">'NSIDC Area'!R100/'NSIDC Extent'!R100</f>
        <v>0.711662873111848</v>
      </c>
      <c r="R100" s="1" t="n">
        <f aca="false">'NSIDC Area'!S100/'NSIDC Extent'!S100</f>
        <v>0.707670502269911</v>
      </c>
      <c r="S100" s="1" t="n">
        <f aca="false">'NSIDC Area'!T100/'NSIDC Extent'!T100</f>
        <v>0.747466155163365</v>
      </c>
      <c r="T100" s="1" t="n">
        <f aca="false">'NSIDC Area'!U100/'NSIDC Extent'!U100</f>
        <v>0.738188093872601</v>
      </c>
      <c r="U100" s="1" t="n">
        <f aca="false">'NSIDC Area'!V100/'NSIDC Extent'!V100</f>
        <v>0.720878687716977</v>
      </c>
      <c r="V100" s="1" t="n">
        <f aca="false">'NSIDC Area'!W100/'NSIDC Extent'!W100</f>
        <v>0.732511574742156</v>
      </c>
      <c r="W100" s="1" t="n">
        <f aca="false">'NSIDC Area'!X100/'NSIDC Extent'!X100</f>
        <v>0.740097976927682</v>
      </c>
      <c r="X100" s="1" t="n">
        <f aca="false">'NSIDC Area'!Y100/'NSIDC Extent'!Y100</f>
        <v>0.74369089595549</v>
      </c>
      <c r="Y100" s="1" t="n">
        <f aca="false">'NSIDC Area'!Z100/'NSIDC Extent'!Z100</f>
        <v>0.719981416926412</v>
      </c>
      <c r="Z100" s="1" t="n">
        <f aca="false">'NSIDC Area'!AA100/'NSIDC Extent'!AA100</f>
        <v>0.757941653342472</v>
      </c>
      <c r="AA100" s="1" t="n">
        <f aca="false">'NSIDC Area'!AB100/'NSIDC Extent'!AB100</f>
        <v>0.709409773764978</v>
      </c>
      <c r="AB100" s="1" t="n">
        <f aca="false">'NSIDC Area'!AC100/'NSIDC Extent'!AC100</f>
        <v>0.759932132463503</v>
      </c>
      <c r="AC100" s="1" t="n">
        <f aca="false">'NSIDC Area'!AD100/'NSIDC Extent'!AD100</f>
        <v>0.71571711800502</v>
      </c>
      <c r="AD100" s="1" t="n">
        <f aca="false">'NSIDC Area'!AE100/'NSIDC Extent'!AE100</f>
        <v>0.726226718968188</v>
      </c>
      <c r="AE100" s="1" t="n">
        <f aca="false">'NSIDC Area'!AF100/'NSIDC Extent'!AF100</f>
        <v>0.688684466938579</v>
      </c>
      <c r="AF100" s="1" t="n">
        <f aca="false">'NSIDC Area'!AG100/'NSIDC Extent'!AG100</f>
        <v>0.710303292270339</v>
      </c>
      <c r="AG100" s="1" t="n">
        <f aca="false">'NSIDC Area'!AH100/'NSIDC Extent'!AH100</f>
        <v>0.744506754102217</v>
      </c>
      <c r="AH100" s="1" t="n">
        <f aca="false">'NSIDC Area'!AI100/'NSIDC Extent'!AI100</f>
        <v>0.762438491374844</v>
      </c>
      <c r="AI100" s="1" t="n">
        <f aca="false">'NSIDC Area'!AJ100/'NSIDC Extent'!AJ100</f>
        <v>0.722546174791861</v>
      </c>
      <c r="AJ100" s="1" t="n">
        <f aca="false">'NSIDC Area'!AK100/'NSIDC Extent'!AK100</f>
        <v>0.712403509895754</v>
      </c>
      <c r="AK100" s="1" t="n">
        <f aca="false">'NSIDC Area'!AL100/'NSIDC Extent'!AL100</f>
        <v>0.742687974926419</v>
      </c>
      <c r="AL100" s="1" t="n">
        <f aca="false">'NSIDC Area'!AM100/'NSIDC Extent'!AM100</f>
        <v>0.747550486149623</v>
      </c>
      <c r="AM100" s="1" t="n">
        <f aca="false">'NSIDC Area'!AN100/'NSIDC Extent'!AN100</f>
        <v>0.774743421527267</v>
      </c>
      <c r="AN100" s="1" t="n">
        <f aca="false">'NSIDC Area'!AO100/'NSIDC Extent'!AO100</f>
        <v>0.746512033769705</v>
      </c>
      <c r="AO100" s="1" t="n">
        <f aca="false">'NSIDC Area'!AP100/'NSIDC Extent'!AP100</f>
        <v>0.734813122651595</v>
      </c>
      <c r="AP100" s="1" t="n">
        <f aca="false">'NSIDC Area'!AQ100/'NSIDC Extent'!AQ100</f>
        <v>0.682431963256073</v>
      </c>
      <c r="AQ100" s="1" t="n">
        <f aca="false">'NSIDC Area'!AR100/'NSIDC Extent'!AR100</f>
        <v>0.682267965760083</v>
      </c>
      <c r="AR100" s="1" t="n">
        <f aca="false">'NSIDC Area'!AS100/'NSIDC Extent'!AS100</f>
        <v>0.720536464516254</v>
      </c>
      <c r="AS100" s="1" t="n">
        <f aca="false">'NSIDC Area'!AT100/'NSIDC Extent'!AT100</f>
        <v>0.724334077536008</v>
      </c>
      <c r="AT100" s="1" t="n">
        <f aca="false">'NSIDC Area'!AU100/'NSIDC Extent'!AU100</f>
        <v>0.724334077536008</v>
      </c>
      <c r="AU100" s="1" t="n">
        <f aca="false">'NSIDC Area'!AV100/'NSIDC Extent'!AV100</f>
        <v>0.713420932088654</v>
      </c>
      <c r="AV100" s="1" t="n">
        <f aca="false">'NSIDC Area'!AW100/'NSIDC Extent'!AW100</f>
        <v>0.689801165414931</v>
      </c>
    </row>
    <row r="101" customFormat="false" ht="13.8" hidden="false" customHeight="false" outlineLevel="0" collapsed="false">
      <c r="A101" s="3" t="n">
        <v>42469</v>
      </c>
      <c r="B101" s="4" t="n">
        <f aca="false">AVERAGE(X101:AQ101)</f>
        <v>0.73098236781703</v>
      </c>
      <c r="C101" s="4" t="n">
        <f aca="false">_xlfn.STDEV.P(X101:AQ101)</f>
        <v>0.024049672520683</v>
      </c>
      <c r="D101" s="4"/>
      <c r="E101" s="4" t="n">
        <v>4.708616</v>
      </c>
      <c r="F101" s="1" t="n">
        <f aca="false">'NSIDC Area'!G101/'NSIDC Extent'!G101</f>
        <v>0.67675404479792</v>
      </c>
      <c r="G101" s="1" t="n">
        <f aca="false">'NSIDC Area'!H101/'NSIDC Extent'!H101</f>
        <v>0.715934390821059</v>
      </c>
      <c r="H101" s="1" t="n">
        <f aca="false">'NSIDC Area'!I101/'NSIDC Extent'!I101</f>
        <v>0.719260837834477</v>
      </c>
      <c r="I101" s="1" t="n">
        <f aca="false">'NSIDC Area'!J101/'NSIDC Extent'!J101</f>
        <v>0.687985725135695</v>
      </c>
      <c r="J101" s="1" t="n">
        <f aca="false">'NSIDC Area'!K101/'NSIDC Extent'!K101</f>
        <v>0.716587879788427</v>
      </c>
      <c r="K101" s="1" t="n">
        <f aca="false">'NSIDC Area'!L101/'NSIDC Extent'!L101</f>
        <v>0.690072117258963</v>
      </c>
      <c r="L101" s="1" t="n">
        <f aca="false">'NSIDC Area'!M101/'NSIDC Extent'!M101</f>
        <v>0.726227876100751</v>
      </c>
      <c r="M101" s="1" t="n">
        <f aca="false">'NSIDC Area'!N101/'NSIDC Extent'!N101</f>
        <v>0.682804745840137</v>
      </c>
      <c r="N101" s="1" t="n">
        <f aca="false">'NSIDC Area'!O101/'NSIDC Extent'!O101</f>
        <v>0.692925299475077</v>
      </c>
      <c r="O101" s="1" t="n">
        <f aca="false">'NSIDC Area'!P101/'NSIDC Extent'!P101</f>
        <v>0.737613318383248</v>
      </c>
      <c r="P101" s="1" t="n">
        <f aca="false">'NSIDC Area'!Q101/'NSIDC Extent'!Q101</f>
        <v>0.734447354709529</v>
      </c>
      <c r="Q101" s="1" t="n">
        <f aca="false">'NSIDC Area'!R101/'NSIDC Extent'!R101</f>
        <v>0.710330356653166</v>
      </c>
      <c r="R101" s="1" t="n">
        <f aca="false">'NSIDC Area'!S101/'NSIDC Extent'!S101</f>
        <v>0.715336042301038</v>
      </c>
      <c r="S101" s="1" t="n">
        <f aca="false">'NSIDC Area'!T101/'NSIDC Extent'!T101</f>
        <v>0.752145102182456</v>
      </c>
      <c r="T101" s="1" t="n">
        <f aca="false">'NSIDC Area'!U101/'NSIDC Extent'!U101</f>
        <v>0.739753402907241</v>
      </c>
      <c r="U101" s="1" t="n">
        <f aca="false">'NSIDC Area'!V101/'NSIDC Extent'!V101</f>
        <v>0.715921746169225</v>
      </c>
      <c r="V101" s="1" t="n">
        <f aca="false">'NSIDC Area'!W101/'NSIDC Extent'!W101</f>
        <v>0.732035719668138</v>
      </c>
      <c r="W101" s="1" t="n">
        <f aca="false">'NSIDC Area'!X101/'NSIDC Extent'!X101</f>
        <v>0.748851409815097</v>
      </c>
      <c r="X101" s="1" t="n">
        <f aca="false">'NSIDC Area'!Y101/'NSIDC Extent'!Y101</f>
        <v>0.739196748261811</v>
      </c>
      <c r="Y101" s="1" t="n">
        <f aca="false">'NSIDC Area'!Z101/'NSIDC Extent'!Z101</f>
        <v>0.726556650546976</v>
      </c>
      <c r="Z101" s="1" t="n">
        <f aca="false">'NSIDC Area'!AA101/'NSIDC Extent'!AA101</f>
        <v>0.751657541896361</v>
      </c>
      <c r="AA101" s="1" t="n">
        <f aca="false">'NSIDC Area'!AB101/'NSIDC Extent'!AB101</f>
        <v>0.707275905336707</v>
      </c>
      <c r="AB101" s="1" t="n">
        <f aca="false">'NSIDC Area'!AC101/'NSIDC Extent'!AC101</f>
        <v>0.758880066220635</v>
      </c>
      <c r="AC101" s="1" t="n">
        <f aca="false">'NSIDC Area'!AD101/'NSIDC Extent'!AD101</f>
        <v>0.721492200151176</v>
      </c>
      <c r="AD101" s="1" t="n">
        <f aca="false">'NSIDC Area'!AE101/'NSIDC Extent'!AE101</f>
        <v>0.718587705209786</v>
      </c>
      <c r="AE101" s="1" t="n">
        <f aca="false">'NSIDC Area'!AF101/'NSIDC Extent'!AF101</f>
        <v>0.703294196452873</v>
      </c>
      <c r="AF101" s="1" t="n">
        <f aca="false">'NSIDC Area'!AG101/'NSIDC Extent'!AG101</f>
        <v>0.711698775457349</v>
      </c>
      <c r="AG101" s="1" t="n">
        <f aca="false">'NSIDC Area'!AH101/'NSIDC Extent'!AH101</f>
        <v>0.742736308222774</v>
      </c>
      <c r="AH101" s="1" t="n">
        <f aca="false">'NSIDC Area'!AI101/'NSIDC Extent'!AI101</f>
        <v>0.768298228314936</v>
      </c>
      <c r="AI101" s="1" t="n">
        <f aca="false">'NSIDC Area'!AJ101/'NSIDC Extent'!AJ101</f>
        <v>0.727852210413412</v>
      </c>
      <c r="AJ101" s="1" t="n">
        <f aca="false">'NSIDC Area'!AK101/'NSIDC Extent'!AK101</f>
        <v>0.707186711810852</v>
      </c>
      <c r="AK101" s="1" t="n">
        <f aca="false">'NSIDC Area'!AL101/'NSIDC Extent'!AL101</f>
        <v>0.738429649332421</v>
      </c>
      <c r="AL101" s="1" t="n">
        <f aca="false">'NSIDC Area'!AM101/'NSIDC Extent'!AM101</f>
        <v>0.747074058363964</v>
      </c>
      <c r="AM101" s="1" t="n">
        <f aca="false">'NSIDC Area'!AN101/'NSIDC Extent'!AN101</f>
        <v>0.777490302348858</v>
      </c>
      <c r="AN101" s="1" t="n">
        <f aca="false">'NSIDC Area'!AO101/'NSIDC Extent'!AO101</f>
        <v>0.749283521515438</v>
      </c>
      <c r="AO101" s="1" t="n">
        <f aca="false">'NSIDC Area'!AP101/'NSIDC Extent'!AP101</f>
        <v>0.740652543925861</v>
      </c>
      <c r="AP101" s="1" t="n">
        <f aca="false">'NSIDC Area'!AQ101/'NSIDC Extent'!AQ101</f>
        <v>0.698792868343974</v>
      </c>
      <c r="AQ101" s="1" t="n">
        <f aca="false">'NSIDC Area'!AR101/'NSIDC Extent'!AR101</f>
        <v>0.683211164214427</v>
      </c>
      <c r="AR101" s="1" t="n">
        <f aca="false">'NSIDC Area'!AS101/'NSIDC Extent'!AS101</f>
        <v>0.719473975826816</v>
      </c>
      <c r="AS101" s="1" t="n">
        <f aca="false">'NSIDC Area'!AT101/'NSIDC Extent'!AT101</f>
        <v>0.721410844638443</v>
      </c>
      <c r="AT101" s="1" t="n">
        <f aca="false">'NSIDC Area'!AU101/'NSIDC Extent'!AU101</f>
        <v>0.721410844638443</v>
      </c>
      <c r="AU101" s="1" t="n">
        <f aca="false">'NSIDC Area'!AV101/'NSIDC Extent'!AV101</f>
        <v>0.721059764723855</v>
      </c>
      <c r="AV101" s="1" t="n">
        <f aca="false">'NSIDC Area'!AW101/'NSIDC Extent'!AW101</f>
        <v>0.698589050517256</v>
      </c>
    </row>
    <row r="102" customFormat="false" ht="13.8" hidden="false" customHeight="false" outlineLevel="0" collapsed="false">
      <c r="A102" s="3" t="n">
        <v>42470</v>
      </c>
      <c r="B102" s="4" t="n">
        <f aca="false">AVERAGE(X102:AQ102)</f>
        <v>0.735548254460079</v>
      </c>
      <c r="C102" s="4" t="n">
        <f aca="false">_xlfn.STDEV.P(X102:AQ102)</f>
        <v>0.0247017680485044</v>
      </c>
      <c r="D102" s="4"/>
      <c r="E102" s="4" t="n">
        <v>4.921497</v>
      </c>
      <c r="F102" s="1" t="n">
        <f aca="false">'NSIDC Area'!G102/'NSIDC Extent'!G102</f>
        <v>0.672619702368444</v>
      </c>
      <c r="G102" s="1" t="n">
        <f aca="false">'NSIDC Area'!H102/'NSIDC Extent'!H102</f>
        <v>0.720471052675982</v>
      </c>
      <c r="H102" s="1" t="n">
        <f aca="false">'NSIDC Area'!I102/'NSIDC Extent'!I102</f>
        <v>0.71241289442934</v>
      </c>
      <c r="I102" s="1" t="n">
        <f aca="false">'NSIDC Area'!J102/'NSIDC Extent'!J102</f>
        <v>0.680404002619179</v>
      </c>
      <c r="J102" s="1" t="n">
        <f aca="false">'NSIDC Area'!K102/'NSIDC Extent'!K102</f>
        <v>0.718507279027863</v>
      </c>
      <c r="K102" s="1" t="n">
        <f aca="false">'NSIDC Area'!L102/'NSIDC Extent'!L102</f>
        <v>0.688238239450023</v>
      </c>
      <c r="L102" s="1" t="n">
        <f aca="false">'NSIDC Area'!M102/'NSIDC Extent'!M102</f>
        <v>0.729123686024173</v>
      </c>
      <c r="M102" s="1" t="n">
        <f aca="false">'NSIDC Area'!N102/'NSIDC Extent'!N102</f>
        <v>0.694034042445479</v>
      </c>
      <c r="N102" s="1" t="n">
        <f aca="false">'NSIDC Area'!O102/'NSIDC Extent'!O102</f>
        <v>0.694615424201237</v>
      </c>
      <c r="O102" s="1" t="n">
        <f aca="false">'NSIDC Area'!P102/'NSIDC Extent'!P102</f>
        <v>0.737628048961761</v>
      </c>
      <c r="P102" s="1" t="n">
        <f aca="false">'NSIDC Area'!Q102/'NSIDC Extent'!Q102</f>
        <v>0.734095105390802</v>
      </c>
      <c r="Q102" s="1" t="n">
        <f aca="false">'NSIDC Area'!R102/'NSIDC Extent'!R102</f>
        <v>0.713104418401607</v>
      </c>
      <c r="R102" s="1" t="n">
        <f aca="false">'NSIDC Area'!S102/'NSIDC Extent'!S102</f>
        <v>0.727032283711907</v>
      </c>
      <c r="S102" s="1" t="n">
        <f aca="false">'NSIDC Area'!T102/'NSIDC Extent'!T102</f>
        <v>0.75258481921045</v>
      </c>
      <c r="T102" s="1" t="n">
        <f aca="false">'NSIDC Area'!U102/'NSIDC Extent'!U102</f>
        <v>0.73160417500371</v>
      </c>
      <c r="U102" s="1" t="n">
        <f aca="false">'NSIDC Area'!V102/'NSIDC Extent'!V102</f>
        <v>0.717041610158913</v>
      </c>
      <c r="V102" s="1" t="n">
        <f aca="false">'NSIDC Area'!W102/'NSIDC Extent'!W102</f>
        <v>0.736730419032877</v>
      </c>
      <c r="W102" s="1" t="n">
        <f aca="false">'NSIDC Area'!X102/'NSIDC Extent'!X102</f>
        <v>0.743902038489102</v>
      </c>
      <c r="X102" s="1" t="n">
        <f aca="false">'NSIDC Area'!Y102/'NSIDC Extent'!Y102</f>
        <v>0.745818301702261</v>
      </c>
      <c r="Y102" s="1" t="n">
        <f aca="false">'NSIDC Area'!Z102/'NSIDC Extent'!Z102</f>
        <v>0.741501860640329</v>
      </c>
      <c r="Z102" s="1" t="n">
        <f aca="false">'NSIDC Area'!AA102/'NSIDC Extent'!AA102</f>
        <v>0.744096128237204</v>
      </c>
      <c r="AA102" s="1" t="n">
        <f aca="false">'NSIDC Area'!AB102/'NSIDC Extent'!AB102</f>
        <v>0.706343852925453</v>
      </c>
      <c r="AB102" s="1" t="n">
        <f aca="false">'NSIDC Area'!AC102/'NSIDC Extent'!AC102</f>
        <v>0.762233496799763</v>
      </c>
      <c r="AC102" s="1" t="n">
        <f aca="false">'NSIDC Area'!AD102/'NSIDC Extent'!AD102</f>
        <v>0.734561493543503</v>
      </c>
      <c r="AD102" s="1" t="n">
        <f aca="false">'NSIDC Area'!AE102/'NSIDC Extent'!AE102</f>
        <v>0.723692429898323</v>
      </c>
      <c r="AE102" s="1" t="n">
        <f aca="false">'NSIDC Area'!AF102/'NSIDC Extent'!AF102</f>
        <v>0.707273888250076</v>
      </c>
      <c r="AF102" s="1" t="n">
        <f aca="false">'NSIDC Area'!AG102/'NSIDC Extent'!AG102</f>
        <v>0.720839605628315</v>
      </c>
      <c r="AG102" s="1" t="n">
        <f aca="false">'NSIDC Area'!AH102/'NSIDC Extent'!AH102</f>
        <v>0.750328628339432</v>
      </c>
      <c r="AH102" s="1" t="n">
        <f aca="false">'NSIDC Area'!AI102/'NSIDC Extent'!AI102</f>
        <v>0.77077076658892</v>
      </c>
      <c r="AI102" s="1" t="n">
        <f aca="false">'NSIDC Area'!AJ102/'NSIDC Extent'!AJ102</f>
        <v>0.735598888060878</v>
      </c>
      <c r="AJ102" s="1" t="n">
        <f aca="false">'NSIDC Area'!AK102/'NSIDC Extent'!AK102</f>
        <v>0.702738301947638</v>
      </c>
      <c r="AK102" s="1" t="n">
        <f aca="false">'NSIDC Area'!AL102/'NSIDC Extent'!AL102</f>
        <v>0.743080636198028</v>
      </c>
      <c r="AL102" s="1" t="n">
        <f aca="false">'NSIDC Area'!AM102/'NSIDC Extent'!AM102</f>
        <v>0.751120493290918</v>
      </c>
      <c r="AM102" s="1" t="n">
        <f aca="false">'NSIDC Area'!AN102/'NSIDC Extent'!AN102</f>
        <v>0.784722143167799</v>
      </c>
      <c r="AN102" s="1" t="n">
        <f aca="false">'NSIDC Area'!AO102/'NSIDC Extent'!AO102</f>
        <v>0.75085638017913</v>
      </c>
      <c r="AO102" s="1" t="n">
        <f aca="false">'NSIDC Area'!AP102/'NSIDC Extent'!AP102</f>
        <v>0.742363592249713</v>
      </c>
      <c r="AP102" s="1" t="n">
        <f aca="false">'NSIDC Area'!AQ102/'NSIDC Extent'!AQ102</f>
        <v>0.715031423075044</v>
      </c>
      <c r="AQ102" s="1" t="n">
        <f aca="false">'NSIDC Area'!AR102/'NSIDC Extent'!AR102</f>
        <v>0.677992778478859</v>
      </c>
      <c r="AR102" s="1" t="n">
        <f aca="false">'NSIDC Area'!AS102/'NSIDC Extent'!AS102</f>
        <v>0.720741745767643</v>
      </c>
      <c r="AS102" s="1" t="n">
        <f aca="false">'NSIDC Area'!AT102/'NSIDC Extent'!AT102</f>
        <v>0.718839085369746</v>
      </c>
      <c r="AT102" s="1" t="n">
        <f aca="false">'NSIDC Area'!AU102/'NSIDC Extent'!AU102</f>
        <v>0.718839085369746</v>
      </c>
      <c r="AU102" s="1" t="n">
        <f aca="false">'NSIDC Area'!AV102/'NSIDC Extent'!AV102</f>
        <v>0.727813471227922</v>
      </c>
      <c r="AV102" s="1" t="n">
        <f aca="false">'NSIDC Area'!AW102/'NSIDC Extent'!AW102</f>
        <v>0.712715851193955</v>
      </c>
    </row>
    <row r="103" customFormat="false" ht="13.8" hidden="false" customHeight="false" outlineLevel="0" collapsed="false">
      <c r="A103" s="3" t="n">
        <v>42471</v>
      </c>
      <c r="B103" s="4" t="n">
        <f aca="false">AVERAGE(X103:AQ103)</f>
        <v>0.733390191877648</v>
      </c>
      <c r="C103" s="4" t="n">
        <f aca="false">_xlfn.STDEV.P(X103:AQ103)</f>
        <v>0.0238922440268187</v>
      </c>
      <c r="D103" s="4"/>
      <c r="E103" s="4" t="n">
        <v>5.004827</v>
      </c>
      <c r="F103" s="1" t="n">
        <f aca="false">'NSIDC Area'!G103/'NSIDC Extent'!G103</f>
        <v>0.681338626333742</v>
      </c>
      <c r="G103" s="1" t="n">
        <f aca="false">'NSIDC Area'!H103/'NSIDC Extent'!H103</f>
        <v>0.729132624989491</v>
      </c>
      <c r="H103" s="1" t="n">
        <f aca="false">'NSIDC Area'!I103/'NSIDC Extent'!I103</f>
        <v>0.720052322056803</v>
      </c>
      <c r="I103" s="1" t="n">
        <f aca="false">'NSIDC Area'!J103/'NSIDC Extent'!J103</f>
        <v>0.684451341620084</v>
      </c>
      <c r="J103" s="1" t="n">
        <f aca="false">'NSIDC Area'!K103/'NSIDC Extent'!K103</f>
        <v>0.714762896388498</v>
      </c>
      <c r="K103" s="1" t="n">
        <f aca="false">'NSIDC Area'!L103/'NSIDC Extent'!L103</f>
        <v>0.696374091880484</v>
      </c>
      <c r="L103" s="1" t="n">
        <f aca="false">'NSIDC Area'!M103/'NSIDC Extent'!M103</f>
        <v>0.72457522690391</v>
      </c>
      <c r="M103" s="1" t="n">
        <f aca="false">'NSIDC Area'!N103/'NSIDC Extent'!N103</f>
        <v>0.695757662517151</v>
      </c>
      <c r="N103" s="1" t="n">
        <f aca="false">'NSIDC Area'!O103/'NSIDC Extent'!O103</f>
        <v>0.688607649188658</v>
      </c>
      <c r="O103" s="1" t="n">
        <f aca="false">'NSIDC Area'!P103/'NSIDC Extent'!P103</f>
        <v>0.746092833290797</v>
      </c>
      <c r="P103" s="1" t="n">
        <f aca="false">'NSIDC Area'!Q103/'NSIDC Extent'!Q103</f>
        <v>0.731929297246825</v>
      </c>
      <c r="Q103" s="1" t="n">
        <f aca="false">'NSIDC Area'!R103/'NSIDC Extent'!R103</f>
        <v>0.716516405353487</v>
      </c>
      <c r="R103" s="1" t="n">
        <f aca="false">'NSIDC Area'!S103/'NSIDC Extent'!S103</f>
        <v>0.733635210690403</v>
      </c>
      <c r="S103" s="1" t="n">
        <f aca="false">'NSIDC Area'!T103/'NSIDC Extent'!T103</f>
        <v>0.755521376283609</v>
      </c>
      <c r="T103" s="1" t="n">
        <f aca="false">'NSIDC Area'!U103/'NSIDC Extent'!U103</f>
        <v>0.733621389966207</v>
      </c>
      <c r="U103" s="1" t="n">
        <f aca="false">'NSIDC Area'!V103/'NSIDC Extent'!V103</f>
        <v>0.725342186445315</v>
      </c>
      <c r="V103" s="1" t="n">
        <f aca="false">'NSIDC Area'!W103/'NSIDC Extent'!W103</f>
        <v>0.751670786780249</v>
      </c>
      <c r="W103" s="1" t="n">
        <f aca="false">'NSIDC Area'!X103/'NSIDC Extent'!X103</f>
        <v>0.745887223040946</v>
      </c>
      <c r="X103" s="1" t="n">
        <f aca="false">'NSIDC Area'!Y103/'NSIDC Extent'!Y103</f>
        <v>0.752108688236822</v>
      </c>
      <c r="Y103" s="1" t="n">
        <f aca="false">'NSIDC Area'!Z103/'NSIDC Extent'!Z103</f>
        <v>0.748883631461634</v>
      </c>
      <c r="Z103" s="1" t="n">
        <f aca="false">'NSIDC Area'!AA103/'NSIDC Extent'!AA103</f>
        <v>0.738979247669605</v>
      </c>
      <c r="AA103" s="1" t="n">
        <f aca="false">'NSIDC Area'!AB103/'NSIDC Extent'!AB103</f>
        <v>0.704219790699609</v>
      </c>
      <c r="AB103" s="1" t="n">
        <f aca="false">'NSIDC Area'!AC103/'NSIDC Extent'!AC103</f>
        <v>0.755085705548624</v>
      </c>
      <c r="AC103" s="1" t="n">
        <f aca="false">'NSIDC Area'!AD103/'NSIDC Extent'!AD103</f>
        <v>0.739046394015488</v>
      </c>
      <c r="AD103" s="1" t="n">
        <f aca="false">'NSIDC Area'!AE103/'NSIDC Extent'!AE103</f>
        <v>0.73133267644734</v>
      </c>
      <c r="AE103" s="1" t="n">
        <f aca="false">'NSIDC Area'!AF103/'NSIDC Extent'!AF103</f>
        <v>0.697650435430636</v>
      </c>
      <c r="AF103" s="1" t="n">
        <f aca="false">'NSIDC Area'!AG103/'NSIDC Extent'!AG103</f>
        <v>0.729694038695285</v>
      </c>
      <c r="AG103" s="1" t="n">
        <f aca="false">'NSIDC Area'!AH103/'NSIDC Extent'!AH103</f>
        <v>0.750765968905164</v>
      </c>
      <c r="AH103" s="1" t="n">
        <f aca="false">'NSIDC Area'!AI103/'NSIDC Extent'!AI103</f>
        <v>0.762957080017791</v>
      </c>
      <c r="AI103" s="1" t="n">
        <f aca="false">'NSIDC Area'!AJ103/'NSIDC Extent'!AJ103</f>
        <v>0.738852843351556</v>
      </c>
      <c r="AJ103" s="1" t="n">
        <f aca="false">'NSIDC Area'!AK103/'NSIDC Extent'!AK103</f>
        <v>0.699227476120611</v>
      </c>
      <c r="AK103" s="1" t="n">
        <f aca="false">'NSIDC Area'!AL103/'NSIDC Extent'!AL103</f>
        <v>0.736453978825046</v>
      </c>
      <c r="AL103" s="1" t="n">
        <f aca="false">'NSIDC Area'!AM103/'NSIDC Extent'!AM103</f>
        <v>0.747568184677553</v>
      </c>
      <c r="AM103" s="1" t="n">
        <f aca="false">'NSIDC Area'!AN103/'NSIDC Extent'!AN103</f>
        <v>0.770245347572074</v>
      </c>
      <c r="AN103" s="1" t="n">
        <f aca="false">'NSIDC Area'!AO103/'NSIDC Extent'!AO103</f>
        <v>0.741048541469351</v>
      </c>
      <c r="AO103" s="1" t="n">
        <f aca="false">'NSIDC Area'!AP103/'NSIDC Extent'!AP103</f>
        <v>0.734107504632593</v>
      </c>
      <c r="AP103" s="1" t="n">
        <f aca="false">'NSIDC Area'!AQ103/'NSIDC Extent'!AQ103</f>
        <v>0.718924638802244</v>
      </c>
      <c r="AQ103" s="1" t="n">
        <f aca="false">'NSIDC Area'!AR103/'NSIDC Extent'!AR103</f>
        <v>0.670651664973928</v>
      </c>
      <c r="AR103" s="1" t="n">
        <f aca="false">'NSIDC Area'!AS103/'NSIDC Extent'!AS103</f>
        <v>0.724315619906966</v>
      </c>
      <c r="AS103" s="1" t="n">
        <f aca="false">'NSIDC Area'!AT103/'NSIDC Extent'!AT103</f>
        <v>0.712049801269145</v>
      </c>
      <c r="AT103" s="1" t="n">
        <f aca="false">'NSIDC Area'!AU103/'NSIDC Extent'!AU103</f>
        <v>0.712049801269145</v>
      </c>
      <c r="AU103" s="1" t="n">
        <f aca="false">'NSIDC Area'!AV103/'NSIDC Extent'!AV103</f>
        <v>0.736211230761941</v>
      </c>
      <c r="AV103" s="1" t="n">
        <f aca="false">'NSIDC Area'!AW103/'NSIDC Extent'!AW103</f>
        <v>0.709605068563369</v>
      </c>
    </row>
    <row r="104" customFormat="false" ht="13.8" hidden="false" customHeight="false" outlineLevel="0" collapsed="false">
      <c r="A104" s="3" t="n">
        <v>42472</v>
      </c>
      <c r="B104" s="4" t="n">
        <f aca="false">AVERAGE(X104:AQ104)</f>
        <v>0.733778805040012</v>
      </c>
      <c r="C104" s="4" t="n">
        <f aca="false">_xlfn.STDEV.P(X104:AQ104)</f>
        <v>0.0216468050543134</v>
      </c>
      <c r="D104" s="4"/>
      <c r="E104" s="4" t="n">
        <v>5.168347</v>
      </c>
      <c r="F104" s="1" t="n">
        <f aca="false">'NSIDC Area'!G104/'NSIDC Extent'!G104</f>
        <v>0.68282548426009</v>
      </c>
      <c r="G104" s="1" t="n">
        <f aca="false">'NSIDC Area'!H104/'NSIDC Extent'!H104</f>
        <v>0.745122333267392</v>
      </c>
      <c r="H104" s="1" t="n">
        <f aca="false">'NSIDC Area'!I104/'NSIDC Extent'!I104</f>
        <v>0.713822016683235</v>
      </c>
      <c r="I104" s="1" t="n">
        <f aca="false">'NSIDC Area'!J104/'NSIDC Extent'!J104</f>
        <v>0.679958999789273</v>
      </c>
      <c r="J104" s="1" t="n">
        <f aca="false">'NSIDC Area'!K104/'NSIDC Extent'!K104</f>
        <v>0.724116758028867</v>
      </c>
      <c r="K104" s="1" t="n">
        <f aca="false">'NSIDC Area'!L104/'NSIDC Extent'!L104</f>
        <v>0.692163399743589</v>
      </c>
      <c r="L104" s="1" t="n">
        <f aca="false">'NSIDC Area'!M104/'NSIDC Extent'!M104</f>
        <v>0.726843310449207</v>
      </c>
      <c r="M104" s="1" t="n">
        <f aca="false">'NSIDC Area'!N104/'NSIDC Extent'!N104</f>
        <v>0.699504174154575</v>
      </c>
      <c r="N104" s="1" t="n">
        <f aca="false">'NSIDC Area'!O104/'NSIDC Extent'!O104</f>
        <v>0.685755584869826</v>
      </c>
      <c r="O104" s="1" t="n">
        <f aca="false">'NSIDC Area'!P104/'NSIDC Extent'!P104</f>
        <v>0.749445255867687</v>
      </c>
      <c r="P104" s="1" t="n">
        <f aca="false">'NSIDC Area'!Q104/'NSIDC Extent'!Q104</f>
        <v>0.736537824758969</v>
      </c>
      <c r="Q104" s="1" t="n">
        <f aca="false">'NSIDC Area'!R104/'NSIDC Extent'!R104</f>
        <v>0.721264873120511</v>
      </c>
      <c r="R104" s="1" t="n">
        <f aca="false">'NSIDC Area'!S104/'NSIDC Extent'!S104</f>
        <v>0.733575979373502</v>
      </c>
      <c r="S104" s="1" t="n">
        <f aca="false">'NSIDC Area'!T104/'NSIDC Extent'!T104</f>
        <v>0.751042043520033</v>
      </c>
      <c r="T104" s="1" t="n">
        <f aca="false">'NSIDC Area'!U104/'NSIDC Extent'!U104</f>
        <v>0.735552209492255</v>
      </c>
      <c r="U104" s="1" t="n">
        <f aca="false">'NSIDC Area'!V104/'NSIDC Extent'!V104</f>
        <v>0.728796083182115</v>
      </c>
      <c r="V104" s="1" t="n">
        <f aca="false">'NSIDC Area'!W104/'NSIDC Extent'!W104</f>
        <v>0.759692370222825</v>
      </c>
      <c r="W104" s="1" t="n">
        <f aca="false">'NSIDC Area'!X104/'NSIDC Extent'!X104</f>
        <v>0.750787496291519</v>
      </c>
      <c r="X104" s="1" t="n">
        <f aca="false">'NSIDC Area'!Y104/'NSIDC Extent'!Y104</f>
        <v>0.753106153406205</v>
      </c>
      <c r="Y104" s="1" t="n">
        <f aca="false">'NSIDC Area'!Z104/'NSIDC Extent'!Z104</f>
        <v>0.746834087143274</v>
      </c>
      <c r="Z104" s="1" t="n">
        <f aca="false">'NSIDC Area'!AA104/'NSIDC Extent'!AA104</f>
        <v>0.745476161909229</v>
      </c>
      <c r="AA104" s="1" t="n">
        <f aca="false">'NSIDC Area'!AB104/'NSIDC Extent'!AB104</f>
        <v>0.7093932876215</v>
      </c>
      <c r="AB104" s="1" t="n">
        <f aca="false">'NSIDC Area'!AC104/'NSIDC Extent'!AC104</f>
        <v>0.753330854308655</v>
      </c>
      <c r="AC104" s="1" t="n">
        <f aca="false">'NSIDC Area'!AD104/'NSIDC Extent'!AD104</f>
        <v>0.72897080524009</v>
      </c>
      <c r="AD104" s="1" t="n">
        <f aca="false">'NSIDC Area'!AE104/'NSIDC Extent'!AE104</f>
        <v>0.732316107160456</v>
      </c>
      <c r="AE104" s="1" t="n">
        <f aca="false">'NSIDC Area'!AF104/'NSIDC Extent'!AF104</f>
        <v>0.702150202912342</v>
      </c>
      <c r="AF104" s="1" t="n">
        <f aca="false">'NSIDC Area'!AG104/'NSIDC Extent'!AG104</f>
        <v>0.730673384350764</v>
      </c>
      <c r="AG104" s="1" t="n">
        <f aca="false">'NSIDC Area'!AH104/'NSIDC Extent'!AH104</f>
        <v>0.753546656017807</v>
      </c>
      <c r="AH104" s="1" t="n">
        <f aca="false">'NSIDC Area'!AI104/'NSIDC Extent'!AI104</f>
        <v>0.757766534024651</v>
      </c>
      <c r="AI104" s="1" t="n">
        <f aca="false">'NSIDC Area'!AJ104/'NSIDC Extent'!AJ104</f>
        <v>0.744966233729976</v>
      </c>
      <c r="AJ104" s="1" t="n">
        <f aca="false">'NSIDC Area'!AK104/'NSIDC Extent'!AK104</f>
        <v>0.695021735561153</v>
      </c>
      <c r="AK104" s="1" t="n">
        <f aca="false">'NSIDC Area'!AL104/'NSIDC Extent'!AL104</f>
        <v>0.728860128397716</v>
      </c>
      <c r="AL104" s="1" t="n">
        <f aca="false">'NSIDC Area'!AM104/'NSIDC Extent'!AM104</f>
        <v>0.750232459174759</v>
      </c>
      <c r="AM104" s="1" t="n">
        <f aca="false">'NSIDC Area'!AN104/'NSIDC Extent'!AN104</f>
        <v>0.758196786503034</v>
      </c>
      <c r="AN104" s="1" t="n">
        <f aca="false">'NSIDC Area'!AO104/'NSIDC Extent'!AO104</f>
        <v>0.740999390089269</v>
      </c>
      <c r="AO104" s="1" t="n">
        <f aca="false">'NSIDC Area'!AP104/'NSIDC Extent'!AP104</f>
        <v>0.740701035084321</v>
      </c>
      <c r="AP104" s="1" t="n">
        <f aca="false">'NSIDC Area'!AQ104/'NSIDC Extent'!AQ104</f>
        <v>0.724015559871746</v>
      </c>
      <c r="AQ104" s="1" t="n">
        <f aca="false">'NSIDC Area'!AR104/'NSIDC Extent'!AR104</f>
        <v>0.679018538293289</v>
      </c>
      <c r="AR104" s="1" t="n">
        <f aca="false">'NSIDC Area'!AS104/'NSIDC Extent'!AS104</f>
        <v>0.730577790725372</v>
      </c>
      <c r="AS104" s="1" t="n">
        <f aca="false">'NSIDC Area'!AT104/'NSIDC Extent'!AT104</f>
        <v>0.702791744851221</v>
      </c>
      <c r="AT104" s="1" t="n">
        <f aca="false">'NSIDC Area'!AU104/'NSIDC Extent'!AU104</f>
        <v>0.702791744851221</v>
      </c>
      <c r="AU104" s="1" t="n">
        <f aca="false">'NSIDC Area'!AV104/'NSIDC Extent'!AV104</f>
        <v>0.749299167195148</v>
      </c>
      <c r="AV104" s="1" t="n">
        <f aca="false">'NSIDC Area'!AW104/'NSIDC Extent'!AW104</f>
        <v>0.711577177991569</v>
      </c>
    </row>
    <row r="105" customFormat="false" ht="13.8" hidden="false" customHeight="false" outlineLevel="0" collapsed="false">
      <c r="A105" s="3" t="n">
        <v>42473</v>
      </c>
      <c r="B105" s="4" t="n">
        <f aca="false">AVERAGE(X105:AQ105)</f>
        <v>0.735812142500659</v>
      </c>
      <c r="C105" s="4" t="n">
        <f aca="false">_xlfn.STDEV.P(X105:AQ105)</f>
        <v>0.0209530500511347</v>
      </c>
      <c r="D105" s="4"/>
      <c r="E105" s="4" t="n">
        <v>5.201367</v>
      </c>
      <c r="F105" s="1" t="n">
        <f aca="false">'NSIDC Area'!G105/'NSIDC Extent'!G105</f>
        <v>0.696160613260308</v>
      </c>
      <c r="G105" s="1" t="n">
        <f aca="false">'NSIDC Area'!H105/'NSIDC Extent'!H105</f>
        <v>0.744494559087394</v>
      </c>
      <c r="H105" s="1" t="n">
        <f aca="false">'NSIDC Area'!I105/'NSIDC Extent'!I105</f>
        <v>0.726549424640516</v>
      </c>
      <c r="I105" s="1" t="n">
        <f aca="false">'NSIDC Area'!J105/'NSIDC Extent'!J105</f>
        <v>0.686458761780066</v>
      </c>
      <c r="J105" s="1" t="n">
        <f aca="false">'NSIDC Area'!K105/'NSIDC Extent'!K105</f>
        <v>0.724566952603285</v>
      </c>
      <c r="K105" s="1" t="n">
        <f aca="false">'NSIDC Area'!L105/'NSIDC Extent'!L105</f>
        <v>0.702857183781947</v>
      </c>
      <c r="L105" s="1" t="n">
        <f aca="false">'NSIDC Area'!M105/'NSIDC Extent'!M105</f>
        <v>0.724247726314522</v>
      </c>
      <c r="M105" s="1" t="n">
        <f aca="false">'NSIDC Area'!N105/'NSIDC Extent'!N105</f>
        <v>0.705876104829057</v>
      </c>
      <c r="N105" s="1" t="n">
        <f aca="false">'NSIDC Area'!O105/'NSIDC Extent'!O105</f>
        <v>0.683647126525738</v>
      </c>
      <c r="O105" s="1" t="n">
        <f aca="false">'NSIDC Area'!P105/'NSIDC Extent'!P105</f>
        <v>0.75117274620929</v>
      </c>
      <c r="P105" s="1" t="n">
        <f aca="false">'NSIDC Area'!Q105/'NSIDC Extent'!Q105</f>
        <v>0.742429146728021</v>
      </c>
      <c r="Q105" s="1" t="n">
        <f aca="false">'NSIDC Area'!R105/'NSIDC Extent'!R105</f>
        <v>0.729309345239258</v>
      </c>
      <c r="R105" s="1" t="n">
        <f aca="false">'NSIDC Area'!S105/'NSIDC Extent'!S105</f>
        <v>0.731923591189939</v>
      </c>
      <c r="S105" s="1" t="n">
        <f aca="false">'NSIDC Area'!T105/'NSIDC Extent'!T105</f>
        <v>0.747055364657026</v>
      </c>
      <c r="T105" s="1" t="n">
        <f aca="false">'NSIDC Area'!U105/'NSIDC Extent'!U105</f>
        <v>0.735589246226186</v>
      </c>
      <c r="U105" s="1" t="n">
        <f aca="false">'NSIDC Area'!V105/'NSIDC Extent'!V105</f>
        <v>0.732403313011325</v>
      </c>
      <c r="V105" s="1" t="n">
        <f aca="false">'NSIDC Area'!W105/'NSIDC Extent'!W105</f>
        <v>0.764697034513377</v>
      </c>
      <c r="W105" s="1" t="n">
        <f aca="false">'NSIDC Area'!X105/'NSIDC Extent'!X105</f>
        <v>0.756951906648791</v>
      </c>
      <c r="X105" s="1" t="n">
        <f aca="false">'NSIDC Area'!Y105/'NSIDC Extent'!Y105</f>
        <v>0.750855365333557</v>
      </c>
      <c r="Y105" s="1" t="n">
        <f aca="false">'NSIDC Area'!Z105/'NSIDC Extent'!Z105</f>
        <v>0.749646281802243</v>
      </c>
      <c r="Z105" s="1" t="n">
        <f aca="false">'NSIDC Area'!AA105/'NSIDC Extent'!AA105</f>
        <v>0.750303246341274</v>
      </c>
      <c r="AA105" s="1" t="n">
        <f aca="false">'NSIDC Area'!AB105/'NSIDC Extent'!AB105</f>
        <v>0.717403329531764</v>
      </c>
      <c r="AB105" s="1" t="n">
        <f aca="false">'NSIDC Area'!AC105/'NSIDC Extent'!AC105</f>
        <v>0.754620577334644</v>
      </c>
      <c r="AC105" s="1" t="n">
        <f aca="false">'NSIDC Area'!AD105/'NSIDC Extent'!AD105</f>
        <v>0.716055853431978</v>
      </c>
      <c r="AD105" s="1" t="n">
        <f aca="false">'NSIDC Area'!AE105/'NSIDC Extent'!AE105</f>
        <v>0.739186859886649</v>
      </c>
      <c r="AE105" s="1" t="n">
        <f aca="false">'NSIDC Area'!AF105/'NSIDC Extent'!AF105</f>
        <v>0.701013945976126</v>
      </c>
      <c r="AF105" s="1" t="n">
        <f aca="false">'NSIDC Area'!AG105/'NSIDC Extent'!AG105</f>
        <v>0.731764292769891</v>
      </c>
      <c r="AG105" s="1" t="n">
        <f aca="false">'NSIDC Area'!AH105/'NSIDC Extent'!AH105</f>
        <v>0.754958216541899</v>
      </c>
      <c r="AH105" s="1" t="n">
        <f aca="false">'NSIDC Area'!AI105/'NSIDC Extent'!AI105</f>
        <v>0.755780462275014</v>
      </c>
      <c r="AI105" s="1" t="n">
        <f aca="false">'NSIDC Area'!AJ105/'NSIDC Extent'!AJ105</f>
        <v>0.746636656613454</v>
      </c>
      <c r="AJ105" s="1" t="n">
        <f aca="false">'NSIDC Area'!AK105/'NSIDC Extent'!AK105</f>
        <v>0.694380191628979</v>
      </c>
      <c r="AK105" s="1" t="n">
        <f aca="false">'NSIDC Area'!AL105/'NSIDC Extent'!AL105</f>
        <v>0.745658226634617</v>
      </c>
      <c r="AL105" s="1" t="n">
        <f aca="false">'NSIDC Area'!AM105/'NSIDC Extent'!AM105</f>
        <v>0.752387310325501</v>
      </c>
      <c r="AM105" s="1" t="n">
        <f aca="false">'NSIDC Area'!AN105/'NSIDC Extent'!AN105</f>
        <v>0.75227226370017</v>
      </c>
      <c r="AN105" s="1" t="n">
        <f aca="false">'NSIDC Area'!AO105/'NSIDC Extent'!AO105</f>
        <v>0.746695952329805</v>
      </c>
      <c r="AO105" s="1" t="n">
        <f aca="false">'NSIDC Area'!AP105/'NSIDC Extent'!AP105</f>
        <v>0.747985920883645</v>
      </c>
      <c r="AP105" s="1" t="n">
        <f aca="false">'NSIDC Area'!AQ105/'NSIDC Extent'!AQ105</f>
        <v>0.71734374594527</v>
      </c>
      <c r="AQ105" s="1" t="n">
        <f aca="false">'NSIDC Area'!AR105/'NSIDC Extent'!AR105</f>
        <v>0.691294150726703</v>
      </c>
      <c r="AR105" s="1" t="n">
        <f aca="false">'NSIDC Area'!AS105/'NSIDC Extent'!AS105</f>
        <v>0.734203719535939</v>
      </c>
      <c r="AS105" s="1" t="n">
        <f aca="false">'NSIDC Area'!AT105/'NSIDC Extent'!AT105</f>
        <v>0.704265628661846</v>
      </c>
      <c r="AT105" s="1" t="n">
        <f aca="false">'NSIDC Area'!AU105/'NSIDC Extent'!AU105</f>
        <v>0.704265628661846</v>
      </c>
      <c r="AU105" s="1" t="n">
        <f aca="false">'NSIDC Area'!AV105/'NSIDC Extent'!AV105</f>
        <v>0.753489785452447</v>
      </c>
      <c r="AV105" s="1" t="n">
        <f aca="false">'NSIDC Area'!AW105/'NSIDC Extent'!AW105</f>
        <v>0.7127675183584</v>
      </c>
    </row>
    <row r="106" customFormat="false" ht="13.8" hidden="false" customHeight="false" outlineLevel="0" collapsed="false">
      <c r="A106" s="3" t="n">
        <v>42474</v>
      </c>
      <c r="B106" s="4" t="n">
        <f aca="false">AVERAGE(X106:AQ106)</f>
        <v>0.739988646586508</v>
      </c>
      <c r="C106" s="4" t="n">
        <f aca="false">_xlfn.STDEV.P(X106:AQ106)</f>
        <v>0.0215645304776163</v>
      </c>
      <c r="D106" s="4"/>
      <c r="E106" s="4" t="n">
        <v>5.310095</v>
      </c>
      <c r="F106" s="1" t="n">
        <f aca="false">'NSIDC Area'!G106/'NSIDC Extent'!G106</f>
        <v>0.687668249132577</v>
      </c>
      <c r="G106" s="1" t="n">
        <f aca="false">'NSIDC Area'!H106/'NSIDC Extent'!H106</f>
        <v>0.75270004284818</v>
      </c>
      <c r="H106" s="1" t="n">
        <f aca="false">'NSIDC Area'!I106/'NSIDC Extent'!I106</f>
        <v>0.716466110437459</v>
      </c>
      <c r="I106" s="1" t="n">
        <f aca="false">'NSIDC Area'!J106/'NSIDC Extent'!J106</f>
        <v>0.68009223762978</v>
      </c>
      <c r="J106" s="1" t="n">
        <f aca="false">'NSIDC Area'!K106/'NSIDC Extent'!K106</f>
        <v>0.729177520158709</v>
      </c>
      <c r="K106" s="1" t="n">
        <f aca="false">'NSIDC Area'!L106/'NSIDC Extent'!L106</f>
        <v>0.697108046560522</v>
      </c>
      <c r="L106" s="1" t="n">
        <f aca="false">'NSIDC Area'!M106/'NSIDC Extent'!M106</f>
        <v>0.736686673891512</v>
      </c>
      <c r="M106" s="1" t="n">
        <f aca="false">'NSIDC Area'!N106/'NSIDC Extent'!N106</f>
        <v>0.709023327836859</v>
      </c>
      <c r="N106" s="1" t="n">
        <f aca="false">'NSIDC Area'!O106/'NSIDC Extent'!O106</f>
        <v>0.691749533248125</v>
      </c>
      <c r="O106" s="1" t="n">
        <f aca="false">'NSIDC Area'!P106/'NSIDC Extent'!P106</f>
        <v>0.747175397098345</v>
      </c>
      <c r="P106" s="1" t="n">
        <f aca="false">'NSIDC Area'!Q106/'NSIDC Extent'!Q106</f>
        <v>0.73511286668144</v>
      </c>
      <c r="Q106" s="1" t="n">
        <f aca="false">'NSIDC Area'!R106/'NSIDC Extent'!R106</f>
        <v>0.73891706643055</v>
      </c>
      <c r="R106" s="1" t="n">
        <f aca="false">'NSIDC Area'!S106/'NSIDC Extent'!S106</f>
        <v>0.735341395554968</v>
      </c>
      <c r="S106" s="1" t="n">
        <f aca="false">'NSIDC Area'!T106/'NSIDC Extent'!T106</f>
        <v>0.750604010818577</v>
      </c>
      <c r="T106" s="1" t="n">
        <f aca="false">'NSIDC Area'!U106/'NSIDC Extent'!U106</f>
        <v>0.741035190277001</v>
      </c>
      <c r="U106" s="1" t="n">
        <f aca="false">'NSIDC Area'!V106/'NSIDC Extent'!V106</f>
        <v>0.740388595369617</v>
      </c>
      <c r="V106" s="1" t="n">
        <f aca="false">'NSIDC Area'!W106/'NSIDC Extent'!W106</f>
        <v>0.763211036701636</v>
      </c>
      <c r="W106" s="1" t="n">
        <f aca="false">'NSIDC Area'!X106/'NSIDC Extent'!X106</f>
        <v>0.760197265969896</v>
      </c>
      <c r="X106" s="1" t="n">
        <f aca="false">'NSIDC Area'!Y106/'NSIDC Extent'!Y106</f>
        <v>0.747769885386344</v>
      </c>
      <c r="Y106" s="1" t="n">
        <f aca="false">'NSIDC Area'!Z106/'NSIDC Extent'!Z106</f>
        <v>0.749179525090491</v>
      </c>
      <c r="Z106" s="1" t="n">
        <f aca="false">'NSIDC Area'!AA106/'NSIDC Extent'!AA106</f>
        <v>0.754925378807815</v>
      </c>
      <c r="AA106" s="1" t="n">
        <f aca="false">'NSIDC Area'!AB106/'NSIDC Extent'!AB106</f>
        <v>0.722162873198633</v>
      </c>
      <c r="AB106" s="1" t="n">
        <f aca="false">'NSIDC Area'!AC106/'NSIDC Extent'!AC106</f>
        <v>0.764075698182181</v>
      </c>
      <c r="AC106" s="1" t="n">
        <f aca="false">'NSIDC Area'!AD106/'NSIDC Extent'!AD106</f>
        <v>0.722861887491969</v>
      </c>
      <c r="AD106" s="1" t="n">
        <f aca="false">'NSIDC Area'!AE106/'NSIDC Extent'!AE106</f>
        <v>0.739273102170537</v>
      </c>
      <c r="AE106" s="1" t="n">
        <f aca="false">'NSIDC Area'!AF106/'NSIDC Extent'!AF106</f>
        <v>0.699810120899666</v>
      </c>
      <c r="AF106" s="1" t="n">
        <f aca="false">'NSIDC Area'!AG106/'NSIDC Extent'!AG106</f>
        <v>0.737363029750233</v>
      </c>
      <c r="AG106" s="1" t="n">
        <f aca="false">'NSIDC Area'!AH106/'NSIDC Extent'!AH106</f>
        <v>0.763249725728646</v>
      </c>
      <c r="AH106" s="1" t="n">
        <f aca="false">'NSIDC Area'!AI106/'NSIDC Extent'!AI106</f>
        <v>0.762919381185021</v>
      </c>
      <c r="AI106" s="1" t="n">
        <f aca="false">'NSIDC Area'!AJ106/'NSIDC Extent'!AJ106</f>
        <v>0.749373858346162</v>
      </c>
      <c r="AJ106" s="1" t="n">
        <f aca="false">'NSIDC Area'!AK106/'NSIDC Extent'!AK106</f>
        <v>0.711998790029761</v>
      </c>
      <c r="AK106" s="1" t="n">
        <f aca="false">'NSIDC Area'!AL106/'NSIDC Extent'!AL106</f>
        <v>0.756616680255964</v>
      </c>
      <c r="AL106" s="1" t="n">
        <f aca="false">'NSIDC Area'!AM106/'NSIDC Extent'!AM106</f>
        <v>0.758069739885941</v>
      </c>
      <c r="AM106" s="1" t="n">
        <f aca="false">'NSIDC Area'!AN106/'NSIDC Extent'!AN106</f>
        <v>0.758332656127691</v>
      </c>
      <c r="AN106" s="1" t="n">
        <f aca="false">'NSIDC Area'!AO106/'NSIDC Extent'!AO106</f>
        <v>0.749255143733434</v>
      </c>
      <c r="AO106" s="1" t="n">
        <f aca="false">'NSIDC Area'!AP106/'NSIDC Extent'!AP106</f>
        <v>0.745561594119283</v>
      </c>
      <c r="AP106" s="1" t="n">
        <f aca="false">'NSIDC Area'!AQ106/'NSIDC Extent'!AQ106</f>
        <v>0.718643722014323</v>
      </c>
      <c r="AQ106" s="1" t="n">
        <f aca="false">'NSIDC Area'!AR106/'NSIDC Extent'!AR106</f>
        <v>0.68833013932607</v>
      </c>
      <c r="AR106" s="1" t="n">
        <f aca="false">'NSIDC Area'!AS106/'NSIDC Extent'!AS106</f>
        <v>0.738032890380328</v>
      </c>
      <c r="AS106" s="1" t="n">
        <f aca="false">'NSIDC Area'!AT106/'NSIDC Extent'!AT106</f>
        <v>0.719675592075152</v>
      </c>
      <c r="AT106" s="1" t="n">
        <f aca="false">'NSIDC Area'!AU106/'NSIDC Extent'!AU106</f>
        <v>0.719675592075152</v>
      </c>
      <c r="AU106" s="1" t="n">
        <f aca="false">'NSIDC Area'!AV106/'NSIDC Extent'!AV106</f>
        <v>0.753478920757737</v>
      </c>
      <c r="AV106" s="1" t="n">
        <f aca="false">'NSIDC Area'!AW106/'NSIDC Extent'!AW106</f>
        <v>0.720706065820607</v>
      </c>
    </row>
    <row r="107" customFormat="false" ht="13.8" hidden="false" customHeight="false" outlineLevel="0" collapsed="false">
      <c r="A107" s="3" t="n">
        <v>42475</v>
      </c>
      <c r="B107" s="4" t="n">
        <f aca="false">AVERAGE(X107:AQ107)</f>
        <v>0.742616678922171</v>
      </c>
      <c r="C107" s="4" t="n">
        <f aca="false">_xlfn.STDEV.P(X107:AQ107)</f>
        <v>0.0232821966119778</v>
      </c>
      <c r="D107" s="4"/>
      <c r="E107" s="4" t="n">
        <v>5.392636</v>
      </c>
      <c r="F107" s="1" t="n">
        <f aca="false">'NSIDC Area'!G107/'NSIDC Extent'!G107</f>
        <v>0.695924493552737</v>
      </c>
      <c r="G107" s="1" t="n">
        <f aca="false">'NSIDC Area'!H107/'NSIDC Extent'!H107</f>
        <v>0.744698343743078</v>
      </c>
      <c r="H107" s="1" t="n">
        <f aca="false">'NSIDC Area'!I107/'NSIDC Extent'!I107</f>
        <v>0.721755361381819</v>
      </c>
      <c r="I107" s="1" t="n">
        <f aca="false">'NSIDC Area'!J107/'NSIDC Extent'!J107</f>
        <v>0.686784237782804</v>
      </c>
      <c r="J107" s="1" t="n">
        <f aca="false">'NSIDC Area'!K107/'NSIDC Extent'!K107</f>
        <v>0.715563885743593</v>
      </c>
      <c r="K107" s="1" t="n">
        <f aca="false">'NSIDC Area'!L107/'NSIDC Extent'!L107</f>
        <v>0.706485902808817</v>
      </c>
      <c r="L107" s="1" t="n">
        <f aca="false">'NSIDC Area'!M107/'NSIDC Extent'!M107</f>
        <v>0.737487834409307</v>
      </c>
      <c r="M107" s="1" t="n">
        <f aca="false">'NSIDC Area'!N107/'NSIDC Extent'!N107</f>
        <v>0.716192262265777</v>
      </c>
      <c r="N107" s="1" t="n">
        <f aca="false">'NSIDC Area'!O107/'NSIDC Extent'!O107</f>
        <v>0.703760797429254</v>
      </c>
      <c r="O107" s="1" t="n">
        <f aca="false">'NSIDC Area'!P107/'NSIDC Extent'!P107</f>
        <v>0.746537889766185</v>
      </c>
      <c r="P107" s="1" t="n">
        <f aca="false">'NSIDC Area'!Q107/'NSIDC Extent'!Q107</f>
        <v>0.730286138792346</v>
      </c>
      <c r="Q107" s="1" t="n">
        <f aca="false">'NSIDC Area'!R107/'NSIDC Extent'!R107</f>
        <v>0.742373805382585</v>
      </c>
      <c r="R107" s="1" t="n">
        <f aca="false">'NSIDC Area'!S107/'NSIDC Extent'!S107</f>
        <v>0.732103263963808</v>
      </c>
      <c r="S107" s="1" t="n">
        <f aca="false">'NSIDC Area'!T107/'NSIDC Extent'!T107</f>
        <v>0.750943908553611</v>
      </c>
      <c r="T107" s="1" t="n">
        <f aca="false">'NSIDC Area'!U107/'NSIDC Extent'!U107</f>
        <v>0.748982230688789</v>
      </c>
      <c r="U107" s="1" t="n">
        <f aca="false">'NSIDC Area'!V107/'NSIDC Extent'!V107</f>
        <v>0.743873265137934</v>
      </c>
      <c r="V107" s="1" t="n">
        <f aca="false">'NSIDC Area'!W107/'NSIDC Extent'!W107</f>
        <v>0.765896743725147</v>
      </c>
      <c r="W107" s="1" t="n">
        <f aca="false">'NSIDC Area'!X107/'NSIDC Extent'!X107</f>
        <v>0.763979173494941</v>
      </c>
      <c r="X107" s="1" t="n">
        <f aca="false">'NSIDC Area'!Y107/'NSIDC Extent'!Y107</f>
        <v>0.750685921887873</v>
      </c>
      <c r="Y107" s="1" t="n">
        <f aca="false">'NSIDC Area'!Z107/'NSIDC Extent'!Z107</f>
        <v>0.753216721920278</v>
      </c>
      <c r="Z107" s="1" t="n">
        <f aca="false">'NSIDC Area'!AA107/'NSIDC Extent'!AA107</f>
        <v>0.75855415161291</v>
      </c>
      <c r="AA107" s="1" t="n">
        <f aca="false">'NSIDC Area'!AB107/'NSIDC Extent'!AB107</f>
        <v>0.719955621273082</v>
      </c>
      <c r="AB107" s="1" t="n">
        <f aca="false">'NSIDC Area'!AC107/'NSIDC Extent'!AC107</f>
        <v>0.766562413121061</v>
      </c>
      <c r="AC107" s="1" t="n">
        <f aca="false">'NSIDC Area'!AD107/'NSIDC Extent'!AD107</f>
        <v>0.735234544372342</v>
      </c>
      <c r="AD107" s="1" t="n">
        <f aca="false">'NSIDC Area'!AE107/'NSIDC Extent'!AE107</f>
        <v>0.739444240404495</v>
      </c>
      <c r="AE107" s="1" t="n">
        <f aca="false">'NSIDC Area'!AF107/'NSIDC Extent'!AF107</f>
        <v>0.701610595671785</v>
      </c>
      <c r="AF107" s="1" t="n">
        <f aca="false">'NSIDC Area'!AG107/'NSIDC Extent'!AG107</f>
        <v>0.740573284638244</v>
      </c>
      <c r="AG107" s="1" t="n">
        <f aca="false">'NSIDC Area'!AH107/'NSIDC Extent'!AH107</f>
        <v>0.77245819288451</v>
      </c>
      <c r="AH107" s="1" t="n">
        <f aca="false">'NSIDC Area'!AI107/'NSIDC Extent'!AI107</f>
        <v>0.770849061799901</v>
      </c>
      <c r="AI107" s="1" t="n">
        <f aca="false">'NSIDC Area'!AJ107/'NSIDC Extent'!AJ107</f>
        <v>0.747996750736976</v>
      </c>
      <c r="AJ107" s="1" t="n">
        <f aca="false">'NSIDC Area'!AK107/'NSIDC Extent'!AK107</f>
        <v>0.7094806385382</v>
      </c>
      <c r="AK107" s="1" t="n">
        <f aca="false">'NSIDC Area'!AL107/'NSIDC Extent'!AL107</f>
        <v>0.761934199293167</v>
      </c>
      <c r="AL107" s="1" t="n">
        <f aca="false">'NSIDC Area'!AM107/'NSIDC Extent'!AM107</f>
        <v>0.750017079018122</v>
      </c>
      <c r="AM107" s="1" t="n">
        <f aca="false">'NSIDC Area'!AN107/'NSIDC Extent'!AN107</f>
        <v>0.764441622068627</v>
      </c>
      <c r="AN107" s="1" t="n">
        <f aca="false">'NSIDC Area'!AO107/'NSIDC Extent'!AO107</f>
        <v>0.754609202085275</v>
      </c>
      <c r="AO107" s="1" t="n">
        <f aca="false">'NSIDC Area'!AP107/'NSIDC Extent'!AP107</f>
        <v>0.746994695011366</v>
      </c>
      <c r="AP107" s="1" t="n">
        <f aca="false">'NSIDC Area'!AQ107/'NSIDC Extent'!AQ107</f>
        <v>0.722380697476754</v>
      </c>
      <c r="AQ107" s="1" t="n">
        <f aca="false">'NSIDC Area'!AR107/'NSIDC Extent'!AR107</f>
        <v>0.685333944628442</v>
      </c>
      <c r="AR107" s="1" t="n">
        <f aca="false">'NSIDC Area'!AS107/'NSIDC Extent'!AS107</f>
        <v>0.737133569362535</v>
      </c>
      <c r="AS107" s="1" t="n">
        <f aca="false">'NSIDC Area'!AT107/'NSIDC Extent'!AT107</f>
        <v>0.716776522846518</v>
      </c>
      <c r="AT107" s="1" t="n">
        <f aca="false">'NSIDC Area'!AU107/'NSIDC Extent'!AU107</f>
        <v>0.716776522846518</v>
      </c>
      <c r="AU107" s="1" t="n">
        <f aca="false">'NSIDC Area'!AV107/'NSIDC Extent'!AV107</f>
        <v>0.748421042202728</v>
      </c>
      <c r="AV107" s="1" t="n">
        <f aca="false">'NSIDC Area'!AW107/'NSIDC Extent'!AW107</f>
        <v>0.729617266707748</v>
      </c>
    </row>
    <row r="108" customFormat="false" ht="13.8" hidden="false" customHeight="false" outlineLevel="0" collapsed="false">
      <c r="A108" s="3" t="n">
        <v>42476</v>
      </c>
      <c r="B108" s="4" t="n">
        <f aca="false">AVERAGE(X108:AQ108)</f>
        <v>0.74376658099018</v>
      </c>
      <c r="C108" s="4" t="n">
        <f aca="false">_xlfn.STDEV.P(X108:AQ108)</f>
        <v>0.0245715271221702</v>
      </c>
      <c r="D108" s="4"/>
      <c r="E108" s="4" t="n">
        <v>5.548705</v>
      </c>
      <c r="F108" s="1" t="n">
        <f aca="false">'NSIDC Area'!G108/'NSIDC Extent'!G108</f>
        <v>0.692679378666108</v>
      </c>
      <c r="G108" s="1" t="n">
        <f aca="false">'NSIDC Area'!H108/'NSIDC Extent'!H108</f>
        <v>0.747663801213923</v>
      </c>
      <c r="H108" s="1" t="n">
        <f aca="false">'NSIDC Area'!I108/'NSIDC Extent'!I108</f>
        <v>0.714083226493232</v>
      </c>
      <c r="I108" s="1" t="n">
        <f aca="false">'NSIDC Area'!J108/'NSIDC Extent'!J108</f>
        <v>0.682924095130117</v>
      </c>
      <c r="J108" s="1" t="n">
        <f aca="false">'NSIDC Area'!K108/'NSIDC Extent'!K108</f>
        <v>0.721415569723513</v>
      </c>
      <c r="K108" s="1" t="n">
        <f aca="false">'NSIDC Area'!L108/'NSIDC Extent'!L108</f>
        <v>0.700487850169244</v>
      </c>
      <c r="L108" s="1" t="n">
        <f aca="false">'NSIDC Area'!M108/'NSIDC Extent'!M108</f>
        <v>0.747023443041751</v>
      </c>
      <c r="M108" s="1" t="n">
        <f aca="false">'NSIDC Area'!N108/'NSIDC Extent'!N108</f>
        <v>0.72254890656228</v>
      </c>
      <c r="N108" s="1" t="n">
        <f aca="false">'NSIDC Area'!O108/'NSIDC Extent'!O108</f>
        <v>0.712278596049329</v>
      </c>
      <c r="O108" s="1" t="n">
        <f aca="false">'NSIDC Area'!P108/'NSIDC Extent'!P108</f>
        <v>0.756553910691691</v>
      </c>
      <c r="P108" s="1" t="n">
        <f aca="false">'NSIDC Area'!Q108/'NSIDC Extent'!Q108</f>
        <v>0.733389577844126</v>
      </c>
      <c r="Q108" s="1" t="n">
        <f aca="false">'NSIDC Area'!R108/'NSIDC Extent'!R108</f>
        <v>0.746209603669056</v>
      </c>
      <c r="R108" s="1" t="n">
        <f aca="false">'NSIDC Area'!S108/'NSIDC Extent'!S108</f>
        <v>0.738427186890009</v>
      </c>
      <c r="S108" s="1" t="n">
        <f aca="false">'NSIDC Area'!T108/'NSIDC Extent'!T108</f>
        <v>0.748655256042537</v>
      </c>
      <c r="T108" s="1" t="n">
        <f aca="false">'NSIDC Area'!U108/'NSIDC Extent'!U108</f>
        <v>0.749696612122863</v>
      </c>
      <c r="U108" s="1" t="n">
        <f aca="false">'NSIDC Area'!V108/'NSIDC Extent'!V108</f>
        <v>0.745238131517691</v>
      </c>
      <c r="V108" s="1" t="n">
        <f aca="false">'NSIDC Area'!W108/'NSIDC Extent'!W108</f>
        <v>0.760168591572782</v>
      </c>
      <c r="W108" s="1" t="n">
        <f aca="false">'NSIDC Area'!X108/'NSIDC Extent'!X108</f>
        <v>0.756551448114097</v>
      </c>
      <c r="X108" s="1" t="n">
        <f aca="false">'NSIDC Area'!Y108/'NSIDC Extent'!Y108</f>
        <v>0.755663847967431</v>
      </c>
      <c r="Y108" s="1" t="n">
        <f aca="false">'NSIDC Area'!Z108/'NSIDC Extent'!Z108</f>
        <v>0.753089070737925</v>
      </c>
      <c r="Z108" s="1" t="n">
        <f aca="false">'NSIDC Area'!AA108/'NSIDC Extent'!AA108</f>
        <v>0.760147701354324</v>
      </c>
      <c r="AA108" s="1" t="n">
        <f aca="false">'NSIDC Area'!AB108/'NSIDC Extent'!AB108</f>
        <v>0.727385246678523</v>
      </c>
      <c r="AB108" s="1" t="n">
        <f aca="false">'NSIDC Area'!AC108/'NSIDC Extent'!AC108</f>
        <v>0.756360829046346</v>
      </c>
      <c r="AC108" s="1" t="n">
        <f aca="false">'NSIDC Area'!AD108/'NSIDC Extent'!AD108</f>
        <v>0.739613267834181</v>
      </c>
      <c r="AD108" s="1" t="n">
        <f aca="false">'NSIDC Area'!AE108/'NSIDC Extent'!AE108</f>
        <v>0.73709315487244</v>
      </c>
      <c r="AE108" s="1" t="n">
        <f aca="false">'NSIDC Area'!AF108/'NSIDC Extent'!AF108</f>
        <v>0.721742261989611</v>
      </c>
      <c r="AF108" s="1" t="n">
        <f aca="false">'NSIDC Area'!AG108/'NSIDC Extent'!AG108</f>
        <v>0.73215307560988</v>
      </c>
      <c r="AG108" s="1" t="n">
        <f aca="false">'NSIDC Area'!AH108/'NSIDC Extent'!AH108</f>
        <v>0.783936591959026</v>
      </c>
      <c r="AH108" s="1" t="n">
        <f aca="false">'NSIDC Area'!AI108/'NSIDC Extent'!AI108</f>
        <v>0.770580868310898</v>
      </c>
      <c r="AI108" s="1" t="n">
        <f aca="false">'NSIDC Area'!AJ108/'NSIDC Extent'!AJ108</f>
        <v>0.747769993422652</v>
      </c>
      <c r="AJ108" s="1" t="n">
        <f aca="false">'NSIDC Area'!AK108/'NSIDC Extent'!AK108</f>
        <v>0.705333071105065</v>
      </c>
      <c r="AK108" s="1" t="n">
        <f aca="false">'NSIDC Area'!AL108/'NSIDC Extent'!AL108</f>
        <v>0.767018457948174</v>
      </c>
      <c r="AL108" s="1" t="n">
        <f aca="false">'NSIDC Area'!AM108/'NSIDC Extent'!AM108</f>
        <v>0.746991555899986</v>
      </c>
      <c r="AM108" s="1" t="n">
        <f aca="false">'NSIDC Area'!AN108/'NSIDC Extent'!AN108</f>
        <v>0.764733159444624</v>
      </c>
      <c r="AN108" s="1" t="n">
        <f aca="false">'NSIDC Area'!AO108/'NSIDC Extent'!AO108</f>
        <v>0.762341064349168</v>
      </c>
      <c r="AO108" s="1" t="n">
        <f aca="false">'NSIDC Area'!AP108/'NSIDC Extent'!AP108</f>
        <v>0.747219235042636</v>
      </c>
      <c r="AP108" s="1" t="n">
        <f aca="false">'NSIDC Area'!AQ108/'NSIDC Extent'!AQ108</f>
        <v>0.721762180359243</v>
      </c>
      <c r="AQ108" s="1" t="n">
        <f aca="false">'NSIDC Area'!AR108/'NSIDC Extent'!AR108</f>
        <v>0.674396985871473</v>
      </c>
      <c r="AR108" s="1" t="n">
        <f aca="false">'NSIDC Area'!AS108/'NSIDC Extent'!AS108</f>
        <v>0.736541384497973</v>
      </c>
      <c r="AS108" s="1" t="n">
        <f aca="false">'NSIDC Area'!AT108/'NSIDC Extent'!AT108</f>
        <v>0.727372626430968</v>
      </c>
      <c r="AT108" s="1" t="n">
        <f aca="false">'NSIDC Area'!AU108/'NSIDC Extent'!AU108</f>
        <v>0.727372626430968</v>
      </c>
      <c r="AU108" s="1" t="n">
        <f aca="false">'NSIDC Area'!AV108/'NSIDC Extent'!AV108</f>
        <v>0.748946643122943</v>
      </c>
      <c r="AV108" s="1" t="n">
        <f aca="false">'NSIDC Area'!AW108/'NSIDC Extent'!AW108</f>
        <v>0.732147366278657</v>
      </c>
    </row>
    <row r="109" customFormat="false" ht="13.8" hidden="false" customHeight="false" outlineLevel="0" collapsed="false">
      <c r="A109" s="3" t="n">
        <v>42477</v>
      </c>
      <c r="B109" s="4" t="n">
        <f aca="false">AVERAGE(X109:AQ109)</f>
        <v>0.745698690248116</v>
      </c>
      <c r="C109" s="4" t="n">
        <f aca="false">_xlfn.STDEV.P(X109:AQ109)</f>
        <v>0.0258596361499177</v>
      </c>
      <c r="D109" s="4"/>
      <c r="E109" s="4" t="n">
        <v>5.597958</v>
      </c>
      <c r="F109" s="1" t="n">
        <f aca="false">'NSIDC Area'!G109/'NSIDC Extent'!G109</f>
        <v>0.702817103161291</v>
      </c>
      <c r="G109" s="1" t="n">
        <f aca="false">'NSIDC Area'!H109/'NSIDC Extent'!H109</f>
        <v>0.742390710771519</v>
      </c>
      <c r="H109" s="1" t="n">
        <f aca="false">'NSIDC Area'!I109/'NSIDC Extent'!I109</f>
        <v>0.720989966543142</v>
      </c>
      <c r="I109" s="1" t="n">
        <f aca="false">'NSIDC Area'!J109/'NSIDC Extent'!J109</f>
        <v>0.689649136683702</v>
      </c>
      <c r="J109" s="1" t="n">
        <f aca="false">'NSIDC Area'!K109/'NSIDC Extent'!K109</f>
        <v>0.721362048663165</v>
      </c>
      <c r="K109" s="1" t="n">
        <f aca="false">'NSIDC Area'!L109/'NSIDC Extent'!L109</f>
        <v>0.70969454539079</v>
      </c>
      <c r="L109" s="1" t="n">
        <f aca="false">'NSIDC Area'!M109/'NSIDC Extent'!M109</f>
        <v>0.746930404087349</v>
      </c>
      <c r="M109" s="1" t="n">
        <f aca="false">'NSIDC Area'!N109/'NSIDC Extent'!N109</f>
        <v>0.723642632483138</v>
      </c>
      <c r="N109" s="1" t="n">
        <f aca="false">'NSIDC Area'!O109/'NSIDC Extent'!O109</f>
        <v>0.718399596162085</v>
      </c>
      <c r="O109" s="1" t="n">
        <f aca="false">'NSIDC Area'!P109/'NSIDC Extent'!P109</f>
        <v>0.756265723548349</v>
      </c>
      <c r="P109" s="1" t="n">
        <f aca="false">'NSIDC Area'!Q109/'NSIDC Extent'!Q109</f>
        <v>0.744714419275212</v>
      </c>
      <c r="Q109" s="1" t="n">
        <f aca="false">'NSIDC Area'!R109/'NSIDC Extent'!R109</f>
        <v>0.757206825312247</v>
      </c>
      <c r="R109" s="1" t="n">
        <f aca="false">'NSIDC Area'!S109/'NSIDC Extent'!S109</f>
        <v>0.739397642733469</v>
      </c>
      <c r="S109" s="1" t="n">
        <f aca="false">'NSIDC Area'!T109/'NSIDC Extent'!T109</f>
        <v>0.754170253371867</v>
      </c>
      <c r="T109" s="1" t="n">
        <f aca="false">'NSIDC Area'!U109/'NSIDC Extent'!U109</f>
        <v>0.742631442473628</v>
      </c>
      <c r="U109" s="1" t="n">
        <f aca="false">'NSIDC Area'!V109/'NSIDC Extent'!V109</f>
        <v>0.742227924992707</v>
      </c>
      <c r="V109" s="1" t="n">
        <f aca="false">'NSIDC Area'!W109/'NSIDC Extent'!W109</f>
        <v>0.756937359745307</v>
      </c>
      <c r="W109" s="1" t="n">
        <f aca="false">'NSIDC Area'!X109/'NSIDC Extent'!X109</f>
        <v>0.746790879473243</v>
      </c>
      <c r="X109" s="1" t="n">
        <f aca="false">'NSIDC Area'!Y109/'NSIDC Extent'!Y109</f>
        <v>0.756263928769662</v>
      </c>
      <c r="Y109" s="1" t="n">
        <f aca="false">'NSIDC Area'!Z109/'NSIDC Extent'!Z109</f>
        <v>0.753376933351226</v>
      </c>
      <c r="Z109" s="1" t="n">
        <f aca="false">'NSIDC Area'!AA109/'NSIDC Extent'!AA109</f>
        <v>0.766418875975557</v>
      </c>
      <c r="AA109" s="1" t="n">
        <f aca="false">'NSIDC Area'!AB109/'NSIDC Extent'!AB109</f>
        <v>0.728790331482982</v>
      </c>
      <c r="AB109" s="1" t="n">
        <f aca="false">'NSIDC Area'!AC109/'NSIDC Extent'!AC109</f>
        <v>0.765777730321613</v>
      </c>
      <c r="AC109" s="1" t="n">
        <f aca="false">'NSIDC Area'!AD109/'NSIDC Extent'!AD109</f>
        <v>0.737874638678435</v>
      </c>
      <c r="AD109" s="1" t="n">
        <f aca="false">'NSIDC Area'!AE109/'NSIDC Extent'!AE109</f>
        <v>0.737426337494307</v>
      </c>
      <c r="AE109" s="1" t="n">
        <f aca="false">'NSIDC Area'!AF109/'NSIDC Extent'!AF109</f>
        <v>0.730652534908012</v>
      </c>
      <c r="AF109" s="1" t="n">
        <f aca="false">'NSIDC Area'!AG109/'NSIDC Extent'!AG109</f>
        <v>0.734112574708879</v>
      </c>
      <c r="AG109" s="1" t="n">
        <f aca="false">'NSIDC Area'!AH109/'NSIDC Extent'!AH109</f>
        <v>0.790833150317929</v>
      </c>
      <c r="AH109" s="1" t="n">
        <f aca="false">'NSIDC Area'!AI109/'NSIDC Extent'!AI109</f>
        <v>0.767066012816614</v>
      </c>
      <c r="AI109" s="1" t="n">
        <f aca="false">'NSIDC Area'!AJ109/'NSIDC Extent'!AJ109</f>
        <v>0.744522750221726</v>
      </c>
      <c r="AJ109" s="1" t="n">
        <f aca="false">'NSIDC Area'!AK109/'NSIDC Extent'!AK109</f>
        <v>0.705370429904856</v>
      </c>
      <c r="AK109" s="1" t="n">
        <f aca="false">'NSIDC Area'!AL109/'NSIDC Extent'!AL109</f>
        <v>0.77306213663464</v>
      </c>
      <c r="AL109" s="1" t="n">
        <f aca="false">'NSIDC Area'!AM109/'NSIDC Extent'!AM109</f>
        <v>0.752031868011876</v>
      </c>
      <c r="AM109" s="1" t="n">
        <f aca="false">'NSIDC Area'!AN109/'NSIDC Extent'!AN109</f>
        <v>0.764004786006712</v>
      </c>
      <c r="AN109" s="1" t="n">
        <f aca="false">'NSIDC Area'!AO109/'NSIDC Extent'!AO109</f>
        <v>0.767217257512869</v>
      </c>
      <c r="AO109" s="1" t="n">
        <f aca="false">'NSIDC Area'!AP109/'NSIDC Extent'!AP109</f>
        <v>0.742291395508617</v>
      </c>
      <c r="AP109" s="1" t="n">
        <f aca="false">'NSIDC Area'!AQ109/'NSIDC Extent'!AQ109</f>
        <v>0.724976358224059</v>
      </c>
      <c r="AQ109" s="1" t="n">
        <f aca="false">'NSIDC Area'!AR109/'NSIDC Extent'!AR109</f>
        <v>0.671903774111747</v>
      </c>
      <c r="AR109" s="1" t="n">
        <f aca="false">'NSIDC Area'!AS109/'NSIDC Extent'!AS109</f>
        <v>0.735213551333392</v>
      </c>
      <c r="AS109" s="1" t="n">
        <f aca="false">'NSIDC Area'!AT109/'NSIDC Extent'!AT109</f>
        <v>0.723719533470314</v>
      </c>
      <c r="AT109" s="1" t="n">
        <f aca="false">'NSIDC Area'!AU109/'NSIDC Extent'!AU109</f>
        <v>0.723719533470314</v>
      </c>
      <c r="AU109" s="1" t="n">
        <f aca="false">'NSIDC Area'!AV109/'NSIDC Extent'!AV109</f>
        <v>0.748593909005036</v>
      </c>
      <c r="AV109" s="1" t="n">
        <f aca="false">'NSIDC Area'!AW109/'NSIDC Extent'!AW109</f>
        <v>0.739575074154355</v>
      </c>
    </row>
    <row r="110" customFormat="false" ht="13.8" hidden="false" customHeight="false" outlineLevel="0" collapsed="false">
      <c r="A110" s="3" t="n">
        <v>42478</v>
      </c>
      <c r="B110" s="4" t="n">
        <f aca="false">AVERAGE(X110:AQ110)</f>
        <v>0.74721929141041</v>
      </c>
      <c r="C110" s="4" t="n">
        <f aca="false">_xlfn.STDEV.P(X110:AQ110)</f>
        <v>0.0266566906207044</v>
      </c>
      <c r="D110" s="4"/>
      <c r="E110" s="4" t="n">
        <v>5.721161</v>
      </c>
      <c r="F110" s="1" t="n">
        <f aca="false">'NSIDC Area'!G110/'NSIDC Extent'!G110</f>
        <v>0.700579047355288</v>
      </c>
      <c r="G110" s="1" t="n">
        <f aca="false">'NSIDC Area'!H110/'NSIDC Extent'!H110</f>
        <v>0.744127219609915</v>
      </c>
      <c r="H110" s="1" t="n">
        <f aca="false">'NSIDC Area'!I110/'NSIDC Extent'!I110</f>
        <v>0.718415936936036</v>
      </c>
      <c r="I110" s="1" t="n">
        <f aca="false">'NSIDC Area'!J110/'NSIDC Extent'!J110</f>
        <v>0.692435500380802</v>
      </c>
      <c r="J110" s="1" t="n">
        <f aca="false">'NSIDC Area'!K110/'NSIDC Extent'!K110</f>
        <v>0.730812379003073</v>
      </c>
      <c r="K110" s="1" t="n">
        <f aca="false">'NSIDC Area'!L110/'NSIDC Extent'!L110</f>
        <v>0.713850137025709</v>
      </c>
      <c r="L110" s="1" t="n">
        <f aca="false">'NSIDC Area'!M110/'NSIDC Extent'!M110</f>
        <v>0.755693553920451</v>
      </c>
      <c r="M110" s="1" t="n">
        <f aca="false">'NSIDC Area'!N110/'NSIDC Extent'!N110</f>
        <v>0.722834101389453</v>
      </c>
      <c r="N110" s="1" t="n">
        <f aca="false">'NSIDC Area'!O110/'NSIDC Extent'!O110</f>
        <v>0.725097962615762</v>
      </c>
      <c r="O110" s="1" t="n">
        <f aca="false">'NSIDC Area'!P110/'NSIDC Extent'!P110</f>
        <v>0.763314071343933</v>
      </c>
      <c r="P110" s="1" t="n">
        <f aca="false">'NSIDC Area'!Q110/'NSIDC Extent'!Q110</f>
        <v>0.738781609119441</v>
      </c>
      <c r="Q110" s="1" t="n">
        <f aca="false">'NSIDC Area'!R110/'NSIDC Extent'!R110</f>
        <v>0.756970873993923</v>
      </c>
      <c r="R110" s="1" t="n">
        <f aca="false">'NSIDC Area'!S110/'NSIDC Extent'!S110</f>
        <v>0.734171088267168</v>
      </c>
      <c r="S110" s="1" t="n">
        <f aca="false">'NSIDC Area'!T110/'NSIDC Extent'!T110</f>
        <v>0.759963140429988</v>
      </c>
      <c r="T110" s="1" t="n">
        <f aca="false">'NSIDC Area'!U110/'NSIDC Extent'!U110</f>
        <v>0.739135250841321</v>
      </c>
      <c r="U110" s="1" t="n">
        <f aca="false">'NSIDC Area'!V110/'NSIDC Extent'!V110</f>
        <v>0.745459522524989</v>
      </c>
      <c r="V110" s="1" t="n">
        <f aca="false">'NSIDC Area'!W110/'NSIDC Extent'!W110</f>
        <v>0.749689937621755</v>
      </c>
      <c r="W110" s="1" t="n">
        <f aca="false">'NSIDC Area'!X110/'NSIDC Extent'!X110</f>
        <v>0.755502789625727</v>
      </c>
      <c r="X110" s="1" t="n">
        <f aca="false">'NSIDC Area'!Y110/'NSIDC Extent'!Y110</f>
        <v>0.743147479702284</v>
      </c>
      <c r="Y110" s="1" t="n">
        <f aca="false">'NSIDC Area'!Z110/'NSIDC Extent'!Z110</f>
        <v>0.759714641678556</v>
      </c>
      <c r="Z110" s="1" t="n">
        <f aca="false">'NSIDC Area'!AA110/'NSIDC Extent'!AA110</f>
        <v>0.767047516705926</v>
      </c>
      <c r="AA110" s="1" t="n">
        <f aca="false">'NSIDC Area'!AB110/'NSIDC Extent'!AB110</f>
        <v>0.724252096086912</v>
      </c>
      <c r="AB110" s="1" t="n">
        <f aca="false">'NSIDC Area'!AC110/'NSIDC Extent'!AC110</f>
        <v>0.77249589891856</v>
      </c>
      <c r="AC110" s="1" t="n">
        <f aca="false">'NSIDC Area'!AD110/'NSIDC Extent'!AD110</f>
        <v>0.735832290402709</v>
      </c>
      <c r="AD110" s="1" t="n">
        <f aca="false">'NSIDC Area'!AE110/'NSIDC Extent'!AE110</f>
        <v>0.744789722829378</v>
      </c>
      <c r="AE110" s="1" t="n">
        <f aca="false">'NSIDC Area'!AF110/'NSIDC Extent'!AF110</f>
        <v>0.727741672354338</v>
      </c>
      <c r="AF110" s="1" t="n">
        <f aca="false">'NSIDC Area'!AG110/'NSIDC Extent'!AG110</f>
        <v>0.73993269666814</v>
      </c>
      <c r="AG110" s="1" t="n">
        <f aca="false">'NSIDC Area'!AH110/'NSIDC Extent'!AH110</f>
        <v>0.792992935198745</v>
      </c>
      <c r="AH110" s="1" t="n">
        <f aca="false">'NSIDC Area'!AI110/'NSIDC Extent'!AI110</f>
        <v>0.770932490286849</v>
      </c>
      <c r="AI110" s="1" t="n">
        <f aca="false">'NSIDC Area'!AJ110/'NSIDC Extent'!AJ110</f>
        <v>0.744879835386191</v>
      </c>
      <c r="AJ110" s="1" t="n">
        <f aca="false">'NSIDC Area'!AK110/'NSIDC Extent'!AK110</f>
        <v>0.709872058385111</v>
      </c>
      <c r="AK110" s="1" t="n">
        <f aca="false">'NSIDC Area'!AL110/'NSIDC Extent'!AL110</f>
        <v>0.772868051096279</v>
      </c>
      <c r="AL110" s="1" t="n">
        <f aca="false">'NSIDC Area'!AM110/'NSIDC Extent'!AM110</f>
        <v>0.751799704039755</v>
      </c>
      <c r="AM110" s="1" t="n">
        <f aca="false">'NSIDC Area'!AN110/'NSIDC Extent'!AN110</f>
        <v>0.774528367011795</v>
      </c>
      <c r="AN110" s="1" t="n">
        <f aca="false">'NSIDC Area'!AO110/'NSIDC Extent'!AO110</f>
        <v>0.771292217175802</v>
      </c>
      <c r="AO110" s="1" t="n">
        <f aca="false">'NSIDC Area'!AP110/'NSIDC Extent'!AP110</f>
        <v>0.732994294552589</v>
      </c>
      <c r="AP110" s="1" t="n">
        <f aca="false">'NSIDC Area'!AQ110/'NSIDC Extent'!AQ110</f>
        <v>0.734032826103505</v>
      </c>
      <c r="AQ110" s="1" t="n">
        <f aca="false">'NSIDC Area'!AR110/'NSIDC Extent'!AR110</f>
        <v>0.673239033624786</v>
      </c>
      <c r="AR110" s="1" t="n">
        <f aca="false">'NSIDC Area'!AS110/'NSIDC Extent'!AS110</f>
        <v>0.731279796909447</v>
      </c>
      <c r="AS110" s="1" t="n">
        <f aca="false">'NSIDC Area'!AT110/'NSIDC Extent'!AT110</f>
        <v>0.712646326652228</v>
      </c>
      <c r="AT110" s="1" t="n">
        <f aca="false">'NSIDC Area'!AU110/'NSIDC Extent'!AU110</f>
        <v>0.712646326652228</v>
      </c>
      <c r="AU110" s="1" t="n">
        <f aca="false">'NSIDC Area'!AV110/'NSIDC Extent'!AV110</f>
        <v>0.749488796941531</v>
      </c>
      <c r="AV110" s="1" t="n">
        <f aca="false">'NSIDC Area'!AW110/'NSIDC Extent'!AW110</f>
        <v>0.739744949362444</v>
      </c>
    </row>
    <row r="111" customFormat="false" ht="13.8" hidden="false" customHeight="false" outlineLevel="0" collapsed="false">
      <c r="A111" s="3" t="n">
        <v>42479</v>
      </c>
      <c r="B111" s="4" t="n">
        <f aca="false">AVERAGE(X111:AQ111)</f>
        <v>0.74890643691653</v>
      </c>
      <c r="C111" s="4" t="n">
        <f aca="false">_xlfn.STDEV.P(X111:AQ111)</f>
        <v>0.0249135465420788</v>
      </c>
      <c r="D111" s="4"/>
      <c r="E111" s="4" t="n">
        <v>5.803627</v>
      </c>
      <c r="F111" s="1" t="n">
        <f aca="false">'NSIDC Area'!G111/'NSIDC Extent'!G111</f>
        <v>0.709083556245439</v>
      </c>
      <c r="G111" s="1" t="n">
        <f aca="false">'NSIDC Area'!H111/'NSIDC Extent'!H111</f>
        <v>0.747263938455259</v>
      </c>
      <c r="H111" s="1" t="n">
        <f aca="false">'NSIDC Area'!I111/'NSIDC Extent'!I111</f>
        <v>0.720894133212536</v>
      </c>
      <c r="I111" s="1" t="n">
        <f aca="false">'NSIDC Area'!J111/'NSIDC Extent'!J111</f>
        <v>0.700755861240307</v>
      </c>
      <c r="J111" s="1" t="n">
        <f aca="false">'NSIDC Area'!K111/'NSIDC Extent'!K111</f>
        <v>0.728111127873593</v>
      </c>
      <c r="K111" s="1" t="n">
        <f aca="false">'NSIDC Area'!L111/'NSIDC Extent'!L111</f>
        <v>0.725963086612503</v>
      </c>
      <c r="L111" s="1" t="n">
        <f aca="false">'NSIDC Area'!M111/'NSIDC Extent'!M111</f>
        <v>0.754151852364901</v>
      </c>
      <c r="M111" s="1" t="n">
        <f aca="false">'NSIDC Area'!N111/'NSIDC Extent'!N111</f>
        <v>0.71673902069813</v>
      </c>
      <c r="N111" s="1" t="n">
        <f aca="false">'NSIDC Area'!O111/'NSIDC Extent'!O111</f>
        <v>0.730099360369143</v>
      </c>
      <c r="O111" s="1" t="n">
        <f aca="false">'NSIDC Area'!P111/'NSIDC Extent'!P111</f>
        <v>0.760144757303565</v>
      </c>
      <c r="P111" s="1" t="n">
        <f aca="false">'NSIDC Area'!Q111/'NSIDC Extent'!Q111</f>
        <v>0.734203249915526</v>
      </c>
      <c r="Q111" s="1" t="n">
        <f aca="false">'NSIDC Area'!R111/'NSIDC Extent'!R111</f>
        <v>0.750252998218209</v>
      </c>
      <c r="R111" s="1" t="n">
        <f aca="false">'NSIDC Area'!S111/'NSIDC Extent'!S111</f>
        <v>0.73397607774501</v>
      </c>
      <c r="S111" s="1" t="n">
        <f aca="false">'NSIDC Area'!T111/'NSIDC Extent'!T111</f>
        <v>0.757789139238185</v>
      </c>
      <c r="T111" s="1" t="n">
        <f aca="false">'NSIDC Area'!U111/'NSIDC Extent'!U111</f>
        <v>0.743741534337596</v>
      </c>
      <c r="U111" s="1" t="n">
        <f aca="false">'NSIDC Area'!V111/'NSIDC Extent'!V111</f>
        <v>0.749902156633859</v>
      </c>
      <c r="V111" s="1" t="n">
        <f aca="false">'NSIDC Area'!W111/'NSIDC Extent'!W111</f>
        <v>0.74320130878951</v>
      </c>
      <c r="W111" s="1" t="n">
        <f aca="false">'NSIDC Area'!X111/'NSIDC Extent'!X111</f>
        <v>0.760608753363528</v>
      </c>
      <c r="X111" s="1" t="n">
        <f aca="false">'NSIDC Area'!Y111/'NSIDC Extent'!Y111</f>
        <v>0.740348658498373</v>
      </c>
      <c r="Y111" s="1" t="n">
        <f aca="false">'NSIDC Area'!Z111/'NSIDC Extent'!Z111</f>
        <v>0.764375659420364</v>
      </c>
      <c r="Z111" s="1" t="n">
        <f aca="false">'NSIDC Area'!AA111/'NSIDC Extent'!AA111</f>
        <v>0.764895258507606</v>
      </c>
      <c r="AA111" s="1" t="n">
        <f aca="false">'NSIDC Area'!AB111/'NSIDC Extent'!AB111</f>
        <v>0.729132217492103</v>
      </c>
      <c r="AB111" s="1" t="n">
        <f aca="false">'NSIDC Area'!AC111/'NSIDC Extent'!AC111</f>
        <v>0.775036482962014</v>
      </c>
      <c r="AC111" s="1" t="n">
        <f aca="false">'NSIDC Area'!AD111/'NSIDC Extent'!AD111</f>
        <v>0.73508912627803</v>
      </c>
      <c r="AD111" s="1" t="n">
        <f aca="false">'NSIDC Area'!AE111/'NSIDC Extent'!AE111</f>
        <v>0.752860769674831</v>
      </c>
      <c r="AE111" s="1" t="n">
        <f aca="false">'NSIDC Area'!AF111/'NSIDC Extent'!AF111</f>
        <v>0.731225781081442</v>
      </c>
      <c r="AF111" s="1" t="n">
        <f aca="false">'NSIDC Area'!AG111/'NSIDC Extent'!AG111</f>
        <v>0.735967638598309</v>
      </c>
      <c r="AG111" s="1" t="n">
        <f aca="false">'NSIDC Area'!AH111/'NSIDC Extent'!AH111</f>
        <v>0.792408536013085</v>
      </c>
      <c r="AH111" s="1" t="n">
        <f aca="false">'NSIDC Area'!AI111/'NSIDC Extent'!AI111</f>
        <v>0.766419608679243</v>
      </c>
      <c r="AI111" s="1" t="n">
        <f aca="false">'NSIDC Area'!AJ111/'NSIDC Extent'!AJ111</f>
        <v>0.751009502069997</v>
      </c>
      <c r="AJ111" s="1" t="n">
        <f aca="false">'NSIDC Area'!AK111/'NSIDC Extent'!AK111</f>
        <v>0.717053803486613</v>
      </c>
      <c r="AK111" s="1" t="n">
        <f aca="false">'NSIDC Area'!AL111/'NSIDC Extent'!AL111</f>
        <v>0.779275674831555</v>
      </c>
      <c r="AL111" s="1" t="n">
        <f aca="false">'NSIDC Area'!AM111/'NSIDC Extent'!AM111</f>
        <v>0.756210165156049</v>
      </c>
      <c r="AM111" s="1" t="n">
        <f aca="false">'NSIDC Area'!AN111/'NSIDC Extent'!AN111</f>
        <v>0.772804578227963</v>
      </c>
      <c r="AN111" s="1" t="n">
        <f aca="false">'NSIDC Area'!AO111/'NSIDC Extent'!AO111</f>
        <v>0.768466305364836</v>
      </c>
      <c r="AO111" s="1" t="n">
        <f aca="false">'NSIDC Area'!AP111/'NSIDC Extent'!AP111</f>
        <v>0.727640453670981</v>
      </c>
      <c r="AP111" s="1" t="n">
        <f aca="false">'NSIDC Area'!AQ111/'NSIDC Extent'!AQ111</f>
        <v>0.734381140028367</v>
      </c>
      <c r="AQ111" s="1" t="n">
        <f aca="false">'NSIDC Area'!AR111/'NSIDC Extent'!AR111</f>
        <v>0.683527378288847</v>
      </c>
      <c r="AR111" s="1" t="n">
        <f aca="false">'NSIDC Area'!AS111/'NSIDC Extent'!AS111</f>
        <v>0.726635124015901</v>
      </c>
      <c r="AS111" s="1" t="n">
        <f aca="false">'NSIDC Area'!AT111/'NSIDC Extent'!AT111</f>
        <v>0.710965121294576</v>
      </c>
      <c r="AT111" s="1" t="n">
        <f aca="false">'NSIDC Area'!AU111/'NSIDC Extent'!AU111</f>
        <v>0.710965121294576</v>
      </c>
      <c r="AU111" s="1" t="n">
        <f aca="false">'NSIDC Area'!AV111/'NSIDC Extent'!AV111</f>
        <v>0.74300660705283</v>
      </c>
      <c r="AV111" s="1" t="n">
        <f aca="false">'NSIDC Area'!AW111/'NSIDC Extent'!AW111</f>
        <v>0.741523168067467</v>
      </c>
    </row>
    <row r="112" customFormat="false" ht="13.8" hidden="false" customHeight="false" outlineLevel="0" collapsed="false">
      <c r="A112" s="3" t="n">
        <v>42480</v>
      </c>
      <c r="B112" s="4" t="n">
        <f aca="false">AVERAGE(X112:AQ112)</f>
        <v>0.750368083216156</v>
      </c>
      <c r="C112" s="4" t="n">
        <f aca="false">_xlfn.STDEV.P(X112:AQ112)</f>
        <v>0.023182050723786</v>
      </c>
      <c r="D112" s="4"/>
      <c r="E112" s="4" t="n">
        <v>5.963606</v>
      </c>
      <c r="F112" s="1" t="n">
        <f aca="false">'NSIDC Area'!G112/'NSIDC Extent'!G112</f>
        <v>0.707833835022252</v>
      </c>
      <c r="G112" s="1" t="n">
        <f aca="false">'NSIDC Area'!H112/'NSIDC Extent'!H112</f>
        <v>0.758271477527474</v>
      </c>
      <c r="H112" s="1" t="n">
        <f aca="false">'NSIDC Area'!I112/'NSIDC Extent'!I112</f>
        <v>0.721526574792926</v>
      </c>
      <c r="I112" s="1" t="n">
        <f aca="false">'NSIDC Area'!J112/'NSIDC Extent'!J112</f>
        <v>0.707453536143032</v>
      </c>
      <c r="J112" s="1" t="n">
        <f aca="false">'NSIDC Area'!K112/'NSIDC Extent'!K112</f>
        <v>0.737872523733071</v>
      </c>
      <c r="K112" s="1" t="n">
        <f aca="false">'NSIDC Area'!L112/'NSIDC Extent'!L112</f>
        <v>0.714086727196328</v>
      </c>
      <c r="L112" s="1" t="n">
        <f aca="false">'NSIDC Area'!M112/'NSIDC Extent'!M112</f>
        <v>0.759113897278341</v>
      </c>
      <c r="M112" s="1" t="n">
        <f aca="false">'NSIDC Area'!N112/'NSIDC Extent'!N112</f>
        <v>0.706883231161345</v>
      </c>
      <c r="N112" s="1" t="n">
        <f aca="false">'NSIDC Area'!O112/'NSIDC Extent'!O112</f>
        <v>0.731280049908818</v>
      </c>
      <c r="O112" s="1" t="n">
        <f aca="false">'NSIDC Area'!P112/'NSIDC Extent'!P112</f>
        <v>0.751099226799249</v>
      </c>
      <c r="P112" s="1" t="n">
        <f aca="false">'NSIDC Area'!Q112/'NSIDC Extent'!Q112</f>
        <v>0.727811444142277</v>
      </c>
      <c r="Q112" s="1" t="n">
        <f aca="false">'NSIDC Area'!R112/'NSIDC Extent'!R112</f>
        <v>0.741936944151844</v>
      </c>
      <c r="R112" s="1" t="n">
        <f aca="false">'NSIDC Area'!S112/'NSIDC Extent'!S112</f>
        <v>0.745646813062614</v>
      </c>
      <c r="S112" s="1" t="n">
        <f aca="false">'NSIDC Area'!T112/'NSIDC Extent'!T112</f>
        <v>0.74867592451572</v>
      </c>
      <c r="T112" s="1" t="n">
        <f aca="false">'NSIDC Area'!U112/'NSIDC Extent'!U112</f>
        <v>0.747815444636439</v>
      </c>
      <c r="U112" s="1" t="n">
        <f aca="false">'NSIDC Area'!V112/'NSIDC Extent'!V112</f>
        <v>0.745961987094655</v>
      </c>
      <c r="V112" s="1" t="n">
        <f aca="false">'NSIDC Area'!W112/'NSIDC Extent'!W112</f>
        <v>0.73867769122944</v>
      </c>
      <c r="W112" s="1" t="n">
        <f aca="false">'NSIDC Area'!X112/'NSIDC Extent'!X112</f>
        <v>0.766476230302956</v>
      </c>
      <c r="X112" s="1" t="n">
        <f aca="false">'NSIDC Area'!Y112/'NSIDC Extent'!Y112</f>
        <v>0.727951031711966</v>
      </c>
      <c r="Y112" s="1" t="n">
        <f aca="false">'NSIDC Area'!Z112/'NSIDC Extent'!Z112</f>
        <v>0.764657975436488</v>
      </c>
      <c r="Z112" s="1" t="n">
        <f aca="false">'NSIDC Area'!AA112/'NSIDC Extent'!AA112</f>
        <v>0.748143548659705</v>
      </c>
      <c r="AA112" s="1" t="n">
        <f aca="false">'NSIDC Area'!AB112/'NSIDC Extent'!AB112</f>
        <v>0.736428373200835</v>
      </c>
      <c r="AB112" s="1" t="n">
        <f aca="false">'NSIDC Area'!AC112/'NSIDC Extent'!AC112</f>
        <v>0.778275293609556</v>
      </c>
      <c r="AC112" s="1" t="n">
        <f aca="false">'NSIDC Area'!AD112/'NSIDC Extent'!AD112</f>
        <v>0.742002793101004</v>
      </c>
      <c r="AD112" s="1" t="n">
        <f aca="false">'NSIDC Area'!AE112/'NSIDC Extent'!AE112</f>
        <v>0.748983244017025</v>
      </c>
      <c r="AE112" s="1" t="n">
        <f aca="false">'NSIDC Area'!AF112/'NSIDC Extent'!AF112</f>
        <v>0.728723458875532</v>
      </c>
      <c r="AF112" s="1" t="n">
        <f aca="false">'NSIDC Area'!AG112/'NSIDC Extent'!AG112</f>
        <v>0.736710485444121</v>
      </c>
      <c r="AG112" s="1" t="n">
        <f aca="false">'NSIDC Area'!AH112/'NSIDC Extent'!AH112</f>
        <v>0.778392606339111</v>
      </c>
      <c r="AH112" s="1" t="n">
        <f aca="false">'NSIDC Area'!AI112/'NSIDC Extent'!AI112</f>
        <v>0.769092745846633</v>
      </c>
      <c r="AI112" s="1" t="n">
        <f aca="false">'NSIDC Area'!AJ112/'NSIDC Extent'!AJ112</f>
        <v>0.753333304448142</v>
      </c>
      <c r="AJ112" s="1" t="n">
        <f aca="false">'NSIDC Area'!AK112/'NSIDC Extent'!AK112</f>
        <v>0.723917542780363</v>
      </c>
      <c r="AK112" s="1" t="n">
        <f aca="false">'NSIDC Area'!AL112/'NSIDC Extent'!AL112</f>
        <v>0.782359126805129</v>
      </c>
      <c r="AL112" s="1" t="n">
        <f aca="false">'NSIDC Area'!AM112/'NSIDC Extent'!AM112</f>
        <v>0.765583926479418</v>
      </c>
      <c r="AM112" s="1" t="n">
        <f aca="false">'NSIDC Area'!AN112/'NSIDC Extent'!AN112</f>
        <v>0.781058434248987</v>
      </c>
      <c r="AN112" s="1" t="n">
        <f aca="false">'NSIDC Area'!AO112/'NSIDC Extent'!AO112</f>
        <v>0.774235399138844</v>
      </c>
      <c r="AO112" s="1" t="n">
        <f aca="false">'NSIDC Area'!AP112/'NSIDC Extent'!AP112</f>
        <v>0.734107393201495</v>
      </c>
      <c r="AP112" s="1" t="n">
        <f aca="false">'NSIDC Area'!AQ112/'NSIDC Extent'!AQ112</f>
        <v>0.741139882390396</v>
      </c>
      <c r="AQ112" s="1" t="n">
        <f aca="false">'NSIDC Area'!AR112/'NSIDC Extent'!AR112</f>
        <v>0.692265098588367</v>
      </c>
      <c r="AR112" s="1" t="n">
        <f aca="false">'NSIDC Area'!AS112/'NSIDC Extent'!AS112</f>
        <v>0.730683165213818</v>
      </c>
      <c r="AS112" s="1" t="n">
        <f aca="false">'NSIDC Area'!AT112/'NSIDC Extent'!AT112</f>
        <v>0.712442122229355</v>
      </c>
      <c r="AT112" s="1" t="n">
        <f aca="false">'NSIDC Area'!AU112/'NSIDC Extent'!AU112</f>
        <v>0.712442122229355</v>
      </c>
      <c r="AU112" s="1" t="n">
        <f aca="false">'NSIDC Area'!AV112/'NSIDC Extent'!AV112</f>
        <v>0.748992032445219</v>
      </c>
      <c r="AV112" s="1" t="n">
        <f aca="false">'NSIDC Area'!AW112/'NSIDC Extent'!AW112</f>
        <v>0.745832857696035</v>
      </c>
    </row>
    <row r="113" customFormat="false" ht="13.8" hidden="false" customHeight="false" outlineLevel="0" collapsed="false">
      <c r="A113" s="3" t="n">
        <v>42481</v>
      </c>
      <c r="B113" s="4" t="n">
        <f aca="false">AVERAGE(X113:AQ113)</f>
        <v>0.749975522132471</v>
      </c>
      <c r="C113" s="4" t="n">
        <f aca="false">_xlfn.STDEV.P(X113:AQ113)</f>
        <v>0.0214667018947178</v>
      </c>
      <c r="D113" s="4"/>
      <c r="E113" s="4" t="n">
        <v>5.995514</v>
      </c>
      <c r="F113" s="1" t="n">
        <f aca="false">'NSIDC Area'!G113/'NSIDC Extent'!G113</f>
        <v>0.712653735499247</v>
      </c>
      <c r="G113" s="1" t="n">
        <f aca="false">'NSIDC Area'!H113/'NSIDC Extent'!H113</f>
        <v>0.762178334603585</v>
      </c>
      <c r="H113" s="1" t="n">
        <f aca="false">'NSIDC Area'!I113/'NSIDC Extent'!I113</f>
        <v>0.736040638905616</v>
      </c>
      <c r="I113" s="1" t="n">
        <f aca="false">'NSIDC Area'!J113/'NSIDC Extent'!J113</f>
        <v>0.71962801667836</v>
      </c>
      <c r="J113" s="1" t="n">
        <f aca="false">'NSIDC Area'!K113/'NSIDC Extent'!K113</f>
        <v>0.734784417258296</v>
      </c>
      <c r="K113" s="1" t="n">
        <f aca="false">'NSIDC Area'!L113/'NSIDC Extent'!L113</f>
        <v>0.727678917334808</v>
      </c>
      <c r="L113" s="1" t="n">
        <f aca="false">'NSIDC Area'!M113/'NSIDC Extent'!M113</f>
        <v>0.757787233810557</v>
      </c>
      <c r="M113" s="1" t="n">
        <f aca="false">'NSIDC Area'!N113/'NSIDC Extent'!N113</f>
        <v>0.707638270451996</v>
      </c>
      <c r="N113" s="1" t="n">
        <f aca="false">'NSIDC Area'!O113/'NSIDC Extent'!O113</f>
        <v>0.730932123858417</v>
      </c>
      <c r="O113" s="1" t="n">
        <f aca="false">'NSIDC Area'!P113/'NSIDC Extent'!P113</f>
        <v>0.752619716533151</v>
      </c>
      <c r="P113" s="1" t="n">
        <f aca="false">'NSIDC Area'!Q113/'NSIDC Extent'!Q113</f>
        <v>0.726318893232487</v>
      </c>
      <c r="Q113" s="1" t="n">
        <f aca="false">'NSIDC Area'!R113/'NSIDC Extent'!R113</f>
        <v>0.733865060299571</v>
      </c>
      <c r="R113" s="1" t="n">
        <f aca="false">'NSIDC Area'!S113/'NSIDC Extent'!S113</f>
        <v>0.755425898768638</v>
      </c>
      <c r="S113" s="1" t="n">
        <f aca="false">'NSIDC Area'!T113/'NSIDC Extent'!T113</f>
        <v>0.754382808722113</v>
      </c>
      <c r="T113" s="1" t="n">
        <f aca="false">'NSIDC Area'!U113/'NSIDC Extent'!U113</f>
        <v>0.747020938460676</v>
      </c>
      <c r="U113" s="1" t="n">
        <f aca="false">'NSIDC Area'!V113/'NSIDC Extent'!V113</f>
        <v>0.743028048771315</v>
      </c>
      <c r="V113" s="1" t="n">
        <f aca="false">'NSIDC Area'!W113/'NSIDC Extent'!W113</f>
        <v>0.738864178048148</v>
      </c>
      <c r="W113" s="1" t="n">
        <f aca="false">'NSIDC Area'!X113/'NSIDC Extent'!X113</f>
        <v>0.774181495298861</v>
      </c>
      <c r="X113" s="1" t="n">
        <f aca="false">'NSIDC Area'!Y113/'NSIDC Extent'!Y113</f>
        <v>0.732829703155279</v>
      </c>
      <c r="Y113" s="1" t="n">
        <f aca="false">'NSIDC Area'!Z113/'NSIDC Extent'!Z113</f>
        <v>0.77206808930504</v>
      </c>
      <c r="Z113" s="1" t="n">
        <f aca="false">'NSIDC Area'!AA113/'NSIDC Extent'!AA113</f>
        <v>0.737055628562371</v>
      </c>
      <c r="AA113" s="1" t="n">
        <f aca="false">'NSIDC Area'!AB113/'NSIDC Extent'!AB113</f>
        <v>0.741397439351189</v>
      </c>
      <c r="AB113" s="1" t="n">
        <f aca="false">'NSIDC Area'!AC113/'NSIDC Extent'!AC113</f>
        <v>0.778520200956881</v>
      </c>
      <c r="AC113" s="1" t="n">
        <f aca="false">'NSIDC Area'!AD113/'NSIDC Extent'!AD113</f>
        <v>0.749032072706753</v>
      </c>
      <c r="AD113" s="1" t="n">
        <f aca="false">'NSIDC Area'!AE113/'NSIDC Extent'!AE113</f>
        <v>0.74994444943669</v>
      </c>
      <c r="AE113" s="1" t="n">
        <f aca="false">'NSIDC Area'!AF113/'NSIDC Extent'!AF113</f>
        <v>0.727856146139063</v>
      </c>
      <c r="AF113" s="1" t="n">
        <f aca="false">'NSIDC Area'!AG113/'NSIDC Extent'!AG113</f>
        <v>0.729527677711969</v>
      </c>
      <c r="AG113" s="1" t="n">
        <f aca="false">'NSIDC Area'!AH113/'NSIDC Extent'!AH113</f>
        <v>0.765558055774452</v>
      </c>
      <c r="AH113" s="1" t="n">
        <f aca="false">'NSIDC Area'!AI113/'NSIDC Extent'!AI113</f>
        <v>0.770916549828189</v>
      </c>
      <c r="AI113" s="1" t="n">
        <f aca="false">'NSIDC Area'!AJ113/'NSIDC Extent'!AJ113</f>
        <v>0.754827497539157</v>
      </c>
      <c r="AJ113" s="1" t="n">
        <f aca="false">'NSIDC Area'!AK113/'NSIDC Extent'!AK113</f>
        <v>0.725200485606995</v>
      </c>
      <c r="AK113" s="1" t="n">
        <f aca="false">'NSIDC Area'!AL113/'NSIDC Extent'!AL113</f>
        <v>0.776756176675229</v>
      </c>
      <c r="AL113" s="1" t="n">
        <f aca="false">'NSIDC Area'!AM113/'NSIDC Extent'!AM113</f>
        <v>0.762961245386573</v>
      </c>
      <c r="AM113" s="1" t="n">
        <f aca="false">'NSIDC Area'!AN113/'NSIDC Extent'!AN113</f>
        <v>0.773724759395103</v>
      </c>
      <c r="AN113" s="1" t="n">
        <f aca="false">'NSIDC Area'!AO113/'NSIDC Extent'!AO113</f>
        <v>0.774442409289276</v>
      </c>
      <c r="AO113" s="1" t="n">
        <f aca="false">'NSIDC Area'!AP113/'NSIDC Extent'!AP113</f>
        <v>0.740944712319092</v>
      </c>
      <c r="AP113" s="1" t="n">
        <f aca="false">'NSIDC Area'!AQ113/'NSIDC Extent'!AQ113</f>
        <v>0.740039026080522</v>
      </c>
      <c r="AQ113" s="1" t="n">
        <f aca="false">'NSIDC Area'!AR113/'NSIDC Extent'!AR113</f>
        <v>0.695908117429607</v>
      </c>
      <c r="AR113" s="1" t="n">
        <f aca="false">'NSIDC Area'!AS113/'NSIDC Extent'!AS113</f>
        <v>0.724350930761267</v>
      </c>
      <c r="AS113" s="1" t="n">
        <f aca="false">'NSIDC Area'!AT113/'NSIDC Extent'!AT113</f>
        <v>0.717500783372258</v>
      </c>
      <c r="AT113" s="1" t="n">
        <f aca="false">'NSIDC Area'!AU113/'NSIDC Extent'!AU113</f>
        <v>0.717500783372258</v>
      </c>
      <c r="AU113" s="1" t="n">
        <f aca="false">'NSIDC Area'!AV113/'NSIDC Extent'!AV113</f>
        <v>0.754982988783475</v>
      </c>
      <c r="AV113" s="1" t="n">
        <f aca="false">'NSIDC Area'!AW113/'NSIDC Extent'!AW113</f>
        <v>0.749327457427645</v>
      </c>
    </row>
    <row r="114" customFormat="false" ht="13.8" hidden="false" customHeight="false" outlineLevel="0" collapsed="false">
      <c r="A114" s="3" t="n">
        <v>42482</v>
      </c>
      <c r="B114" s="4" t="n">
        <f aca="false">AVERAGE(X114:AQ114)</f>
        <v>0.75049236213169</v>
      </c>
      <c r="C114" s="4" t="n">
        <f aca="false">_xlfn.STDEV.P(X114:AQ114)</f>
        <v>0.0201285963175235</v>
      </c>
      <c r="D114" s="4"/>
      <c r="E114" s="4" t="n">
        <v>6.102151</v>
      </c>
      <c r="F114" s="1" t="n">
        <f aca="false">'NSIDC Area'!G114/'NSIDC Extent'!G114</f>
        <v>0.708073973934571</v>
      </c>
      <c r="G114" s="1" t="n">
        <f aca="false">'NSIDC Area'!H114/'NSIDC Extent'!H114</f>
        <v>0.769300635570288</v>
      </c>
      <c r="H114" s="1" t="n">
        <f aca="false">'NSIDC Area'!I114/'NSIDC Extent'!I114</f>
        <v>0.73293708033811</v>
      </c>
      <c r="I114" s="1" t="n">
        <f aca="false">'NSIDC Area'!J114/'NSIDC Extent'!J114</f>
        <v>0.718334996441749</v>
      </c>
      <c r="J114" s="1" t="n">
        <f aca="false">'NSIDC Area'!K114/'NSIDC Extent'!K114</f>
        <v>0.742063832503122</v>
      </c>
      <c r="K114" s="1" t="n">
        <f aca="false">'NSIDC Area'!L114/'NSIDC Extent'!L114</f>
        <v>0.728739171175332</v>
      </c>
      <c r="L114" s="1" t="n">
        <f aca="false">'NSIDC Area'!M114/'NSIDC Extent'!M114</f>
        <v>0.762122842983407</v>
      </c>
      <c r="M114" s="1" t="n">
        <f aca="false">'NSIDC Area'!N114/'NSIDC Extent'!N114</f>
        <v>0.708584197917637</v>
      </c>
      <c r="N114" s="1" t="n">
        <f aca="false">'NSIDC Area'!O114/'NSIDC Extent'!O114</f>
        <v>0.726149178503251</v>
      </c>
      <c r="O114" s="1" t="n">
        <f aca="false">'NSIDC Area'!P114/'NSIDC Extent'!P114</f>
        <v>0.759506268415661</v>
      </c>
      <c r="P114" s="1" t="n">
        <f aca="false">'NSIDC Area'!Q114/'NSIDC Extent'!Q114</f>
        <v>0.729713147233816</v>
      </c>
      <c r="Q114" s="1" t="n">
        <f aca="false">'NSIDC Area'!R114/'NSIDC Extent'!R114</f>
        <v>0.735655043701272</v>
      </c>
      <c r="R114" s="1" t="n">
        <f aca="false">'NSIDC Area'!S114/'NSIDC Extent'!S114</f>
        <v>0.753092100445267</v>
      </c>
      <c r="S114" s="1" t="n">
        <f aca="false">'NSIDC Area'!T114/'NSIDC Extent'!T114</f>
        <v>0.75919170997705</v>
      </c>
      <c r="T114" s="1" t="n">
        <f aca="false">'NSIDC Area'!U114/'NSIDC Extent'!U114</f>
        <v>0.751197919741558</v>
      </c>
      <c r="U114" s="1" t="n">
        <f aca="false">'NSIDC Area'!V114/'NSIDC Extent'!V114</f>
        <v>0.744644027887976</v>
      </c>
      <c r="V114" s="1" t="n">
        <f aca="false">'NSIDC Area'!W114/'NSIDC Extent'!W114</f>
        <v>0.748327499456258</v>
      </c>
      <c r="W114" s="1" t="n">
        <f aca="false">'NSIDC Area'!X114/'NSIDC Extent'!X114</f>
        <v>0.776962967578987</v>
      </c>
      <c r="X114" s="1" t="n">
        <f aca="false">'NSIDC Area'!Y114/'NSIDC Extent'!Y114</f>
        <v>0.730531919091751</v>
      </c>
      <c r="Y114" s="1" t="n">
        <f aca="false">'NSIDC Area'!Z114/'NSIDC Extent'!Z114</f>
        <v>0.764627013413319</v>
      </c>
      <c r="Z114" s="1" t="n">
        <f aca="false">'NSIDC Area'!AA114/'NSIDC Extent'!AA114</f>
        <v>0.736328584280197</v>
      </c>
      <c r="AA114" s="1" t="n">
        <f aca="false">'NSIDC Area'!AB114/'NSIDC Extent'!AB114</f>
        <v>0.750357044769846</v>
      </c>
      <c r="AB114" s="1" t="n">
        <f aca="false">'NSIDC Area'!AC114/'NSIDC Extent'!AC114</f>
        <v>0.776352133247234</v>
      </c>
      <c r="AC114" s="1" t="n">
        <f aca="false">'NSIDC Area'!AD114/'NSIDC Extent'!AD114</f>
        <v>0.751296943773848</v>
      </c>
      <c r="AD114" s="1" t="n">
        <f aca="false">'NSIDC Area'!AE114/'NSIDC Extent'!AE114</f>
        <v>0.754912469384565</v>
      </c>
      <c r="AE114" s="1" t="n">
        <f aca="false">'NSIDC Area'!AF114/'NSIDC Extent'!AF114</f>
        <v>0.734180184447189</v>
      </c>
      <c r="AF114" s="1" t="n">
        <f aca="false">'NSIDC Area'!AG114/'NSIDC Extent'!AG114</f>
        <v>0.728973952805351</v>
      </c>
      <c r="AG114" s="1" t="n">
        <f aca="false">'NSIDC Area'!AH114/'NSIDC Extent'!AH114</f>
        <v>0.765651058521474</v>
      </c>
      <c r="AH114" s="1" t="n">
        <f aca="false">'NSIDC Area'!AI114/'NSIDC Extent'!AI114</f>
        <v>0.773347322744442</v>
      </c>
      <c r="AI114" s="1" t="n">
        <f aca="false">'NSIDC Area'!AJ114/'NSIDC Extent'!AJ114</f>
        <v>0.751784676252277</v>
      </c>
      <c r="AJ114" s="1" t="n">
        <f aca="false">'NSIDC Area'!AK114/'NSIDC Extent'!AK114</f>
        <v>0.733867001672083</v>
      </c>
      <c r="AK114" s="1" t="n">
        <f aca="false">'NSIDC Area'!AL114/'NSIDC Extent'!AL114</f>
        <v>0.77664413620109</v>
      </c>
      <c r="AL114" s="1" t="n">
        <f aca="false">'NSIDC Area'!AM114/'NSIDC Extent'!AM114</f>
        <v>0.761060903085283</v>
      </c>
      <c r="AM114" s="1" t="n">
        <f aca="false">'NSIDC Area'!AN114/'NSIDC Extent'!AN114</f>
        <v>0.771487443526372</v>
      </c>
      <c r="AN114" s="1" t="n">
        <f aca="false">'NSIDC Area'!AO114/'NSIDC Extent'!AO114</f>
        <v>0.771249999718096</v>
      </c>
      <c r="AO114" s="1" t="n">
        <f aca="false">'NSIDC Area'!AP114/'NSIDC Extent'!AP114</f>
        <v>0.74019238287784</v>
      </c>
      <c r="AP114" s="1" t="n">
        <f aca="false">'NSIDC Area'!AQ114/'NSIDC Extent'!AQ114</f>
        <v>0.741259089670823</v>
      </c>
      <c r="AQ114" s="1" t="n">
        <f aca="false">'NSIDC Area'!AR114/'NSIDC Extent'!AR114</f>
        <v>0.695742983150721</v>
      </c>
      <c r="AR114" s="1" t="n">
        <f aca="false">'NSIDC Area'!AS114/'NSIDC Extent'!AS114</f>
        <v>0.728084390394197</v>
      </c>
      <c r="AS114" s="1" t="n">
        <f aca="false">'NSIDC Area'!AT114/'NSIDC Extent'!AT114</f>
        <v>0.721877818948985</v>
      </c>
      <c r="AT114" s="1" t="n">
        <f aca="false">'NSIDC Area'!AU114/'NSIDC Extent'!AU114</f>
        <v>0.721877818948985</v>
      </c>
      <c r="AU114" s="1" t="n">
        <f aca="false">'NSIDC Area'!AV114/'NSIDC Extent'!AV114</f>
        <v>0.759198835276902</v>
      </c>
      <c r="AV114" s="1" t="n">
        <f aca="false">'NSIDC Area'!AW114/'NSIDC Extent'!AW114</f>
        <v>0.750331507929214</v>
      </c>
    </row>
    <row r="115" customFormat="false" ht="13.8" hidden="false" customHeight="false" outlineLevel="0" collapsed="false">
      <c r="A115" s="3" t="n">
        <v>42483</v>
      </c>
      <c r="B115" s="4" t="n">
        <f aca="false">AVERAGE(X115:AQ115)</f>
        <v>0.751193487609238</v>
      </c>
      <c r="C115" s="4" t="n">
        <f aca="false">_xlfn.STDEV.P(X115:AQ115)</f>
        <v>0.0202393692276514</v>
      </c>
      <c r="D115" s="4"/>
      <c r="E115" s="4" t="n">
        <v>6.14889</v>
      </c>
      <c r="F115" s="1" t="n">
        <f aca="false">'NSIDC Area'!G115/'NSIDC Extent'!G115</f>
        <v>0.718870065251579</v>
      </c>
      <c r="G115" s="1" t="n">
        <f aca="false">'NSIDC Area'!H115/'NSIDC Extent'!H115</f>
        <v>0.767389677237103</v>
      </c>
      <c r="H115" s="1" t="n">
        <f aca="false">'NSIDC Area'!I115/'NSIDC Extent'!I115</f>
        <v>0.738682765513976</v>
      </c>
      <c r="I115" s="1" t="n">
        <f aca="false">'NSIDC Area'!J115/'NSIDC Extent'!J115</f>
        <v>0.732580838254862</v>
      </c>
      <c r="J115" s="1" t="n">
        <f aca="false">'NSIDC Area'!K115/'NSIDC Extent'!K115</f>
        <v>0.729027362382386</v>
      </c>
      <c r="K115" s="1" t="n">
        <f aca="false">'NSIDC Area'!L115/'NSIDC Extent'!L115</f>
        <v>0.74316075151342</v>
      </c>
      <c r="L115" s="1" t="n">
        <f aca="false">'NSIDC Area'!M115/'NSIDC Extent'!M115</f>
        <v>0.744147581528692</v>
      </c>
      <c r="M115" s="1" t="n">
        <f aca="false">'NSIDC Area'!N115/'NSIDC Extent'!N115</f>
        <v>0.711885855795899</v>
      </c>
      <c r="N115" s="1" t="n">
        <f aca="false">'NSIDC Area'!O115/'NSIDC Extent'!O115</f>
        <v>0.726235113893063</v>
      </c>
      <c r="O115" s="1" t="n">
        <f aca="false">'NSIDC Area'!P115/'NSIDC Extent'!P115</f>
        <v>0.760742239473115</v>
      </c>
      <c r="P115" s="1" t="n">
        <f aca="false">'NSIDC Area'!Q115/'NSIDC Extent'!Q115</f>
        <v>0.72470124641393</v>
      </c>
      <c r="Q115" s="1" t="n">
        <f aca="false">'NSIDC Area'!R115/'NSIDC Extent'!R115</f>
        <v>0.743367981367744</v>
      </c>
      <c r="R115" s="1" t="n">
        <f aca="false">'NSIDC Area'!S115/'NSIDC Extent'!S115</f>
        <v>0.755665623216507</v>
      </c>
      <c r="S115" s="1" t="n">
        <f aca="false">'NSIDC Area'!T115/'NSIDC Extent'!T115</f>
        <v>0.752215110915852</v>
      </c>
      <c r="T115" s="1" t="n">
        <f aca="false">'NSIDC Area'!U115/'NSIDC Extent'!U115</f>
        <v>0.754868980457193</v>
      </c>
      <c r="U115" s="1" t="n">
        <f aca="false">'NSIDC Area'!V115/'NSIDC Extent'!V115</f>
        <v>0.746669832942589</v>
      </c>
      <c r="V115" s="1" t="n">
        <f aca="false">'NSIDC Area'!W115/'NSIDC Extent'!W115</f>
        <v>0.746623483918693</v>
      </c>
      <c r="W115" s="1" t="n">
        <f aca="false">'NSIDC Area'!X115/'NSIDC Extent'!X115</f>
        <v>0.768701340409251</v>
      </c>
      <c r="X115" s="1" t="n">
        <f aca="false">'NSIDC Area'!Y115/'NSIDC Extent'!Y115</f>
        <v>0.738818703568271</v>
      </c>
      <c r="Y115" s="1" t="n">
        <f aca="false">'NSIDC Area'!Z115/'NSIDC Extent'!Z115</f>
        <v>0.753435784478669</v>
      </c>
      <c r="Z115" s="1" t="n">
        <f aca="false">'NSIDC Area'!AA115/'NSIDC Extent'!AA115</f>
        <v>0.744395386177062</v>
      </c>
      <c r="AA115" s="1" t="n">
        <f aca="false">'NSIDC Area'!AB115/'NSIDC Extent'!AB115</f>
        <v>0.757617945632386</v>
      </c>
      <c r="AB115" s="1" t="n">
        <f aca="false">'NSIDC Area'!AC115/'NSIDC Extent'!AC115</f>
        <v>0.773206846966156</v>
      </c>
      <c r="AC115" s="1" t="n">
        <f aca="false">'NSIDC Area'!AD115/'NSIDC Extent'!AD115</f>
        <v>0.749521147317605</v>
      </c>
      <c r="AD115" s="1" t="n">
        <f aca="false">'NSIDC Area'!AE115/'NSIDC Extent'!AE115</f>
        <v>0.751238818637931</v>
      </c>
      <c r="AE115" s="1" t="n">
        <f aca="false">'NSIDC Area'!AF115/'NSIDC Extent'!AF115</f>
        <v>0.73258659677333</v>
      </c>
      <c r="AF115" s="1" t="n">
        <f aca="false">'NSIDC Area'!AG115/'NSIDC Extent'!AG115</f>
        <v>0.739890374872459</v>
      </c>
      <c r="AG115" s="1" t="n">
        <f aca="false">'NSIDC Area'!AH115/'NSIDC Extent'!AH115</f>
        <v>0.76740264607755</v>
      </c>
      <c r="AH115" s="1" t="n">
        <f aca="false">'NSIDC Area'!AI115/'NSIDC Extent'!AI115</f>
        <v>0.778472702473315</v>
      </c>
      <c r="AI115" s="1" t="n">
        <f aca="false">'NSIDC Area'!AJ115/'NSIDC Extent'!AJ115</f>
        <v>0.745998355520509</v>
      </c>
      <c r="AJ115" s="1" t="n">
        <f aca="false">'NSIDC Area'!AK115/'NSIDC Extent'!AK115</f>
        <v>0.7331886352797</v>
      </c>
      <c r="AK115" s="1" t="n">
        <f aca="false">'NSIDC Area'!AL115/'NSIDC Extent'!AL115</f>
        <v>0.774432500042749</v>
      </c>
      <c r="AL115" s="1" t="n">
        <f aca="false">'NSIDC Area'!AM115/'NSIDC Extent'!AM115</f>
        <v>0.756110069119575</v>
      </c>
      <c r="AM115" s="1" t="n">
        <f aca="false">'NSIDC Area'!AN115/'NSIDC Extent'!AN115</f>
        <v>0.769367004916988</v>
      </c>
      <c r="AN115" s="1" t="n">
        <f aca="false">'NSIDC Area'!AO115/'NSIDC Extent'!AO115</f>
        <v>0.779873450214561</v>
      </c>
      <c r="AO115" s="1" t="n">
        <f aca="false">'NSIDC Area'!AP115/'NSIDC Extent'!AP115</f>
        <v>0.741382868523924</v>
      </c>
      <c r="AP115" s="1" t="n">
        <f aca="false">'NSIDC Area'!AQ115/'NSIDC Extent'!AQ115</f>
        <v>0.747378339508753</v>
      </c>
      <c r="AQ115" s="1" t="n">
        <f aca="false">'NSIDC Area'!AR115/'NSIDC Extent'!AR115</f>
        <v>0.689551576083277</v>
      </c>
      <c r="AR115" s="1" t="n">
        <f aca="false">'NSIDC Area'!AS115/'NSIDC Extent'!AS115</f>
        <v>0.731603751282611</v>
      </c>
      <c r="AS115" s="1" t="n">
        <f aca="false">'NSIDC Area'!AT115/'NSIDC Extent'!AT115</f>
        <v>0.726242296590998</v>
      </c>
      <c r="AT115" s="1" t="n">
        <f aca="false">'NSIDC Area'!AU115/'NSIDC Extent'!AU115</f>
        <v>0.726242296590998</v>
      </c>
      <c r="AU115" s="1" t="n">
        <f aca="false">'NSIDC Area'!AV115/'NSIDC Extent'!AV115</f>
        <v>0.759440366561632</v>
      </c>
      <c r="AV115" s="1" t="n">
        <f aca="false">'NSIDC Area'!AW115/'NSIDC Extent'!AW115</f>
        <v>0.746388244011348</v>
      </c>
    </row>
    <row r="116" customFormat="false" ht="13.8" hidden="false" customHeight="false" outlineLevel="0" collapsed="false">
      <c r="A116" s="3" t="n">
        <v>42484</v>
      </c>
      <c r="B116" s="4" t="n">
        <f aca="false">AVERAGE(X116:AQ116)</f>
        <v>0.754107469970981</v>
      </c>
      <c r="C116" s="4" t="n">
        <f aca="false">_xlfn.STDEV.P(X116:AQ116)</f>
        <v>0.018784278053201</v>
      </c>
      <c r="D116" s="4"/>
      <c r="E116" s="4" t="n">
        <v>6.269488</v>
      </c>
      <c r="F116" s="1" t="n">
        <f aca="false">'NSIDC Area'!G116/'NSIDC Extent'!G116</f>
        <v>0.712252237687209</v>
      </c>
      <c r="G116" s="1" t="n">
        <f aca="false">'NSIDC Area'!H116/'NSIDC Extent'!H116</f>
        <v>0.772896022847757</v>
      </c>
      <c r="H116" s="1" t="n">
        <f aca="false">'NSIDC Area'!I116/'NSIDC Extent'!I116</f>
        <v>0.730312944652389</v>
      </c>
      <c r="I116" s="1" t="n">
        <f aca="false">'NSIDC Area'!J116/'NSIDC Extent'!J116</f>
        <v>0.723983380642552</v>
      </c>
      <c r="J116" s="1" t="n">
        <f aca="false">'NSIDC Area'!K116/'NSIDC Extent'!K116</f>
        <v>0.727336084208519</v>
      </c>
      <c r="K116" s="1" t="n">
        <f aca="false">'NSIDC Area'!L116/'NSIDC Extent'!L116</f>
        <v>0.731956026861648</v>
      </c>
      <c r="L116" s="1" t="n">
        <f aca="false">'NSIDC Area'!M116/'NSIDC Extent'!M116</f>
        <v>0.750633609377497</v>
      </c>
      <c r="M116" s="1" t="n">
        <f aca="false">'NSIDC Area'!N116/'NSIDC Extent'!N116</f>
        <v>0.712480507601251</v>
      </c>
      <c r="N116" s="1" t="n">
        <f aca="false">'NSIDC Area'!O116/'NSIDC Extent'!O116</f>
        <v>0.734865632957249</v>
      </c>
      <c r="O116" s="1" t="n">
        <f aca="false">'NSIDC Area'!P116/'NSIDC Extent'!P116</f>
        <v>0.759024783967501</v>
      </c>
      <c r="P116" s="1" t="n">
        <f aca="false">'NSIDC Area'!Q116/'NSIDC Extent'!Q116</f>
        <v>0.735210186640542</v>
      </c>
      <c r="Q116" s="1" t="n">
        <f aca="false">'NSIDC Area'!R116/'NSIDC Extent'!R116</f>
        <v>0.742614061002495</v>
      </c>
      <c r="R116" s="1" t="n">
        <f aca="false">'NSIDC Area'!S116/'NSIDC Extent'!S116</f>
        <v>0.760602926968953</v>
      </c>
      <c r="S116" s="1" t="n">
        <f aca="false">'NSIDC Area'!T116/'NSIDC Extent'!T116</f>
        <v>0.748557204780145</v>
      </c>
      <c r="T116" s="1" t="n">
        <f aca="false">'NSIDC Area'!U116/'NSIDC Extent'!U116</f>
        <v>0.75601678406994</v>
      </c>
      <c r="U116" s="1" t="n">
        <f aca="false">'NSIDC Area'!V116/'NSIDC Extent'!V116</f>
        <v>0.754461811733274</v>
      </c>
      <c r="V116" s="1" t="n">
        <f aca="false">'NSIDC Area'!W116/'NSIDC Extent'!W116</f>
        <v>0.747953655900938</v>
      </c>
      <c r="W116" s="1" t="n">
        <f aca="false">'NSIDC Area'!X116/'NSIDC Extent'!X116</f>
        <v>0.746990996372171</v>
      </c>
      <c r="X116" s="1" t="n">
        <f aca="false">'NSIDC Area'!Y116/'NSIDC Extent'!Y116</f>
        <v>0.750521964084386</v>
      </c>
      <c r="Y116" s="1" t="n">
        <f aca="false">'NSIDC Area'!Z116/'NSIDC Extent'!Z116</f>
        <v>0.756429137320027</v>
      </c>
      <c r="Z116" s="1" t="n">
        <f aca="false">'NSIDC Area'!AA116/'NSIDC Extent'!AA116</f>
        <v>0.747048276499591</v>
      </c>
      <c r="AA116" s="1" t="n">
        <f aca="false">'NSIDC Area'!AB116/'NSIDC Extent'!AB116</f>
        <v>0.753425392823557</v>
      </c>
      <c r="AB116" s="1" t="n">
        <f aca="false">'NSIDC Area'!AC116/'NSIDC Extent'!AC116</f>
        <v>0.779369623285422</v>
      </c>
      <c r="AC116" s="1" t="n">
        <f aca="false">'NSIDC Area'!AD116/'NSIDC Extent'!AD116</f>
        <v>0.75378758960529</v>
      </c>
      <c r="AD116" s="1" t="n">
        <f aca="false">'NSIDC Area'!AE116/'NSIDC Extent'!AE116</f>
        <v>0.749220516500443</v>
      </c>
      <c r="AE116" s="1" t="n">
        <f aca="false">'NSIDC Area'!AF116/'NSIDC Extent'!AF116</f>
        <v>0.733193457206797</v>
      </c>
      <c r="AF116" s="1" t="n">
        <f aca="false">'NSIDC Area'!AG116/'NSIDC Extent'!AG116</f>
        <v>0.748521498899342</v>
      </c>
      <c r="AG116" s="1" t="n">
        <f aca="false">'NSIDC Area'!AH116/'NSIDC Extent'!AH116</f>
        <v>0.754918956687222</v>
      </c>
      <c r="AH116" s="1" t="n">
        <f aca="false">'NSIDC Area'!AI116/'NSIDC Extent'!AI116</f>
        <v>0.779993962359697</v>
      </c>
      <c r="AI116" s="1" t="n">
        <f aca="false">'NSIDC Area'!AJ116/'NSIDC Extent'!AJ116</f>
        <v>0.752706505823185</v>
      </c>
      <c r="AJ116" s="1" t="n">
        <f aca="false">'NSIDC Area'!AK116/'NSIDC Extent'!AK116</f>
        <v>0.735403685045818</v>
      </c>
      <c r="AK116" s="1" t="n">
        <f aca="false">'NSIDC Area'!AL116/'NSIDC Extent'!AL116</f>
        <v>0.773528105405641</v>
      </c>
      <c r="AL116" s="1" t="n">
        <f aca="false">'NSIDC Area'!AM116/'NSIDC Extent'!AM116</f>
        <v>0.758030885086685</v>
      </c>
      <c r="AM116" s="1" t="n">
        <f aca="false">'NSIDC Area'!AN116/'NSIDC Extent'!AN116</f>
        <v>0.773073824360756</v>
      </c>
      <c r="AN116" s="1" t="n">
        <f aca="false">'NSIDC Area'!AO116/'NSIDC Extent'!AO116</f>
        <v>0.783159652520161</v>
      </c>
      <c r="AO116" s="1" t="n">
        <f aca="false">'NSIDC Area'!AP116/'NSIDC Extent'!AP116</f>
        <v>0.748422994019421</v>
      </c>
      <c r="AP116" s="1" t="n">
        <f aca="false">'NSIDC Area'!AQ116/'NSIDC Extent'!AQ116</f>
        <v>0.75391149202224</v>
      </c>
      <c r="AQ116" s="1" t="n">
        <f aca="false">'NSIDC Area'!AR116/'NSIDC Extent'!AR116</f>
        <v>0.697481879863943</v>
      </c>
      <c r="AR116" s="1" t="n">
        <f aca="false">'NSIDC Area'!AS116/'NSIDC Extent'!AS116</f>
        <v>0.741303662271695</v>
      </c>
      <c r="AS116" s="1" t="n">
        <f aca="false">'NSIDC Area'!AT116/'NSIDC Extent'!AT116</f>
        <v>0.731142233951842</v>
      </c>
      <c r="AT116" s="1" t="n">
        <f aca="false">'NSIDC Area'!AU116/'NSIDC Extent'!AU116</f>
        <v>0.731142233951842</v>
      </c>
      <c r="AU116" s="1" t="n">
        <f aca="false">'NSIDC Area'!AV116/'NSIDC Extent'!AV116</f>
        <v>0.759152914074171</v>
      </c>
      <c r="AV116" s="1" t="n">
        <f aca="false">'NSIDC Area'!AW116/'NSIDC Extent'!AW116</f>
        <v>0.746139725023437</v>
      </c>
    </row>
    <row r="117" customFormat="false" ht="13.8" hidden="false" customHeight="false" outlineLevel="0" collapsed="false">
      <c r="A117" s="3" t="n">
        <v>42485</v>
      </c>
      <c r="B117" s="4" t="n">
        <f aca="false">AVERAGE(X117:AQ117)</f>
        <v>0.754737325234294</v>
      </c>
      <c r="C117" s="4" t="n">
        <f aca="false">_xlfn.STDEV.P(X117:AQ117)</f>
        <v>0.0185392691217743</v>
      </c>
      <c r="D117" s="4"/>
      <c r="E117" s="4" t="n">
        <v>6.350049</v>
      </c>
      <c r="F117" s="1" t="n">
        <f aca="false">'NSIDC Area'!G117/'NSIDC Extent'!G117</f>
        <v>0.715869811220906</v>
      </c>
      <c r="G117" s="1" t="n">
        <f aca="false">'NSIDC Area'!H117/'NSIDC Extent'!H117</f>
        <v>0.770782682283086</v>
      </c>
      <c r="H117" s="1" t="n">
        <f aca="false">'NSIDC Area'!I117/'NSIDC Extent'!I117</f>
        <v>0.736739218040762</v>
      </c>
      <c r="I117" s="1" t="n">
        <f aca="false">'NSIDC Area'!J117/'NSIDC Extent'!J117</f>
        <v>0.72228785532023</v>
      </c>
      <c r="J117" s="1" t="n">
        <f aca="false">'NSIDC Area'!K117/'NSIDC Extent'!K117</f>
        <v>0.727125229743234</v>
      </c>
      <c r="K117" s="1" t="n">
        <f aca="false">'NSIDC Area'!L117/'NSIDC Extent'!L117</f>
        <v>0.738866803718985</v>
      </c>
      <c r="L117" s="1" t="n">
        <f aca="false">'NSIDC Area'!M117/'NSIDC Extent'!M117</f>
        <v>0.741351986702775</v>
      </c>
      <c r="M117" s="1" t="n">
        <f aca="false">'NSIDC Area'!N117/'NSIDC Extent'!N117</f>
        <v>0.709317343032738</v>
      </c>
      <c r="N117" s="1" t="n">
        <f aca="false">'NSIDC Area'!O117/'NSIDC Extent'!O117</f>
        <v>0.734836088632647</v>
      </c>
      <c r="O117" s="1" t="n">
        <f aca="false">'NSIDC Area'!P117/'NSIDC Extent'!P117</f>
        <v>0.756198432010604</v>
      </c>
      <c r="P117" s="1" t="n">
        <f aca="false">'NSIDC Area'!Q117/'NSIDC Extent'!Q117</f>
        <v>0.735009651636787</v>
      </c>
      <c r="Q117" s="1" t="n">
        <f aca="false">'NSIDC Area'!R117/'NSIDC Extent'!R117</f>
        <v>0.742307519558704</v>
      </c>
      <c r="R117" s="1" t="n">
        <f aca="false">'NSIDC Area'!S117/'NSIDC Extent'!S117</f>
        <v>0.765454564528375</v>
      </c>
      <c r="S117" s="1" t="n">
        <f aca="false">'NSIDC Area'!T117/'NSIDC Extent'!T117</f>
        <v>0.756966257772945</v>
      </c>
      <c r="T117" s="1" t="n">
        <f aca="false">'NSIDC Area'!U117/'NSIDC Extent'!U117</f>
        <v>0.759904042978113</v>
      </c>
      <c r="U117" s="1" t="n">
        <f aca="false">'NSIDC Area'!V117/'NSIDC Extent'!V117</f>
        <v>0.749367922834811</v>
      </c>
      <c r="V117" s="1" t="n">
        <f aca="false">'NSIDC Area'!W117/'NSIDC Extent'!W117</f>
        <v>0.751482286036263</v>
      </c>
      <c r="W117" s="1" t="n">
        <f aca="false">'NSIDC Area'!X117/'NSIDC Extent'!X117</f>
        <v>0.747276768843452</v>
      </c>
      <c r="X117" s="1" t="n">
        <f aca="false">'NSIDC Area'!Y117/'NSIDC Extent'!Y117</f>
        <v>0.753270107473647</v>
      </c>
      <c r="Y117" s="1" t="n">
        <f aca="false">'NSIDC Area'!Z117/'NSIDC Extent'!Z117</f>
        <v>0.755687303395244</v>
      </c>
      <c r="Z117" s="1" t="n">
        <f aca="false">'NSIDC Area'!AA117/'NSIDC Extent'!AA117</f>
        <v>0.745467802010177</v>
      </c>
      <c r="AA117" s="1" t="n">
        <f aca="false">'NSIDC Area'!AB117/'NSIDC Extent'!AB117</f>
        <v>0.748413814767443</v>
      </c>
      <c r="AB117" s="1" t="n">
        <f aca="false">'NSIDC Area'!AC117/'NSIDC Extent'!AC117</f>
        <v>0.786199808683378</v>
      </c>
      <c r="AC117" s="1" t="n">
        <f aca="false">'NSIDC Area'!AD117/'NSIDC Extent'!AD117</f>
        <v>0.760170484308893</v>
      </c>
      <c r="AD117" s="1" t="n">
        <f aca="false">'NSIDC Area'!AE117/'NSIDC Extent'!AE117</f>
        <v>0.752495233959023</v>
      </c>
      <c r="AE117" s="1" t="n">
        <f aca="false">'NSIDC Area'!AF117/'NSIDC Extent'!AF117</f>
        <v>0.732886146484126</v>
      </c>
      <c r="AF117" s="1" t="n">
        <f aca="false">'NSIDC Area'!AG117/'NSIDC Extent'!AG117</f>
        <v>0.740422013908252</v>
      </c>
      <c r="AG117" s="1" t="n">
        <f aca="false">'NSIDC Area'!AH117/'NSIDC Extent'!AH117</f>
        <v>0.737946089018262</v>
      </c>
      <c r="AH117" s="1" t="n">
        <f aca="false">'NSIDC Area'!AI117/'NSIDC Extent'!AI117</f>
        <v>0.77969219797122</v>
      </c>
      <c r="AI117" s="1" t="n">
        <f aca="false">'NSIDC Area'!AJ117/'NSIDC Extent'!AJ117</f>
        <v>0.754553617427192</v>
      </c>
      <c r="AJ117" s="1" t="n">
        <f aca="false">'NSIDC Area'!AK117/'NSIDC Extent'!AK117</f>
        <v>0.739405919544996</v>
      </c>
      <c r="AK117" s="1" t="n">
        <f aca="false">'NSIDC Area'!AL117/'NSIDC Extent'!AL117</f>
        <v>0.781817484359043</v>
      </c>
      <c r="AL117" s="1" t="n">
        <f aca="false">'NSIDC Area'!AM117/'NSIDC Extent'!AM117</f>
        <v>0.760180212569794</v>
      </c>
      <c r="AM117" s="1" t="n">
        <f aca="false">'NSIDC Area'!AN117/'NSIDC Extent'!AN117</f>
        <v>0.769592910857787</v>
      </c>
      <c r="AN117" s="1" t="n">
        <f aca="false">'NSIDC Area'!AO117/'NSIDC Extent'!AO117</f>
        <v>0.783127383121645</v>
      </c>
      <c r="AO117" s="1" t="n">
        <f aca="false">'NSIDC Area'!AP117/'NSIDC Extent'!AP117</f>
        <v>0.753496575566751</v>
      </c>
      <c r="AP117" s="1" t="n">
        <f aca="false">'NSIDC Area'!AQ117/'NSIDC Extent'!AQ117</f>
        <v>0.750931692125448</v>
      </c>
      <c r="AQ117" s="1" t="n">
        <f aca="false">'NSIDC Area'!AR117/'NSIDC Extent'!AR117</f>
        <v>0.708989707133554</v>
      </c>
      <c r="AR117" s="1" t="n">
        <f aca="false">'NSIDC Area'!AS117/'NSIDC Extent'!AS117</f>
        <v>0.742637149964084</v>
      </c>
      <c r="AS117" s="1" t="n">
        <f aca="false">'NSIDC Area'!AT117/'NSIDC Extent'!AT117</f>
        <v>0.734573684003823</v>
      </c>
      <c r="AT117" s="1" t="n">
        <f aca="false">'NSIDC Area'!AU117/'NSIDC Extent'!AU117</f>
        <v>0.734573684003823</v>
      </c>
      <c r="AU117" s="1" t="n">
        <f aca="false">'NSIDC Area'!AV117/'NSIDC Extent'!AV117</f>
        <v>0.76106003212716</v>
      </c>
      <c r="AV117" s="1" t="n">
        <f aca="false">'NSIDC Area'!AW117/'NSIDC Extent'!AW117</f>
        <v>0.741075200362217</v>
      </c>
    </row>
    <row r="118" customFormat="false" ht="13.8" hidden="false" customHeight="false" outlineLevel="0" collapsed="false">
      <c r="A118" s="3" t="n">
        <v>42486</v>
      </c>
      <c r="B118" s="4" t="n">
        <f aca="false">AVERAGE(X118:AQ118)</f>
        <v>0.756848218042185</v>
      </c>
      <c r="C118" s="4" t="n">
        <f aca="false">_xlfn.STDEV.P(X118:AQ118)</f>
        <v>0.0195145604094536</v>
      </c>
      <c r="D118" s="4"/>
      <c r="E118" s="4" t="n">
        <v>6.497961</v>
      </c>
      <c r="F118" s="1" t="n">
        <f aca="false">'NSIDC Area'!G118/'NSIDC Extent'!G118</f>
        <v>0.711061506635276</v>
      </c>
      <c r="G118" s="1" t="n">
        <f aca="false">'NSIDC Area'!H118/'NSIDC Extent'!H118</f>
        <v>0.776544300708613</v>
      </c>
      <c r="H118" s="1" t="n">
        <f aca="false">'NSIDC Area'!I118/'NSIDC Extent'!I118</f>
        <v>0.729201237251762</v>
      </c>
      <c r="I118" s="1" t="n">
        <f aca="false">'NSIDC Area'!J118/'NSIDC Extent'!J118</f>
        <v>0.725566081707527</v>
      </c>
      <c r="J118" s="1" t="n">
        <f aca="false">'NSIDC Area'!K118/'NSIDC Extent'!K118</f>
        <v>0.728503054345146</v>
      </c>
      <c r="K118" s="1" t="n">
        <f aca="false">'NSIDC Area'!L118/'NSIDC Extent'!L118</f>
        <v>0.734572207369516</v>
      </c>
      <c r="L118" s="1" t="n">
        <f aca="false">'NSIDC Area'!M118/'NSIDC Extent'!M118</f>
        <v>0.743488777903251</v>
      </c>
      <c r="M118" s="1" t="n">
        <f aca="false">'NSIDC Area'!N118/'NSIDC Extent'!N118</f>
        <v>0.706771051196572</v>
      </c>
      <c r="N118" s="1" t="n">
        <f aca="false">'NSIDC Area'!O118/'NSIDC Extent'!O118</f>
        <v>0.736242571313246</v>
      </c>
      <c r="O118" s="1" t="n">
        <f aca="false">'NSIDC Area'!P118/'NSIDC Extent'!P118</f>
        <v>0.747257002408858</v>
      </c>
      <c r="P118" s="1" t="n">
        <f aca="false">'NSIDC Area'!Q118/'NSIDC Extent'!Q118</f>
        <v>0.729458541437069</v>
      </c>
      <c r="Q118" s="1" t="n">
        <f aca="false">'NSIDC Area'!R118/'NSIDC Extent'!R118</f>
        <v>0.744857761968286</v>
      </c>
      <c r="R118" s="1" t="n">
        <f aca="false">'NSIDC Area'!S118/'NSIDC Extent'!S118</f>
        <v>0.768214891355959</v>
      </c>
      <c r="S118" s="1" t="n">
        <f aca="false">'NSIDC Area'!T118/'NSIDC Extent'!T118</f>
        <v>0.764086515774779</v>
      </c>
      <c r="T118" s="1" t="n">
        <f aca="false">'NSIDC Area'!U118/'NSIDC Extent'!U118</f>
        <v>0.761092928923773</v>
      </c>
      <c r="U118" s="1" t="n">
        <f aca="false">'NSIDC Area'!V118/'NSIDC Extent'!V118</f>
        <v>0.755768446538719</v>
      </c>
      <c r="V118" s="1" t="n">
        <f aca="false">'NSIDC Area'!W118/'NSIDC Extent'!W118</f>
        <v>0.76115661543222</v>
      </c>
      <c r="W118" s="1" t="n">
        <f aca="false">'NSIDC Area'!X118/'NSIDC Extent'!X118</f>
        <v>0.75259440676136</v>
      </c>
      <c r="X118" s="1" t="n">
        <f aca="false">'NSIDC Area'!Y118/'NSIDC Extent'!Y118</f>
        <v>0.758378699111411</v>
      </c>
      <c r="Y118" s="1" t="n">
        <f aca="false">'NSIDC Area'!Z118/'NSIDC Extent'!Z118</f>
        <v>0.758032655693943</v>
      </c>
      <c r="Z118" s="1" t="n">
        <f aca="false">'NSIDC Area'!AA118/'NSIDC Extent'!AA118</f>
        <v>0.749243050557968</v>
      </c>
      <c r="AA118" s="1" t="n">
        <f aca="false">'NSIDC Area'!AB118/'NSIDC Extent'!AB118</f>
        <v>0.753933231668921</v>
      </c>
      <c r="AB118" s="1" t="n">
        <f aca="false">'NSIDC Area'!AC118/'NSIDC Extent'!AC118</f>
        <v>0.792228356259451</v>
      </c>
      <c r="AC118" s="1" t="n">
        <f aca="false">'NSIDC Area'!AD118/'NSIDC Extent'!AD118</f>
        <v>0.763277100462809</v>
      </c>
      <c r="AD118" s="1" t="n">
        <f aca="false">'NSIDC Area'!AE118/'NSIDC Extent'!AE118</f>
        <v>0.751338624698312</v>
      </c>
      <c r="AE118" s="1" t="n">
        <f aca="false">'NSIDC Area'!AF118/'NSIDC Extent'!AF118</f>
        <v>0.726796340104279</v>
      </c>
      <c r="AF118" s="1" t="n">
        <f aca="false">'NSIDC Area'!AG118/'NSIDC Extent'!AG118</f>
        <v>0.744216253692285</v>
      </c>
      <c r="AG118" s="1" t="n">
        <f aca="false">'NSIDC Area'!AH118/'NSIDC Extent'!AH118</f>
        <v>0.73338949971955</v>
      </c>
      <c r="AH118" s="1" t="n">
        <f aca="false">'NSIDC Area'!AI118/'NSIDC Extent'!AI118</f>
        <v>0.773514793884991</v>
      </c>
      <c r="AI118" s="1" t="n">
        <f aca="false">'NSIDC Area'!AJ118/'NSIDC Extent'!AJ118</f>
        <v>0.756189417503949</v>
      </c>
      <c r="AJ118" s="1" t="n">
        <f aca="false">'NSIDC Area'!AK118/'NSIDC Extent'!AK118</f>
        <v>0.737619264932137</v>
      </c>
      <c r="AK118" s="1" t="n">
        <f aca="false">'NSIDC Area'!AL118/'NSIDC Extent'!AL118</f>
        <v>0.789869604111156</v>
      </c>
      <c r="AL118" s="1" t="n">
        <f aca="false">'NSIDC Area'!AM118/'NSIDC Extent'!AM118</f>
        <v>0.763901483407898</v>
      </c>
      <c r="AM118" s="1" t="n">
        <f aca="false">'NSIDC Area'!AN118/'NSIDC Extent'!AN118</f>
        <v>0.780288306177118</v>
      </c>
      <c r="AN118" s="1" t="n">
        <f aca="false">'NSIDC Area'!AO118/'NSIDC Extent'!AO118</f>
        <v>0.783182790629336</v>
      </c>
      <c r="AO118" s="1" t="n">
        <f aca="false">'NSIDC Area'!AP118/'NSIDC Extent'!AP118</f>
        <v>0.75757589006182</v>
      </c>
      <c r="AP118" s="1" t="n">
        <f aca="false">'NSIDC Area'!AQ118/'NSIDC Extent'!AQ118</f>
        <v>0.745087114402118</v>
      </c>
      <c r="AQ118" s="1" t="n">
        <f aca="false">'NSIDC Area'!AR118/'NSIDC Extent'!AR118</f>
        <v>0.718901883764241</v>
      </c>
      <c r="AR118" s="1" t="n">
        <f aca="false">'NSIDC Area'!AS118/'NSIDC Extent'!AS118</f>
        <v>0.749822702714408</v>
      </c>
      <c r="AS118" s="1" t="n">
        <f aca="false">'NSIDC Area'!AT118/'NSIDC Extent'!AT118</f>
        <v>0.7423891484273</v>
      </c>
      <c r="AT118" s="1" t="n">
        <f aca="false">'NSIDC Area'!AU118/'NSIDC Extent'!AU118</f>
        <v>0.7423891484273</v>
      </c>
      <c r="AU118" s="1" t="n">
        <f aca="false">'NSIDC Area'!AV118/'NSIDC Extent'!AV118</f>
        <v>0.762008934564366</v>
      </c>
      <c r="AV118" s="1" t="n">
        <f aca="false">'NSIDC Area'!AW118/'NSIDC Extent'!AW118</f>
        <v>0.739995275299349</v>
      </c>
    </row>
    <row r="119" customFormat="false" ht="13.8" hidden="false" customHeight="false" outlineLevel="0" collapsed="false">
      <c r="A119" s="3" t="n">
        <v>42487</v>
      </c>
      <c r="B119" s="4" t="n">
        <f aca="false">AVERAGE(X119:AQ119)</f>
        <v>0.757035659595926</v>
      </c>
      <c r="C119" s="4" t="n">
        <f aca="false">_xlfn.STDEV.P(X119:AQ119)</f>
        <v>0.0192701952013858</v>
      </c>
      <c r="D119" s="4"/>
      <c r="E119" s="4" t="n">
        <v>6.491878</v>
      </c>
      <c r="F119" s="1" t="n">
        <f aca="false">'NSIDC Area'!G119/'NSIDC Extent'!G119</f>
        <v>0.72169489755081</v>
      </c>
      <c r="G119" s="1" t="n">
        <f aca="false">'NSIDC Area'!H119/'NSIDC Extent'!H119</f>
        <v>0.773938734052765</v>
      </c>
      <c r="H119" s="1" t="n">
        <f aca="false">'NSIDC Area'!I119/'NSIDC Extent'!I119</f>
        <v>0.73273725975327</v>
      </c>
      <c r="I119" s="1" t="n">
        <f aca="false">'NSIDC Area'!J119/'NSIDC Extent'!J119</f>
        <v>0.736168873453162</v>
      </c>
      <c r="J119" s="1" t="n">
        <f aca="false">'NSIDC Area'!K119/'NSIDC Extent'!K119</f>
        <v>0.734282272174319</v>
      </c>
      <c r="K119" s="1" t="n">
        <f aca="false">'NSIDC Area'!L119/'NSIDC Extent'!L119</f>
        <v>0.749188447702518</v>
      </c>
      <c r="L119" s="1" t="n">
        <f aca="false">'NSIDC Area'!M119/'NSIDC Extent'!M119</f>
        <v>0.744403445014137</v>
      </c>
      <c r="M119" s="1" t="n">
        <f aca="false">'NSIDC Area'!N119/'NSIDC Extent'!N119</f>
        <v>0.708345138728281</v>
      </c>
      <c r="N119" s="1" t="n">
        <f aca="false">'NSIDC Area'!O119/'NSIDC Extent'!O119</f>
        <v>0.746739500285853</v>
      </c>
      <c r="O119" s="1" t="n">
        <f aca="false">'NSIDC Area'!P119/'NSIDC Extent'!P119</f>
        <v>0.737917647110269</v>
      </c>
      <c r="P119" s="1" t="n">
        <f aca="false">'NSIDC Area'!Q119/'NSIDC Extent'!Q119</f>
        <v>0.734490869515903</v>
      </c>
      <c r="Q119" s="1" t="n">
        <f aca="false">'NSIDC Area'!R119/'NSIDC Extent'!R119</f>
        <v>0.739725896480011</v>
      </c>
      <c r="R119" s="1" t="n">
        <f aca="false">'NSIDC Area'!S119/'NSIDC Extent'!S119</f>
        <v>0.772058645251877</v>
      </c>
      <c r="S119" s="1" t="n">
        <f aca="false">'NSIDC Area'!T119/'NSIDC Extent'!T119</f>
        <v>0.76801175655859</v>
      </c>
      <c r="T119" s="1" t="n">
        <f aca="false">'NSIDC Area'!U119/'NSIDC Extent'!U119</f>
        <v>0.767748043680635</v>
      </c>
      <c r="U119" s="1" t="n">
        <f aca="false">'NSIDC Area'!V119/'NSIDC Extent'!V119</f>
        <v>0.755367022228432</v>
      </c>
      <c r="V119" s="1" t="n">
        <f aca="false">'NSIDC Area'!W119/'NSIDC Extent'!W119</f>
        <v>0.759264836330418</v>
      </c>
      <c r="W119" s="1" t="n">
        <f aca="false">'NSIDC Area'!X119/'NSIDC Extent'!X119</f>
        <v>0.756108603494634</v>
      </c>
      <c r="X119" s="1" t="n">
        <f aca="false">'NSIDC Area'!Y119/'NSIDC Extent'!Y119</f>
        <v>0.751614096748688</v>
      </c>
      <c r="Y119" s="1" t="n">
        <f aca="false">'NSIDC Area'!Z119/'NSIDC Extent'!Z119</f>
        <v>0.753742051337255</v>
      </c>
      <c r="Z119" s="1" t="n">
        <f aca="false">'NSIDC Area'!AA119/'NSIDC Extent'!AA119</f>
        <v>0.751488137136777</v>
      </c>
      <c r="AA119" s="1" t="n">
        <f aca="false">'NSIDC Area'!AB119/'NSIDC Extent'!AB119</f>
        <v>0.748013146445331</v>
      </c>
      <c r="AB119" s="1" t="n">
        <f aca="false">'NSIDC Area'!AC119/'NSIDC Extent'!AC119</f>
        <v>0.798307302696887</v>
      </c>
      <c r="AC119" s="1" t="n">
        <f aca="false">'NSIDC Area'!AD119/'NSIDC Extent'!AD119</f>
        <v>0.767286932973366</v>
      </c>
      <c r="AD119" s="1" t="n">
        <f aca="false">'NSIDC Area'!AE119/'NSIDC Extent'!AE119</f>
        <v>0.754077302749542</v>
      </c>
      <c r="AE119" s="1" t="n">
        <f aca="false">'NSIDC Area'!AF119/'NSIDC Extent'!AF119</f>
        <v>0.731039216478663</v>
      </c>
      <c r="AF119" s="1" t="n">
        <f aca="false">'NSIDC Area'!AG119/'NSIDC Extent'!AG119</f>
        <v>0.750949903016501</v>
      </c>
      <c r="AG119" s="1" t="n">
        <f aca="false">'NSIDC Area'!AH119/'NSIDC Extent'!AH119</f>
        <v>0.731138268270554</v>
      </c>
      <c r="AH119" s="1" t="n">
        <f aca="false">'NSIDC Area'!AI119/'NSIDC Extent'!AI119</f>
        <v>0.768063570806373</v>
      </c>
      <c r="AI119" s="1" t="n">
        <f aca="false">'NSIDC Area'!AJ119/'NSIDC Extent'!AJ119</f>
        <v>0.759688030674227</v>
      </c>
      <c r="AJ119" s="1" t="n">
        <f aca="false">'NSIDC Area'!AK119/'NSIDC Extent'!AK119</f>
        <v>0.737606806654338</v>
      </c>
      <c r="AK119" s="1" t="n">
        <f aca="false">'NSIDC Area'!AL119/'NSIDC Extent'!AL119</f>
        <v>0.785277127211337</v>
      </c>
      <c r="AL119" s="1" t="n">
        <f aca="false">'NSIDC Area'!AM119/'NSIDC Extent'!AM119</f>
        <v>0.762283367274656</v>
      </c>
      <c r="AM119" s="1" t="n">
        <f aca="false">'NSIDC Area'!AN119/'NSIDC Extent'!AN119</f>
        <v>0.78090832183004</v>
      </c>
      <c r="AN119" s="1" t="n">
        <f aca="false">'NSIDC Area'!AO119/'NSIDC Extent'!AO119</f>
        <v>0.786874044519411</v>
      </c>
      <c r="AO119" s="1" t="n">
        <f aca="false">'NSIDC Area'!AP119/'NSIDC Extent'!AP119</f>
        <v>0.756991726574777</v>
      </c>
      <c r="AP119" s="1" t="n">
        <f aca="false">'NSIDC Area'!AQ119/'NSIDC Extent'!AQ119</f>
        <v>0.739609310754968</v>
      </c>
      <c r="AQ119" s="1" t="n">
        <f aca="false">'NSIDC Area'!AR119/'NSIDC Extent'!AR119</f>
        <v>0.725754527764836</v>
      </c>
      <c r="AR119" s="1" t="n">
        <f aca="false">'NSIDC Area'!AS119/'NSIDC Extent'!AS119</f>
        <v>0.750872577365962</v>
      </c>
      <c r="AS119" s="1" t="n">
        <f aca="false">'NSIDC Area'!AT119/'NSIDC Extent'!AT119</f>
        <v>0.749212613982703</v>
      </c>
      <c r="AT119" s="1" t="n">
        <f aca="false">'NSIDC Area'!AU119/'NSIDC Extent'!AU119</f>
        <v>0.749212613982703</v>
      </c>
      <c r="AU119" s="1" t="n">
        <f aca="false">'NSIDC Area'!AV119/'NSIDC Extent'!AV119</f>
        <v>0.762236698976129</v>
      </c>
      <c r="AV119" s="1" t="n">
        <f aca="false">'NSIDC Area'!AW119/'NSIDC Extent'!AW119</f>
        <v>0.746612701578367</v>
      </c>
    </row>
    <row r="120" customFormat="false" ht="13.8" hidden="false" customHeight="false" outlineLevel="0" collapsed="false">
      <c r="A120" s="3" t="n">
        <v>42488</v>
      </c>
      <c r="B120" s="4" t="n">
        <f aca="false">AVERAGE(X120:AQ120)</f>
        <v>0.759473822599231</v>
      </c>
      <c r="C120" s="4" t="n">
        <f aca="false">_xlfn.STDEV.P(X120:AQ120)</f>
        <v>0.0179694226068123</v>
      </c>
      <c r="D120" s="4"/>
      <c r="E120" s="4" t="n">
        <v>6.560254</v>
      </c>
      <c r="F120" s="1" t="n">
        <f aca="false">'NSIDC Area'!G120/'NSIDC Extent'!G120</f>
        <v>0.716035908712013</v>
      </c>
      <c r="G120" s="1" t="n">
        <f aca="false">'NSIDC Area'!H120/'NSIDC Extent'!H120</f>
        <v>0.775598877378657</v>
      </c>
      <c r="H120" s="1" t="n">
        <f aca="false">'NSIDC Area'!I120/'NSIDC Extent'!I120</f>
        <v>0.731171102143119</v>
      </c>
      <c r="I120" s="1" t="n">
        <f aca="false">'NSIDC Area'!J120/'NSIDC Extent'!J120</f>
        <v>0.730854744413015</v>
      </c>
      <c r="J120" s="1" t="n">
        <f aca="false">'NSIDC Area'!K120/'NSIDC Extent'!K120</f>
        <v>0.748582734398058</v>
      </c>
      <c r="K120" s="1" t="n">
        <f aca="false">'NSIDC Area'!L120/'NSIDC Extent'!L120</f>
        <v>0.743133811279471</v>
      </c>
      <c r="L120" s="1" t="n">
        <f aca="false">'NSIDC Area'!M120/'NSIDC Extent'!M120</f>
        <v>0.752973833829121</v>
      </c>
      <c r="M120" s="1" t="n">
        <f aca="false">'NSIDC Area'!N120/'NSIDC Extent'!N120</f>
        <v>0.719322935334066</v>
      </c>
      <c r="N120" s="1" t="n">
        <f aca="false">'NSIDC Area'!O120/'NSIDC Extent'!O120</f>
        <v>0.74928523790375</v>
      </c>
      <c r="O120" s="1" t="n">
        <f aca="false">'NSIDC Area'!P120/'NSIDC Extent'!P120</f>
        <v>0.723679903811233</v>
      </c>
      <c r="P120" s="1" t="n">
        <f aca="false">'NSIDC Area'!Q120/'NSIDC Extent'!Q120</f>
        <v>0.740597745817971</v>
      </c>
      <c r="Q120" s="1" t="n">
        <f aca="false">'NSIDC Area'!R120/'NSIDC Extent'!R120</f>
        <v>0.73633569898641</v>
      </c>
      <c r="R120" s="1" t="n">
        <f aca="false">'NSIDC Area'!S120/'NSIDC Extent'!S120</f>
        <v>0.770699594266184</v>
      </c>
      <c r="S120" s="1" t="n">
        <f aca="false">'NSIDC Area'!T120/'NSIDC Extent'!T120</f>
        <v>0.775280269775848</v>
      </c>
      <c r="T120" s="1" t="n">
        <f aca="false">'NSIDC Area'!U120/'NSIDC Extent'!U120</f>
        <v>0.762392933182375</v>
      </c>
      <c r="U120" s="1" t="n">
        <f aca="false">'NSIDC Area'!V120/'NSIDC Extent'!V120</f>
        <v>0.757294338235857</v>
      </c>
      <c r="V120" s="1" t="n">
        <f aca="false">'NSIDC Area'!W120/'NSIDC Extent'!W120</f>
        <v>0.760340824025419</v>
      </c>
      <c r="W120" s="1" t="n">
        <f aca="false">'NSIDC Area'!X120/'NSIDC Extent'!X120</f>
        <v>0.758072133111631</v>
      </c>
      <c r="X120" s="1" t="n">
        <f aca="false">'NSIDC Area'!Y120/'NSIDC Extent'!Y120</f>
        <v>0.760929984962131</v>
      </c>
      <c r="Y120" s="1" t="n">
        <f aca="false">'NSIDC Area'!Z120/'NSIDC Extent'!Z120</f>
        <v>0.751254715611219</v>
      </c>
      <c r="Z120" s="1" t="n">
        <f aca="false">'NSIDC Area'!AA120/'NSIDC Extent'!AA120</f>
        <v>0.760899779358081</v>
      </c>
      <c r="AA120" s="1" t="n">
        <f aca="false">'NSIDC Area'!AB120/'NSIDC Extent'!AB120</f>
        <v>0.742145891919927</v>
      </c>
      <c r="AB120" s="1" t="n">
        <f aca="false">'NSIDC Area'!AC120/'NSIDC Extent'!AC120</f>
        <v>0.793980777240386</v>
      </c>
      <c r="AC120" s="1" t="n">
        <f aca="false">'NSIDC Area'!AD120/'NSIDC Extent'!AD120</f>
        <v>0.775853944914166</v>
      </c>
      <c r="AD120" s="1" t="n">
        <f aca="false">'NSIDC Area'!AE120/'NSIDC Extent'!AE120</f>
        <v>0.757367640734035</v>
      </c>
      <c r="AE120" s="1" t="n">
        <f aca="false">'NSIDC Area'!AF120/'NSIDC Extent'!AF120</f>
        <v>0.73572805014025</v>
      </c>
      <c r="AF120" s="1" t="n">
        <f aca="false">'NSIDC Area'!AG120/'NSIDC Extent'!AG120</f>
        <v>0.750067419283702</v>
      </c>
      <c r="AG120" s="1" t="n">
        <f aca="false">'NSIDC Area'!AH120/'NSIDC Extent'!AH120</f>
        <v>0.730206756030731</v>
      </c>
      <c r="AH120" s="1" t="n">
        <f aca="false">'NSIDC Area'!AI120/'NSIDC Extent'!AI120</f>
        <v>0.766277639801228</v>
      </c>
      <c r="AI120" s="1" t="n">
        <f aca="false">'NSIDC Area'!AJ120/'NSIDC Extent'!AJ120</f>
        <v>0.764254290560436</v>
      </c>
      <c r="AJ120" s="1" t="n">
        <f aca="false">'NSIDC Area'!AK120/'NSIDC Extent'!AK120</f>
        <v>0.75013180593717</v>
      </c>
      <c r="AK120" s="1" t="n">
        <f aca="false">'NSIDC Area'!AL120/'NSIDC Extent'!AL120</f>
        <v>0.783009511967562</v>
      </c>
      <c r="AL120" s="1" t="n">
        <f aca="false">'NSIDC Area'!AM120/'NSIDC Extent'!AM120</f>
        <v>0.757257182547421</v>
      </c>
      <c r="AM120" s="1" t="n">
        <f aca="false">'NSIDC Area'!AN120/'NSIDC Extent'!AN120</f>
        <v>0.779584864435914</v>
      </c>
      <c r="AN120" s="1" t="n">
        <f aca="false">'NSIDC Area'!AO120/'NSIDC Extent'!AO120</f>
        <v>0.791205594158525</v>
      </c>
      <c r="AO120" s="1" t="n">
        <f aca="false">'NSIDC Area'!AP120/'NSIDC Extent'!AP120</f>
        <v>0.763696705450456</v>
      </c>
      <c r="AP120" s="1" t="n">
        <f aca="false">'NSIDC Area'!AQ120/'NSIDC Extent'!AQ120</f>
        <v>0.741732074157865</v>
      </c>
      <c r="AQ120" s="1" t="n">
        <f aca="false">'NSIDC Area'!AR120/'NSIDC Extent'!AR120</f>
        <v>0.733891822773408</v>
      </c>
      <c r="AR120" s="1" t="n">
        <f aca="false">'NSIDC Area'!AS120/'NSIDC Extent'!AS120</f>
        <v>0.745492541864453</v>
      </c>
      <c r="AS120" s="1" t="n">
        <f aca="false">'NSIDC Area'!AT120/'NSIDC Extent'!AT120</f>
        <v>0.74806004717055</v>
      </c>
      <c r="AT120" s="1" t="n">
        <f aca="false">'NSIDC Area'!AU120/'NSIDC Extent'!AU120</f>
        <v>0.74806004717055</v>
      </c>
      <c r="AU120" s="1" t="n">
        <f aca="false">'NSIDC Area'!AV120/'NSIDC Extent'!AV120</f>
        <v>0.76847297219199</v>
      </c>
      <c r="AV120" s="1" t="n">
        <f aca="false">'NSIDC Area'!AW120/'NSIDC Extent'!AW120</f>
        <v>0.745923844902948</v>
      </c>
    </row>
    <row r="121" customFormat="false" ht="13.8" hidden="false" customHeight="false" outlineLevel="0" collapsed="false">
      <c r="A121" s="3" t="n">
        <v>42489</v>
      </c>
      <c r="B121" s="4" t="n">
        <f aca="false">AVERAGE(X121:AQ121)</f>
        <v>0.761502753628557</v>
      </c>
      <c r="C121" s="4" t="n">
        <f aca="false">_xlfn.STDEV.P(X121:AQ121)</f>
        <v>0.0173016859247223</v>
      </c>
      <c r="D121" s="4"/>
      <c r="E121" s="4" t="n">
        <v>6.600799</v>
      </c>
      <c r="F121" s="1" t="n">
        <f aca="false">'NSIDC Area'!G121/'NSIDC Extent'!G121</f>
        <v>0.723264759263435</v>
      </c>
      <c r="G121" s="1" t="n">
        <f aca="false">'NSIDC Area'!H121/'NSIDC Extent'!H121</f>
        <v>0.772588369591973</v>
      </c>
      <c r="H121" s="1" t="n">
        <f aca="false">'NSIDC Area'!I121/'NSIDC Extent'!I121</f>
        <v>0.73899522004833</v>
      </c>
      <c r="I121" s="1" t="n">
        <f aca="false">'NSIDC Area'!J121/'NSIDC Extent'!J121</f>
        <v>0.73373359041895</v>
      </c>
      <c r="J121" s="1" t="n">
        <f aca="false">'NSIDC Area'!K121/'NSIDC Extent'!K121</f>
        <v>0.748843825850144</v>
      </c>
      <c r="K121" s="1" t="n">
        <f aca="false">'NSIDC Area'!L121/'NSIDC Extent'!L121</f>
        <v>0.74443510958705</v>
      </c>
      <c r="L121" s="1" t="n">
        <f aca="false">'NSIDC Area'!M121/'NSIDC Extent'!M121</f>
        <v>0.755067562666021</v>
      </c>
      <c r="M121" s="1" t="n">
        <f aca="false">'NSIDC Area'!N121/'NSIDC Extent'!N121</f>
        <v>0.728404506476856</v>
      </c>
      <c r="N121" s="1" t="n">
        <f aca="false">'NSIDC Area'!O121/'NSIDC Extent'!O121</f>
        <v>0.757019726432262</v>
      </c>
      <c r="O121" s="1" t="n">
        <f aca="false">'NSIDC Area'!P121/'NSIDC Extent'!P121</f>
        <v>0.72221554729309</v>
      </c>
      <c r="P121" s="1" t="n">
        <f aca="false">'NSIDC Area'!Q121/'NSIDC Extent'!Q121</f>
        <v>0.749588493868463</v>
      </c>
      <c r="Q121" s="1" t="n">
        <f aca="false">'NSIDC Area'!R121/'NSIDC Extent'!R121</f>
        <v>0.738990499576786</v>
      </c>
      <c r="R121" s="1" t="n">
        <f aca="false">'NSIDC Area'!S121/'NSIDC Extent'!S121</f>
        <v>0.772612297968658</v>
      </c>
      <c r="S121" s="1" t="n">
        <f aca="false">'NSIDC Area'!T121/'NSIDC Extent'!T121</f>
        <v>0.780318517782288</v>
      </c>
      <c r="T121" s="1" t="n">
        <f aca="false">'NSIDC Area'!U121/'NSIDC Extent'!U121</f>
        <v>0.761457397166581</v>
      </c>
      <c r="U121" s="1" t="n">
        <f aca="false">'NSIDC Area'!V121/'NSIDC Extent'!V121</f>
        <v>0.762903036085371</v>
      </c>
      <c r="V121" s="1" t="n">
        <f aca="false">'NSIDC Area'!W121/'NSIDC Extent'!W121</f>
        <v>0.75440799006558</v>
      </c>
      <c r="W121" s="1" t="n">
        <f aca="false">'NSIDC Area'!X121/'NSIDC Extent'!X121</f>
        <v>0.760915552873751</v>
      </c>
      <c r="X121" s="1" t="n">
        <f aca="false">'NSIDC Area'!Y121/'NSIDC Extent'!Y121</f>
        <v>0.768628005702438</v>
      </c>
      <c r="Y121" s="1" t="n">
        <f aca="false">'NSIDC Area'!Z121/'NSIDC Extent'!Z121</f>
        <v>0.751723467158883</v>
      </c>
      <c r="Z121" s="1" t="n">
        <f aca="false">'NSIDC Area'!AA121/'NSIDC Extent'!AA121</f>
        <v>0.770895410011395</v>
      </c>
      <c r="AA121" s="1" t="n">
        <f aca="false">'NSIDC Area'!AB121/'NSIDC Extent'!AB121</f>
        <v>0.739919690807521</v>
      </c>
      <c r="AB121" s="1" t="n">
        <f aca="false">'NSIDC Area'!AC121/'NSIDC Extent'!AC121</f>
        <v>0.791101108443936</v>
      </c>
      <c r="AC121" s="1" t="n">
        <f aca="false">'NSIDC Area'!AD121/'NSIDC Extent'!AD121</f>
        <v>0.778851072728071</v>
      </c>
      <c r="AD121" s="1" t="n">
        <f aca="false">'NSIDC Area'!AE121/'NSIDC Extent'!AE121</f>
        <v>0.74798652515611</v>
      </c>
      <c r="AE121" s="1" t="n">
        <f aca="false">'NSIDC Area'!AF121/'NSIDC Extent'!AF121</f>
        <v>0.735805414084286</v>
      </c>
      <c r="AF121" s="1" t="n">
        <f aca="false">'NSIDC Area'!AG121/'NSIDC Extent'!AG121</f>
        <v>0.749577205403096</v>
      </c>
      <c r="AG121" s="1" t="n">
        <f aca="false">'NSIDC Area'!AH121/'NSIDC Extent'!AH121</f>
        <v>0.742828127324331</v>
      </c>
      <c r="AH121" s="1" t="n">
        <f aca="false">'NSIDC Area'!AI121/'NSIDC Extent'!AI121</f>
        <v>0.767453697558072</v>
      </c>
      <c r="AI121" s="1" t="n">
        <f aca="false">'NSIDC Area'!AJ121/'NSIDC Extent'!AJ121</f>
        <v>0.765206031449621</v>
      </c>
      <c r="AJ121" s="1" t="n">
        <f aca="false">'NSIDC Area'!AK121/'NSIDC Extent'!AK121</f>
        <v>0.763639008565971</v>
      </c>
      <c r="AK121" s="1" t="n">
        <f aca="false">'NSIDC Area'!AL121/'NSIDC Extent'!AL121</f>
        <v>0.783982637428412</v>
      </c>
      <c r="AL121" s="1" t="n">
        <f aca="false">'NSIDC Area'!AM121/'NSIDC Extent'!AM121</f>
        <v>0.756796615857559</v>
      </c>
      <c r="AM121" s="1" t="n">
        <f aca="false">'NSIDC Area'!AN121/'NSIDC Extent'!AN121</f>
        <v>0.783043165778379</v>
      </c>
      <c r="AN121" s="1" t="n">
        <f aca="false">'NSIDC Area'!AO121/'NSIDC Extent'!AO121</f>
        <v>0.788509348573504</v>
      </c>
      <c r="AO121" s="1" t="n">
        <f aca="false">'NSIDC Area'!AP121/'NSIDC Extent'!AP121</f>
        <v>0.765316085136885</v>
      </c>
      <c r="AP121" s="1" t="n">
        <f aca="false">'NSIDC Area'!AQ121/'NSIDC Extent'!AQ121</f>
        <v>0.737273125764588</v>
      </c>
      <c r="AQ121" s="1" t="n">
        <f aca="false">'NSIDC Area'!AR121/'NSIDC Extent'!AR121</f>
        <v>0.741519329638088</v>
      </c>
      <c r="AR121" s="1" t="n">
        <f aca="false">'NSIDC Area'!AS121/'NSIDC Extent'!AS121</f>
        <v>0.749113743340881</v>
      </c>
      <c r="AS121" s="1" t="n">
        <f aca="false">'NSIDC Area'!AT121/'NSIDC Extent'!AT121</f>
        <v>0.743674022438649</v>
      </c>
      <c r="AT121" s="1" t="n">
        <f aca="false">'NSIDC Area'!AU121/'NSIDC Extent'!AU121</f>
        <v>0.743674022438649</v>
      </c>
      <c r="AU121" s="1" t="n">
        <f aca="false">'NSIDC Area'!AV121/'NSIDC Extent'!AV121</f>
        <v>0.761275922683653</v>
      </c>
      <c r="AV121" s="1" t="n">
        <f aca="false">'NSIDC Area'!AW121/'NSIDC Extent'!AW121</f>
        <v>0.741554578188129</v>
      </c>
    </row>
    <row r="122" customFormat="false" ht="13.8" hidden="false" customHeight="false" outlineLevel="0" collapsed="false">
      <c r="A122" s="3" t="n">
        <v>42490</v>
      </c>
      <c r="B122" s="4" t="n">
        <f aca="false">AVERAGE(X122:AQ122)</f>
        <v>0.762676778354885</v>
      </c>
      <c r="C122" s="4" t="n">
        <f aca="false">_xlfn.STDEV.P(X122:AQ122)</f>
        <v>0.0176539206278818</v>
      </c>
      <c r="D122" s="4"/>
      <c r="E122" s="4" t="n">
        <v>6.717946</v>
      </c>
      <c r="F122" s="1" t="n">
        <f aca="false">'NSIDC Area'!G122/'NSIDC Extent'!G122</f>
        <v>0.718991450677553</v>
      </c>
      <c r="G122" s="1" t="n">
        <f aca="false">'NSIDC Area'!H122/'NSIDC Extent'!H122</f>
        <v>0.774145737156133</v>
      </c>
      <c r="H122" s="1" t="n">
        <f aca="false">'NSIDC Area'!I122/'NSIDC Extent'!I122</f>
        <v>0.739536781057722</v>
      </c>
      <c r="I122" s="1" t="n">
        <f aca="false">'NSIDC Area'!J122/'NSIDC Extent'!J122</f>
        <v>0.730194447373891</v>
      </c>
      <c r="J122" s="1" t="n">
        <f aca="false">'NSIDC Area'!K122/'NSIDC Extent'!K122</f>
        <v>0.754267027959108</v>
      </c>
      <c r="K122" s="1" t="n">
        <f aca="false">'NSIDC Area'!L122/'NSIDC Extent'!L122</f>
        <v>0.742300369943327</v>
      </c>
      <c r="L122" s="1" t="n">
        <f aca="false">'NSIDC Area'!M122/'NSIDC Extent'!M122</f>
        <v>0.767736400998548</v>
      </c>
      <c r="M122" s="1" t="n">
        <f aca="false">'NSIDC Area'!N122/'NSIDC Extent'!N122</f>
        <v>0.730502284508039</v>
      </c>
      <c r="N122" s="1" t="n">
        <f aca="false">'NSIDC Area'!O122/'NSIDC Extent'!O122</f>
        <v>0.757012408031547</v>
      </c>
      <c r="O122" s="1" t="n">
        <f aca="false">'NSIDC Area'!P122/'NSIDC Extent'!P122</f>
        <v>0.722494316027098</v>
      </c>
      <c r="P122" s="1" t="n">
        <f aca="false">'NSIDC Area'!Q122/'NSIDC Extent'!Q122</f>
        <v>0.757566700347419</v>
      </c>
      <c r="Q122" s="1" t="n">
        <f aca="false">'NSIDC Area'!R122/'NSIDC Extent'!R122</f>
        <v>0.743279796589662</v>
      </c>
      <c r="R122" s="1" t="n">
        <f aca="false">'NSIDC Area'!S122/'NSIDC Extent'!S122</f>
        <v>0.769878061112652</v>
      </c>
      <c r="S122" s="1" t="n">
        <f aca="false">'NSIDC Area'!T122/'NSIDC Extent'!T122</f>
        <v>0.785622227618594</v>
      </c>
      <c r="T122" s="1" t="n">
        <f aca="false">'NSIDC Area'!U122/'NSIDC Extent'!U122</f>
        <v>0.757655872205955</v>
      </c>
      <c r="U122" s="1" t="n">
        <f aca="false">'NSIDC Area'!V122/'NSIDC Extent'!V122</f>
        <v>0.764964461983558</v>
      </c>
      <c r="V122" s="1" t="n">
        <f aca="false">'NSIDC Area'!W122/'NSIDC Extent'!W122</f>
        <v>0.758987607802703</v>
      </c>
      <c r="W122" s="1" t="n">
        <f aca="false">'NSIDC Area'!X122/'NSIDC Extent'!X122</f>
        <v>0.761819506443015</v>
      </c>
      <c r="X122" s="1" t="n">
        <f aca="false">'NSIDC Area'!Y122/'NSIDC Extent'!Y122</f>
        <v>0.771389229971768</v>
      </c>
      <c r="Y122" s="1" t="n">
        <f aca="false">'NSIDC Area'!Z122/'NSIDC Extent'!Z122</f>
        <v>0.754780387332206</v>
      </c>
      <c r="Z122" s="1" t="n">
        <f aca="false">'NSIDC Area'!AA122/'NSIDC Extent'!AA122</f>
        <v>0.773267447990781</v>
      </c>
      <c r="AA122" s="1" t="n">
        <f aca="false">'NSIDC Area'!AB122/'NSIDC Extent'!AB122</f>
        <v>0.751276919080715</v>
      </c>
      <c r="AB122" s="1" t="n">
        <f aca="false">'NSIDC Area'!AC122/'NSIDC Extent'!AC122</f>
        <v>0.797061401725818</v>
      </c>
      <c r="AC122" s="1" t="n">
        <f aca="false">'NSIDC Area'!AD122/'NSIDC Extent'!AD122</f>
        <v>0.774430605597786</v>
      </c>
      <c r="AD122" s="1" t="n">
        <f aca="false">'NSIDC Area'!AE122/'NSIDC Extent'!AE122</f>
        <v>0.743076299193916</v>
      </c>
      <c r="AE122" s="1" t="n">
        <f aca="false">'NSIDC Area'!AF122/'NSIDC Extent'!AF122</f>
        <v>0.739298262382661</v>
      </c>
      <c r="AF122" s="1" t="n">
        <f aca="false">'NSIDC Area'!AG122/'NSIDC Extent'!AG122</f>
        <v>0.750773363769231</v>
      </c>
      <c r="AG122" s="1" t="n">
        <f aca="false">'NSIDC Area'!AH122/'NSIDC Extent'!AH122</f>
        <v>0.752184074584811</v>
      </c>
      <c r="AH122" s="1" t="n">
        <f aca="false">'NSIDC Area'!AI122/'NSIDC Extent'!AI122</f>
        <v>0.75889081736</v>
      </c>
      <c r="AI122" s="1" t="n">
        <f aca="false">'NSIDC Area'!AJ122/'NSIDC Extent'!AJ122</f>
        <v>0.763658018967293</v>
      </c>
      <c r="AJ122" s="1" t="n">
        <f aca="false">'NSIDC Area'!AK122/'NSIDC Extent'!AK122</f>
        <v>0.767754522124948</v>
      </c>
      <c r="AK122" s="1" t="n">
        <f aca="false">'NSIDC Area'!AL122/'NSIDC Extent'!AL122</f>
        <v>0.780783584834283</v>
      </c>
      <c r="AL122" s="1" t="n">
        <f aca="false">'NSIDC Area'!AM122/'NSIDC Extent'!AM122</f>
        <v>0.75690578779166</v>
      </c>
      <c r="AM122" s="1" t="n">
        <f aca="false">'NSIDC Area'!AN122/'NSIDC Extent'!AN122</f>
        <v>0.792380213085444</v>
      </c>
      <c r="AN122" s="1" t="n">
        <f aca="false">'NSIDC Area'!AO122/'NSIDC Extent'!AO122</f>
        <v>0.786632140527689</v>
      </c>
      <c r="AO122" s="1" t="n">
        <f aca="false">'NSIDC Area'!AP122/'NSIDC Extent'!AP122</f>
        <v>0.766783555238362</v>
      </c>
      <c r="AP122" s="1" t="n">
        <f aca="false">'NSIDC Area'!AQ122/'NSIDC Extent'!AQ122</f>
        <v>0.730517531558383</v>
      </c>
      <c r="AQ122" s="1" t="n">
        <f aca="false">'NSIDC Area'!AR122/'NSIDC Extent'!AR122</f>
        <v>0.741691403979959</v>
      </c>
      <c r="AR122" s="1" t="n">
        <f aca="false">'NSIDC Area'!AS122/'NSIDC Extent'!AS122</f>
        <v>0.756438686305804</v>
      </c>
      <c r="AS122" s="1" t="n">
        <f aca="false">'NSIDC Area'!AT122/'NSIDC Extent'!AT122</f>
        <v>0.740274222382521</v>
      </c>
      <c r="AT122" s="1" t="n">
        <f aca="false">'NSIDC Area'!AU122/'NSIDC Extent'!AU122</f>
        <v>0.740274222382521</v>
      </c>
      <c r="AU122" s="1" t="n">
        <f aca="false">'NSIDC Area'!AV122/'NSIDC Extent'!AV122</f>
        <v>0.75787187576781</v>
      </c>
      <c r="AV122" s="1" t="n">
        <f aca="false">'NSIDC Area'!AW122/'NSIDC Extent'!AW122</f>
        <v>0.742927581976453</v>
      </c>
    </row>
    <row r="123" customFormat="false" ht="13.8" hidden="false" customHeight="false" outlineLevel="0" collapsed="false">
      <c r="A123" s="3" t="n">
        <v>42491</v>
      </c>
      <c r="B123" s="4" t="n">
        <f aca="false">AVERAGE(X123:AQ123)</f>
        <v>0.764446468840961</v>
      </c>
      <c r="C123" s="4" t="n">
        <f aca="false">_xlfn.STDEV.P(X123:AQ123)</f>
        <v>0.0194637094642326</v>
      </c>
      <c r="D123" s="4"/>
      <c r="E123" s="4" t="n">
        <v>6.758151</v>
      </c>
      <c r="F123" s="1" t="n">
        <f aca="false">'NSIDC Area'!G123/'NSIDC Extent'!G123</f>
        <v>0.723699994113601</v>
      </c>
      <c r="G123" s="1" t="n">
        <f aca="false">'NSIDC Area'!H123/'NSIDC Extent'!H123</f>
        <v>0.762833937392686</v>
      </c>
      <c r="H123" s="1" t="n">
        <f aca="false">'NSIDC Area'!I123/'NSIDC Extent'!I123</f>
        <v>0.749660822613371</v>
      </c>
      <c r="I123" s="1" t="n">
        <f aca="false">'NSIDC Area'!J123/'NSIDC Extent'!J123</f>
        <v>0.738693667693293</v>
      </c>
      <c r="J123" s="1" t="n">
        <f aca="false">'NSIDC Area'!K123/'NSIDC Extent'!K123</f>
        <v>0.755702199929677</v>
      </c>
      <c r="K123" s="1" t="n">
        <f aca="false">'NSIDC Area'!L123/'NSIDC Extent'!L123</f>
        <v>0.751278390906214</v>
      </c>
      <c r="L123" s="1" t="n">
        <f aca="false">'NSIDC Area'!M123/'NSIDC Extent'!M123</f>
        <v>0.77044103583451</v>
      </c>
      <c r="M123" s="1" t="n">
        <f aca="false">'NSIDC Area'!N123/'NSIDC Extent'!N123</f>
        <v>0.732038929163063</v>
      </c>
      <c r="N123" s="1" t="n">
        <f aca="false">'NSIDC Area'!O123/'NSIDC Extent'!O123</f>
        <v>0.744415394615661</v>
      </c>
      <c r="O123" s="1" t="n">
        <f aca="false">'NSIDC Area'!P123/'NSIDC Extent'!P123</f>
        <v>0.72958435360073</v>
      </c>
      <c r="P123" s="1" t="n">
        <f aca="false">'NSIDC Area'!Q123/'NSIDC Extent'!Q123</f>
        <v>0.76488707500414</v>
      </c>
      <c r="Q123" s="1" t="n">
        <f aca="false">'NSIDC Area'!R123/'NSIDC Extent'!R123</f>
        <v>0.740367503190332</v>
      </c>
      <c r="R123" s="1" t="n">
        <f aca="false">'NSIDC Area'!S123/'NSIDC Extent'!S123</f>
        <v>0.776269714551738</v>
      </c>
      <c r="S123" s="1" t="n">
        <f aca="false">'NSIDC Area'!T123/'NSIDC Extent'!T123</f>
        <v>0.789192924711022</v>
      </c>
      <c r="T123" s="1" t="n">
        <f aca="false">'NSIDC Area'!U123/'NSIDC Extent'!U123</f>
        <v>0.760233595019803</v>
      </c>
      <c r="U123" s="1" t="n">
        <f aca="false">'NSIDC Area'!V123/'NSIDC Extent'!V123</f>
        <v>0.770640914685556</v>
      </c>
      <c r="V123" s="1" t="n">
        <f aca="false">'NSIDC Area'!W123/'NSIDC Extent'!W123</f>
        <v>0.752955287928476</v>
      </c>
      <c r="W123" s="1" t="n">
        <f aca="false">'NSIDC Area'!X123/'NSIDC Extent'!X123</f>
        <v>0.75793933197032</v>
      </c>
      <c r="X123" s="1" t="n">
        <f aca="false">'NSIDC Area'!Y123/'NSIDC Extent'!Y123</f>
        <v>0.769344274119909</v>
      </c>
      <c r="Y123" s="1" t="n">
        <f aca="false">'NSIDC Area'!Z123/'NSIDC Extent'!Z123</f>
        <v>0.754315451299833</v>
      </c>
      <c r="Z123" s="1" t="n">
        <f aca="false">'NSIDC Area'!AA123/'NSIDC Extent'!AA123</f>
        <v>0.773186032967185</v>
      </c>
      <c r="AA123" s="1" t="n">
        <f aca="false">'NSIDC Area'!AB123/'NSIDC Extent'!AB123</f>
        <v>0.759319128368347</v>
      </c>
      <c r="AB123" s="1" t="n">
        <f aca="false">'NSIDC Area'!AC123/'NSIDC Extent'!AC123</f>
        <v>0.802548366781244</v>
      </c>
      <c r="AC123" s="1" t="n">
        <f aca="false">'NSIDC Area'!AD123/'NSIDC Extent'!AD123</f>
        <v>0.781127517312788</v>
      </c>
      <c r="AD123" s="1" t="n">
        <f aca="false">'NSIDC Area'!AE123/'NSIDC Extent'!AE123</f>
        <v>0.745877697038826</v>
      </c>
      <c r="AE123" s="1" t="n">
        <f aca="false">'NSIDC Area'!AF123/'NSIDC Extent'!AF123</f>
        <v>0.748683774128808</v>
      </c>
      <c r="AF123" s="1" t="n">
        <f aca="false">'NSIDC Area'!AG123/'NSIDC Extent'!AG123</f>
        <v>0.743763945798589</v>
      </c>
      <c r="AG123" s="1" t="n">
        <f aca="false">'NSIDC Area'!AH123/'NSIDC Extent'!AH123</f>
        <v>0.754724076719305</v>
      </c>
      <c r="AH123" s="1" t="n">
        <f aca="false">'NSIDC Area'!AI123/'NSIDC Extent'!AI123</f>
        <v>0.751560434207312</v>
      </c>
      <c r="AI123" s="1" t="n">
        <f aca="false">'NSIDC Area'!AJ123/'NSIDC Extent'!AJ123</f>
        <v>0.765020099187676</v>
      </c>
      <c r="AJ123" s="1" t="n">
        <f aca="false">'NSIDC Area'!AK123/'NSIDC Extent'!AK123</f>
        <v>0.776694175078948</v>
      </c>
      <c r="AK123" s="1" t="n">
        <f aca="false">'NSIDC Area'!AL123/'NSIDC Extent'!AL123</f>
        <v>0.783127246129019</v>
      </c>
      <c r="AL123" s="1" t="n">
        <f aca="false">'NSIDC Area'!AM123/'NSIDC Extent'!AM123</f>
        <v>0.756908617399238</v>
      </c>
      <c r="AM123" s="1" t="n">
        <f aca="false">'NSIDC Area'!AN123/'NSIDC Extent'!AN123</f>
        <v>0.7984041276113</v>
      </c>
      <c r="AN123" s="1" t="n">
        <f aca="false">'NSIDC Area'!AO123/'NSIDC Extent'!AO123</f>
        <v>0.788986254336238</v>
      </c>
      <c r="AO123" s="1" t="n">
        <f aca="false">'NSIDC Area'!AP123/'NSIDC Extent'!AP123</f>
        <v>0.769543963341355</v>
      </c>
      <c r="AP123" s="1" t="n">
        <f aca="false">'NSIDC Area'!AQ123/'NSIDC Extent'!AQ123</f>
        <v>0.730941472870323</v>
      </c>
      <c r="AQ123" s="1" t="n">
        <f aca="false">'NSIDC Area'!AR123/'NSIDC Extent'!AR123</f>
        <v>0.734852722122983</v>
      </c>
      <c r="AR123" s="1" t="n">
        <f aca="false">'NSIDC Area'!AS123/'NSIDC Extent'!AS123</f>
        <v>0.757917951166051</v>
      </c>
      <c r="AS123" s="1" t="n">
        <f aca="false">'NSIDC Area'!AT123/'NSIDC Extent'!AT123</f>
        <v>0.745819613958301</v>
      </c>
      <c r="AT123" s="1" t="n">
        <f aca="false">'NSIDC Area'!AU123/'NSIDC Extent'!AU123</f>
        <v>0.745819613958301</v>
      </c>
      <c r="AU123" s="1" t="n">
        <f aca="false">'NSIDC Area'!AV123/'NSIDC Extent'!AV123</f>
        <v>0.75608623212756</v>
      </c>
      <c r="AV123" s="1" t="n">
        <f aca="false">'NSIDC Area'!AW123/'NSIDC Extent'!AW123</f>
        <v>0.754597506353591</v>
      </c>
    </row>
    <row r="124" customFormat="false" ht="13.8" hidden="false" customHeight="false" outlineLevel="0" collapsed="false">
      <c r="A124" s="3" t="n">
        <v>42492</v>
      </c>
      <c r="B124" s="4" t="n">
        <f aca="false">AVERAGE(X124:AQ124)</f>
        <v>0.764491772515874</v>
      </c>
      <c r="C124" s="4" t="n">
        <f aca="false">_xlfn.STDEV.P(X124:AQ124)</f>
        <v>0.0175000001115044</v>
      </c>
      <c r="D124" s="4"/>
      <c r="E124" s="4" t="n">
        <v>6.874071</v>
      </c>
      <c r="F124" s="1" t="n">
        <f aca="false">'NSIDC Area'!G124/'NSIDC Extent'!G124</f>
        <v>0.726127747951562</v>
      </c>
      <c r="G124" s="1" t="n">
        <f aca="false">'NSIDC Area'!H124/'NSIDC Extent'!H124</f>
        <v>0.767157814793816</v>
      </c>
      <c r="H124" s="1" t="n">
        <f aca="false">'NSIDC Area'!I124/'NSIDC Extent'!I124</f>
        <v>0.74035566997216</v>
      </c>
      <c r="I124" s="1" t="n">
        <f aca="false">'NSIDC Area'!J124/'NSIDC Extent'!J124</f>
        <v>0.730746614584247</v>
      </c>
      <c r="J124" s="1" t="n">
        <f aca="false">'NSIDC Area'!K124/'NSIDC Extent'!K124</f>
        <v>0.763450773591797</v>
      </c>
      <c r="K124" s="1" t="n">
        <f aca="false">'NSIDC Area'!L124/'NSIDC Extent'!L124</f>
        <v>0.74285063991979</v>
      </c>
      <c r="L124" s="1" t="n">
        <f aca="false">'NSIDC Area'!M124/'NSIDC Extent'!M124</f>
        <v>0.779163584374156</v>
      </c>
      <c r="M124" s="1" t="n">
        <f aca="false">'NSIDC Area'!N124/'NSIDC Extent'!N124</f>
        <v>0.740916053190802</v>
      </c>
      <c r="N124" s="1" t="n">
        <f aca="false">'NSIDC Area'!O124/'NSIDC Extent'!O124</f>
        <v>0.747708959288241</v>
      </c>
      <c r="O124" s="1" t="n">
        <f aca="false">'NSIDC Area'!P124/'NSIDC Extent'!P124</f>
        <v>0.742415808049899</v>
      </c>
      <c r="P124" s="1" t="n">
        <f aca="false">'NSIDC Area'!Q124/'NSIDC Extent'!Q124</f>
        <v>0.763477045938904</v>
      </c>
      <c r="Q124" s="1" t="n">
        <f aca="false">'NSIDC Area'!R124/'NSIDC Extent'!R124</f>
        <v>0.73210662483857</v>
      </c>
      <c r="R124" s="1" t="n">
        <f aca="false">'NSIDC Area'!S124/'NSIDC Extent'!S124</f>
        <v>0.776248400711256</v>
      </c>
      <c r="S124" s="1" t="n">
        <f aca="false">'NSIDC Area'!T124/'NSIDC Extent'!T124</f>
        <v>0.792836267646462</v>
      </c>
      <c r="T124" s="1" t="n">
        <f aca="false">'NSIDC Area'!U124/'NSIDC Extent'!U124</f>
        <v>0.770336865059706</v>
      </c>
      <c r="U124" s="1" t="n">
        <f aca="false">'NSIDC Area'!V124/'NSIDC Extent'!V124</f>
        <v>0.77615005853888</v>
      </c>
      <c r="V124" s="1" t="n">
        <f aca="false">'NSIDC Area'!W124/'NSIDC Extent'!W124</f>
        <v>0.757619173452939</v>
      </c>
      <c r="W124" s="1" t="n">
        <f aca="false">'NSIDC Area'!X124/'NSIDC Extent'!X124</f>
        <v>0.7593960030188</v>
      </c>
      <c r="X124" s="1" t="n">
        <f aca="false">'NSIDC Area'!Y124/'NSIDC Extent'!Y124</f>
        <v>0.762700799495124</v>
      </c>
      <c r="Y124" s="1" t="n">
        <f aca="false">'NSIDC Area'!Z124/'NSIDC Extent'!Z124</f>
        <v>0.762360838316927</v>
      </c>
      <c r="Z124" s="1" t="n">
        <f aca="false">'NSIDC Area'!AA124/'NSIDC Extent'!AA124</f>
        <v>0.777211938298333</v>
      </c>
      <c r="AA124" s="1" t="n">
        <f aca="false">'NSIDC Area'!AB124/'NSIDC Extent'!AB124</f>
        <v>0.753894699995514</v>
      </c>
      <c r="AB124" s="1" t="n">
        <f aca="false">'NSIDC Area'!AC124/'NSIDC Extent'!AC124</f>
        <v>0.795619892387705</v>
      </c>
      <c r="AC124" s="1" t="n">
        <f aca="false">'NSIDC Area'!AD124/'NSIDC Extent'!AD124</f>
        <v>0.787722482890357</v>
      </c>
      <c r="AD124" s="1" t="n">
        <f aca="false">'NSIDC Area'!AE124/'NSIDC Extent'!AE124</f>
        <v>0.745803125360213</v>
      </c>
      <c r="AE124" s="1" t="n">
        <f aca="false">'NSIDC Area'!AF124/'NSIDC Extent'!AF124</f>
        <v>0.75165744488</v>
      </c>
      <c r="AF124" s="1" t="n">
        <f aca="false">'NSIDC Area'!AG124/'NSIDC Extent'!AG124</f>
        <v>0.743222471234998</v>
      </c>
      <c r="AG124" s="1" t="n">
        <f aca="false">'NSIDC Area'!AH124/'NSIDC Extent'!AH124</f>
        <v>0.756225249165925</v>
      </c>
      <c r="AH124" s="1" t="n">
        <f aca="false">'NSIDC Area'!AI124/'NSIDC Extent'!AI124</f>
        <v>0.753336988926132</v>
      </c>
      <c r="AI124" s="1" t="n">
        <f aca="false">'NSIDC Area'!AJ124/'NSIDC Extent'!AJ124</f>
        <v>0.759044649136837</v>
      </c>
      <c r="AJ124" s="1" t="n">
        <f aca="false">'NSIDC Area'!AK124/'NSIDC Extent'!AK124</f>
        <v>0.77221237352865</v>
      </c>
      <c r="AK124" s="1" t="n">
        <f aca="false">'NSIDC Area'!AL124/'NSIDC Extent'!AL124</f>
        <v>0.780650728596439</v>
      </c>
      <c r="AL124" s="1" t="n">
        <f aca="false">'NSIDC Area'!AM124/'NSIDC Extent'!AM124</f>
        <v>0.760006225645672</v>
      </c>
      <c r="AM124" s="1" t="n">
        <f aca="false">'NSIDC Area'!AN124/'NSIDC Extent'!AN124</f>
        <v>0.79202514062513</v>
      </c>
      <c r="AN124" s="1" t="n">
        <f aca="false">'NSIDC Area'!AO124/'NSIDC Extent'!AO124</f>
        <v>0.788633322306204</v>
      </c>
      <c r="AO124" s="1" t="n">
        <f aca="false">'NSIDC Area'!AP124/'NSIDC Extent'!AP124</f>
        <v>0.771558582412096</v>
      </c>
      <c r="AP124" s="1" t="n">
        <f aca="false">'NSIDC Area'!AQ124/'NSIDC Extent'!AQ124</f>
        <v>0.736014344129637</v>
      </c>
      <c r="AQ124" s="1" t="n">
        <f aca="false">'NSIDC Area'!AR124/'NSIDC Extent'!AR124</f>
        <v>0.73993415298559</v>
      </c>
      <c r="AR124" s="1" t="n">
        <f aca="false">'NSIDC Area'!AS124/'NSIDC Extent'!AS124</f>
        <v>0.753807329550856</v>
      </c>
      <c r="AS124" s="1" t="n">
        <f aca="false">'NSIDC Area'!AT124/'NSIDC Extent'!AT124</f>
        <v>0.743082620635805</v>
      </c>
      <c r="AT124" s="1" t="n">
        <f aca="false">'NSIDC Area'!AU124/'NSIDC Extent'!AU124</f>
        <v>0.743082620635805</v>
      </c>
      <c r="AU124" s="1" t="n">
        <f aca="false">'NSIDC Area'!AV124/'NSIDC Extent'!AV124</f>
        <v>0.757218618041686</v>
      </c>
      <c r="AV124" s="1" t="n">
        <f aca="false">'NSIDC Area'!AW124/'NSIDC Extent'!AW124</f>
        <v>0.756446278718155</v>
      </c>
    </row>
    <row r="125" customFormat="false" ht="13.8" hidden="false" customHeight="false" outlineLevel="0" collapsed="false">
      <c r="A125" s="3" t="n">
        <v>42493</v>
      </c>
      <c r="B125" s="4" t="n">
        <f aca="false">AVERAGE(X125:AQ125)</f>
        <v>0.7642376820018</v>
      </c>
      <c r="C125" s="4" t="n">
        <f aca="false">_xlfn.STDEV.P(X125:AQ125)</f>
        <v>0.0166531255263981</v>
      </c>
      <c r="D125" s="4"/>
      <c r="E125" s="4" t="n">
        <v>6.987043</v>
      </c>
      <c r="F125" s="1" t="n">
        <f aca="false">'NSIDC Area'!G125/'NSIDC Extent'!G125</f>
        <v>0.735591972725864</v>
      </c>
      <c r="G125" s="1" t="n">
        <f aca="false">'NSIDC Area'!H125/'NSIDC Extent'!H125</f>
        <v>0.76270350183631</v>
      </c>
      <c r="H125" s="1" t="n">
        <f aca="false">'NSIDC Area'!I125/'NSIDC Extent'!I125</f>
        <v>0.740773538046114</v>
      </c>
      <c r="I125" s="1" t="n">
        <f aca="false">'NSIDC Area'!J125/'NSIDC Extent'!J125</f>
        <v>0.734157233464674</v>
      </c>
      <c r="J125" s="1" t="n">
        <f aca="false">'NSIDC Area'!K125/'NSIDC Extent'!K125</f>
        <v>0.760431211692376</v>
      </c>
      <c r="K125" s="1" t="n">
        <f aca="false">'NSIDC Area'!L125/'NSIDC Extent'!L125</f>
        <v>0.750008870809959</v>
      </c>
      <c r="L125" s="1" t="n">
        <f aca="false">'NSIDC Area'!M125/'NSIDC Extent'!M125</f>
        <v>0.766043110272587</v>
      </c>
      <c r="M125" s="1" t="n">
        <f aca="false">'NSIDC Area'!N125/'NSIDC Extent'!N125</f>
        <v>0.750623313620894</v>
      </c>
      <c r="N125" s="1" t="n">
        <f aca="false">'NSIDC Area'!O125/'NSIDC Extent'!O125</f>
        <v>0.75115950586193</v>
      </c>
      <c r="O125" s="1" t="n">
        <f aca="false">'NSIDC Area'!P125/'NSIDC Extent'!P125</f>
        <v>0.754968114958642</v>
      </c>
      <c r="P125" s="1" t="n">
        <f aca="false">'NSIDC Area'!Q125/'NSIDC Extent'!Q125</f>
        <v>0.767359246616776</v>
      </c>
      <c r="Q125" s="1" t="n">
        <f aca="false">'NSIDC Area'!R125/'NSIDC Extent'!R125</f>
        <v>0.738984843225893</v>
      </c>
      <c r="R125" s="1" t="n">
        <f aca="false">'NSIDC Area'!S125/'NSIDC Extent'!S125</f>
        <v>0.779098465041269</v>
      </c>
      <c r="S125" s="1" t="n">
        <f aca="false">'NSIDC Area'!T125/'NSIDC Extent'!T125</f>
        <v>0.787328810996091</v>
      </c>
      <c r="T125" s="1" t="n">
        <f aca="false">'NSIDC Area'!U125/'NSIDC Extent'!U125</f>
        <v>0.778840602431402</v>
      </c>
      <c r="U125" s="1" t="n">
        <f aca="false">'NSIDC Area'!V125/'NSIDC Extent'!V125</f>
        <v>0.782938188362272</v>
      </c>
      <c r="V125" s="1" t="n">
        <f aca="false">'NSIDC Area'!W125/'NSIDC Extent'!W125</f>
        <v>0.763656264763017</v>
      </c>
      <c r="W125" s="1" t="n">
        <f aca="false">'NSIDC Area'!X125/'NSIDC Extent'!X125</f>
        <v>0.763715517141954</v>
      </c>
      <c r="X125" s="1" t="n">
        <f aca="false">'NSIDC Area'!Y125/'NSIDC Extent'!Y125</f>
        <v>0.757999626818232</v>
      </c>
      <c r="Y125" s="1" t="n">
        <f aca="false">'NSIDC Area'!Z125/'NSIDC Extent'!Z125</f>
        <v>0.766853382986139</v>
      </c>
      <c r="Z125" s="1" t="n">
        <f aca="false">'NSIDC Area'!AA125/'NSIDC Extent'!AA125</f>
        <v>0.785069531927607</v>
      </c>
      <c r="AA125" s="1" t="n">
        <f aca="false">'NSIDC Area'!AB125/'NSIDC Extent'!AB125</f>
        <v>0.75383399159238</v>
      </c>
      <c r="AB125" s="1" t="n">
        <f aca="false">'NSIDC Area'!AC125/'NSIDC Extent'!AC125</f>
        <v>0.779836300680286</v>
      </c>
      <c r="AC125" s="1" t="n">
        <f aca="false">'NSIDC Area'!AD125/'NSIDC Extent'!AD125</f>
        <v>0.783499335727691</v>
      </c>
      <c r="AD125" s="1" t="n">
        <f aca="false">'NSIDC Area'!AE125/'NSIDC Extent'!AE125</f>
        <v>0.742054737744567</v>
      </c>
      <c r="AE125" s="1" t="n">
        <f aca="false">'NSIDC Area'!AF125/'NSIDC Extent'!AF125</f>
        <v>0.746172395770868</v>
      </c>
      <c r="AF125" s="1" t="n">
        <f aca="false">'NSIDC Area'!AG125/'NSIDC Extent'!AG125</f>
        <v>0.745033372024875</v>
      </c>
      <c r="AG125" s="1" t="n">
        <f aca="false">'NSIDC Area'!AH125/'NSIDC Extent'!AH125</f>
        <v>0.757334503680756</v>
      </c>
      <c r="AH125" s="1" t="n">
        <f aca="false">'NSIDC Area'!AI125/'NSIDC Extent'!AI125</f>
        <v>0.757818596505329</v>
      </c>
      <c r="AI125" s="1" t="n">
        <f aca="false">'NSIDC Area'!AJ125/'NSIDC Extent'!AJ125</f>
        <v>0.752491938395654</v>
      </c>
      <c r="AJ125" s="1" t="n">
        <f aca="false">'NSIDC Area'!AK125/'NSIDC Extent'!AK125</f>
        <v>0.769820765075253</v>
      </c>
      <c r="AK125" s="1" t="n">
        <f aca="false">'NSIDC Area'!AL125/'NSIDC Extent'!AL125</f>
        <v>0.774139702682951</v>
      </c>
      <c r="AL125" s="1" t="n">
        <f aca="false">'NSIDC Area'!AM125/'NSIDC Extent'!AM125</f>
        <v>0.767596404919658</v>
      </c>
      <c r="AM125" s="1" t="n">
        <f aca="false">'NSIDC Area'!AN125/'NSIDC Extent'!AN125</f>
        <v>0.794461207894383</v>
      </c>
      <c r="AN125" s="1" t="n">
        <f aca="false">'NSIDC Area'!AO125/'NSIDC Extent'!AO125</f>
        <v>0.787894384681044</v>
      </c>
      <c r="AO125" s="1" t="n">
        <f aca="false">'NSIDC Area'!AP125/'NSIDC Extent'!AP125</f>
        <v>0.778659054291578</v>
      </c>
      <c r="AP125" s="1" t="n">
        <f aca="false">'NSIDC Area'!AQ125/'NSIDC Extent'!AQ125</f>
        <v>0.73409976592345</v>
      </c>
      <c r="AQ125" s="1" t="n">
        <f aca="false">'NSIDC Area'!AR125/'NSIDC Extent'!AR125</f>
        <v>0.750084640713291</v>
      </c>
      <c r="AR125" s="1" t="n">
        <f aca="false">'NSIDC Area'!AS125/'NSIDC Extent'!AS125</f>
        <v>0.757031244801485</v>
      </c>
      <c r="AS125" s="1" t="n">
        <f aca="false">'NSIDC Area'!AT125/'NSIDC Extent'!AT125</f>
        <v>0.749483296179686</v>
      </c>
      <c r="AT125" s="1" t="n">
        <f aca="false">'NSIDC Area'!AU125/'NSIDC Extent'!AU125</f>
        <v>0.749483296179686</v>
      </c>
      <c r="AU125" s="1" t="n">
        <f aca="false">'NSIDC Area'!AV125/'NSIDC Extent'!AV125</f>
        <v>0.763941464164193</v>
      </c>
      <c r="AV125" s="1" t="n">
        <f aca="false">'NSIDC Area'!AW125/'NSIDC Extent'!AW125</f>
        <v>0.761148584980839</v>
      </c>
    </row>
    <row r="126" customFormat="false" ht="13.8" hidden="false" customHeight="false" outlineLevel="0" collapsed="false">
      <c r="A126" s="3" t="n">
        <v>42494</v>
      </c>
      <c r="B126" s="4" t="n">
        <f aca="false">AVERAGE(X126:AQ126)</f>
        <v>0.765986556932345</v>
      </c>
      <c r="C126" s="4" t="n">
        <f aca="false">_xlfn.STDEV.P(X126:AQ126)</f>
        <v>0.0149798525334814</v>
      </c>
      <c r="D126" s="4"/>
      <c r="E126" s="4" t="n">
        <v>7.180726</v>
      </c>
      <c r="F126" s="1" t="n">
        <f aca="false">'NSIDC Area'!G126/'NSIDC Extent'!G126</f>
        <v>0.734528306625364</v>
      </c>
      <c r="G126" s="1" t="n">
        <f aca="false">'NSIDC Area'!H126/'NSIDC Extent'!H126</f>
        <v>0.76688870573998</v>
      </c>
      <c r="H126" s="1" t="n">
        <f aca="false">'NSIDC Area'!I126/'NSIDC Extent'!I126</f>
        <v>0.741756640829719</v>
      </c>
      <c r="I126" s="1" t="n">
        <f aca="false">'NSIDC Area'!J126/'NSIDC Extent'!J126</f>
        <v>0.731756674194935</v>
      </c>
      <c r="J126" s="1" t="n">
        <f aca="false">'NSIDC Area'!K126/'NSIDC Extent'!K126</f>
        <v>0.768965973984359</v>
      </c>
      <c r="K126" s="1" t="n">
        <f aca="false">'NSIDC Area'!L126/'NSIDC Extent'!L126</f>
        <v>0.742020896891096</v>
      </c>
      <c r="L126" s="1" t="n">
        <f aca="false">'NSIDC Area'!M126/'NSIDC Extent'!M126</f>
        <v>0.764748413715985</v>
      </c>
      <c r="M126" s="1" t="n">
        <f aca="false">'NSIDC Area'!N126/'NSIDC Extent'!N126</f>
        <v>0.75289051220687</v>
      </c>
      <c r="N126" s="1" t="n">
        <f aca="false">'NSIDC Area'!O126/'NSIDC Extent'!O126</f>
        <v>0.745591684025581</v>
      </c>
      <c r="O126" s="1" t="n">
        <f aca="false">'NSIDC Area'!P126/'NSIDC Extent'!P126</f>
        <v>0.755349141794833</v>
      </c>
      <c r="P126" s="1" t="n">
        <f aca="false">'NSIDC Area'!Q126/'NSIDC Extent'!Q126</f>
        <v>0.773629291878817</v>
      </c>
      <c r="Q126" s="1" t="n">
        <f aca="false">'NSIDC Area'!R126/'NSIDC Extent'!R126</f>
        <v>0.748519186343545</v>
      </c>
      <c r="R126" s="1" t="n">
        <f aca="false">'NSIDC Area'!S126/'NSIDC Extent'!S126</f>
        <v>0.783422795697471</v>
      </c>
      <c r="S126" s="1" t="n">
        <f aca="false">'NSIDC Area'!T126/'NSIDC Extent'!T126</f>
        <v>0.782852353430688</v>
      </c>
      <c r="T126" s="1" t="n">
        <f aca="false">'NSIDC Area'!U126/'NSIDC Extent'!U126</f>
        <v>0.775113671570803</v>
      </c>
      <c r="U126" s="1" t="n">
        <f aca="false">'NSIDC Area'!V126/'NSIDC Extent'!V126</f>
        <v>0.784554231872998</v>
      </c>
      <c r="V126" s="1" t="n">
        <f aca="false">'NSIDC Area'!W126/'NSIDC Extent'!W126</f>
        <v>0.76019519375264</v>
      </c>
      <c r="W126" s="1" t="n">
        <f aca="false">'NSIDC Area'!X126/'NSIDC Extent'!X126</f>
        <v>0.760425145750665</v>
      </c>
      <c r="X126" s="1" t="n">
        <f aca="false">'NSIDC Area'!Y126/'NSIDC Extent'!Y126</f>
        <v>0.760897455304893</v>
      </c>
      <c r="Y126" s="1" t="n">
        <f aca="false">'NSIDC Area'!Z126/'NSIDC Extent'!Z126</f>
        <v>0.775121568339211</v>
      </c>
      <c r="Z126" s="1" t="n">
        <f aca="false">'NSIDC Area'!AA126/'NSIDC Extent'!AA126</f>
        <v>0.789207349547018</v>
      </c>
      <c r="AA126" s="1" t="n">
        <f aca="false">'NSIDC Area'!AB126/'NSIDC Extent'!AB126</f>
        <v>0.753832514153808</v>
      </c>
      <c r="AB126" s="1" t="n">
        <f aca="false">'NSIDC Area'!AC126/'NSIDC Extent'!AC126</f>
        <v>0.773509054834894</v>
      </c>
      <c r="AC126" s="1" t="n">
        <f aca="false">'NSIDC Area'!AD126/'NSIDC Extent'!AD126</f>
        <v>0.783220129794721</v>
      </c>
      <c r="AD126" s="1" t="n">
        <f aca="false">'NSIDC Area'!AE126/'NSIDC Extent'!AE126</f>
        <v>0.74585042686215</v>
      </c>
      <c r="AE126" s="1" t="n">
        <f aca="false">'NSIDC Area'!AF126/'NSIDC Extent'!AF126</f>
        <v>0.745360061637291</v>
      </c>
      <c r="AF126" s="1" t="n">
        <f aca="false">'NSIDC Area'!AG126/'NSIDC Extent'!AG126</f>
        <v>0.755991595195309</v>
      </c>
      <c r="AG126" s="1" t="n">
        <f aca="false">'NSIDC Area'!AH126/'NSIDC Extent'!AH126</f>
        <v>0.761267426766787</v>
      </c>
      <c r="AH126" s="1" t="n">
        <f aca="false">'NSIDC Area'!AI126/'NSIDC Extent'!AI126</f>
        <v>0.762447186288067</v>
      </c>
      <c r="AI126" s="1" t="n">
        <f aca="false">'NSIDC Area'!AJ126/'NSIDC Extent'!AJ126</f>
        <v>0.755481224301687</v>
      </c>
      <c r="AJ126" s="1" t="n">
        <f aca="false">'NSIDC Area'!AK126/'NSIDC Extent'!AK126</f>
        <v>0.76798982552474</v>
      </c>
      <c r="AK126" s="1" t="n">
        <f aca="false">'NSIDC Area'!AL126/'NSIDC Extent'!AL126</f>
        <v>0.77758840927008</v>
      </c>
      <c r="AL126" s="1" t="n">
        <f aca="false">'NSIDC Area'!AM126/'NSIDC Extent'!AM126</f>
        <v>0.771029702874779</v>
      </c>
      <c r="AM126" s="1" t="n">
        <f aca="false">'NSIDC Area'!AN126/'NSIDC Extent'!AN126</f>
        <v>0.79523128464368</v>
      </c>
      <c r="AN126" s="1" t="n">
        <f aca="false">'NSIDC Area'!AO126/'NSIDC Extent'!AO126</f>
        <v>0.779416704734801</v>
      </c>
      <c r="AO126" s="1" t="n">
        <f aca="false">'NSIDC Area'!AP126/'NSIDC Extent'!AP126</f>
        <v>0.776210654625892</v>
      </c>
      <c r="AP126" s="1" t="n">
        <f aca="false">'NSIDC Area'!AQ126/'NSIDC Extent'!AQ126</f>
        <v>0.738702625008164</v>
      </c>
      <c r="AQ126" s="1" t="n">
        <f aca="false">'NSIDC Area'!AR126/'NSIDC Extent'!AR126</f>
        <v>0.751375938938924</v>
      </c>
      <c r="AR126" s="1" t="n">
        <f aca="false">'NSIDC Area'!AS126/'NSIDC Extent'!AS126</f>
        <v>0.756618049511851</v>
      </c>
      <c r="AS126" s="1" t="n">
        <f aca="false">'NSIDC Area'!AT126/'NSIDC Extent'!AT126</f>
        <v>0.75717258462378</v>
      </c>
      <c r="AT126" s="1" t="n">
        <f aca="false">'NSIDC Area'!AU126/'NSIDC Extent'!AU126</f>
        <v>0.75717258462378</v>
      </c>
      <c r="AU126" s="1" t="n">
        <f aca="false">'NSIDC Area'!AV126/'NSIDC Extent'!AV126</f>
        <v>0.766020354031855</v>
      </c>
      <c r="AV126" s="1" t="n">
        <f aca="false">'NSIDC Area'!AW126/'NSIDC Extent'!AW126</f>
        <v>0.760188200273238</v>
      </c>
    </row>
    <row r="127" customFormat="false" ht="13.8" hidden="false" customHeight="false" outlineLevel="0" collapsed="false">
      <c r="A127" s="3" t="n">
        <v>42495</v>
      </c>
      <c r="B127" s="4" t="n">
        <f aca="false">AVERAGE(X127:AQ127)</f>
        <v>0.768977224098082</v>
      </c>
      <c r="C127" s="4" t="n">
        <f aca="false">_xlfn.STDEV.P(X127:AQ127)</f>
        <v>0.0120749040579303</v>
      </c>
      <c r="D127" s="4"/>
      <c r="E127" s="4" t="n">
        <v>7.251923</v>
      </c>
      <c r="F127" s="1" t="n">
        <f aca="false">'NSIDC Area'!G127/'NSIDC Extent'!G127</f>
        <v>0.743242963638068</v>
      </c>
      <c r="G127" s="1" t="n">
        <f aca="false">'NSIDC Area'!H127/'NSIDC Extent'!H127</f>
        <v>0.761189815222781</v>
      </c>
      <c r="H127" s="1" t="n">
        <f aca="false">'NSIDC Area'!I127/'NSIDC Extent'!I127</f>
        <v>0.748599670901042</v>
      </c>
      <c r="I127" s="1" t="n">
        <f aca="false">'NSIDC Area'!J127/'NSIDC Extent'!J127</f>
        <v>0.74102674614756</v>
      </c>
      <c r="J127" s="1" t="n">
        <f aca="false">'NSIDC Area'!K127/'NSIDC Extent'!K127</f>
        <v>0.759504603060954</v>
      </c>
      <c r="K127" s="1" t="n">
        <f aca="false">'NSIDC Area'!L127/'NSIDC Extent'!L127</f>
        <v>0.747071155580991</v>
      </c>
      <c r="L127" s="1" t="n">
        <f aca="false">'NSIDC Area'!M127/'NSIDC Extent'!M127</f>
        <v>0.764203962370147</v>
      </c>
      <c r="M127" s="1" t="n">
        <f aca="false">'NSIDC Area'!N127/'NSIDC Extent'!N127</f>
        <v>0.754927343831942</v>
      </c>
      <c r="N127" s="1" t="n">
        <f aca="false">'NSIDC Area'!O127/'NSIDC Extent'!O127</f>
        <v>0.756829209826394</v>
      </c>
      <c r="O127" s="1" t="n">
        <f aca="false">'NSIDC Area'!P127/'NSIDC Extent'!P127</f>
        <v>0.753674987719626</v>
      </c>
      <c r="P127" s="1" t="n">
        <f aca="false">'NSIDC Area'!Q127/'NSIDC Extent'!Q127</f>
        <v>0.773453504141917</v>
      </c>
      <c r="Q127" s="1" t="n">
        <f aca="false">'NSIDC Area'!R127/'NSIDC Extent'!R127</f>
        <v>0.750585323972967</v>
      </c>
      <c r="R127" s="1" t="n">
        <f aca="false">'NSIDC Area'!S127/'NSIDC Extent'!S127</f>
        <v>0.782725023296025</v>
      </c>
      <c r="S127" s="1" t="n">
        <f aca="false">'NSIDC Area'!T127/'NSIDC Extent'!T127</f>
        <v>0.789356254727926</v>
      </c>
      <c r="T127" s="1" t="n">
        <f aca="false">'NSIDC Area'!U127/'NSIDC Extent'!U127</f>
        <v>0.779830631259127</v>
      </c>
      <c r="U127" s="1" t="n">
        <f aca="false">'NSIDC Area'!V127/'NSIDC Extent'!V127</f>
        <v>0.779209475755934</v>
      </c>
      <c r="V127" s="1" t="n">
        <f aca="false">'NSIDC Area'!W127/'NSIDC Extent'!W127</f>
        <v>0.764382136681293</v>
      </c>
      <c r="W127" s="1" t="n">
        <f aca="false">'NSIDC Area'!X127/'NSIDC Extent'!X127</f>
        <v>0.759564409093942</v>
      </c>
      <c r="X127" s="1" t="n">
        <f aca="false">'NSIDC Area'!Y127/'NSIDC Extent'!Y127</f>
        <v>0.767177114820637</v>
      </c>
      <c r="Y127" s="1" t="n">
        <f aca="false">'NSIDC Area'!Z127/'NSIDC Extent'!Z127</f>
        <v>0.781676667577416</v>
      </c>
      <c r="Z127" s="1" t="n">
        <f aca="false">'NSIDC Area'!AA127/'NSIDC Extent'!AA127</f>
        <v>0.791033046847417</v>
      </c>
      <c r="AA127" s="1" t="n">
        <f aca="false">'NSIDC Area'!AB127/'NSIDC Extent'!AB127</f>
        <v>0.753491894856916</v>
      </c>
      <c r="AB127" s="1" t="n">
        <f aca="false">'NSIDC Area'!AC127/'NSIDC Extent'!AC127</f>
        <v>0.776801671133616</v>
      </c>
      <c r="AC127" s="1" t="n">
        <f aca="false">'NSIDC Area'!AD127/'NSIDC Extent'!AD127</f>
        <v>0.772797675750911</v>
      </c>
      <c r="AD127" s="1" t="n">
        <f aca="false">'NSIDC Area'!AE127/'NSIDC Extent'!AE127</f>
        <v>0.755674861288134</v>
      </c>
      <c r="AE127" s="1" t="n">
        <f aca="false">'NSIDC Area'!AF127/'NSIDC Extent'!AF127</f>
        <v>0.746505416433101</v>
      </c>
      <c r="AF127" s="1" t="n">
        <f aca="false">'NSIDC Area'!AG127/'NSIDC Extent'!AG127</f>
        <v>0.759626229898079</v>
      </c>
      <c r="AG127" s="1" t="n">
        <f aca="false">'NSIDC Area'!AH127/'NSIDC Extent'!AH127</f>
        <v>0.768926323784556</v>
      </c>
      <c r="AH127" s="1" t="n">
        <f aca="false">'NSIDC Area'!AI127/'NSIDC Extent'!AI127</f>
        <v>0.768994267394837</v>
      </c>
      <c r="AI127" s="1" t="n">
        <f aca="false">'NSIDC Area'!AJ127/'NSIDC Extent'!AJ127</f>
        <v>0.760995010996557</v>
      </c>
      <c r="AJ127" s="1" t="n">
        <f aca="false">'NSIDC Area'!AK127/'NSIDC Extent'!AK127</f>
        <v>0.772849488536646</v>
      </c>
      <c r="AK127" s="1" t="n">
        <f aca="false">'NSIDC Area'!AL127/'NSIDC Extent'!AL127</f>
        <v>0.781021276132788</v>
      </c>
      <c r="AL127" s="1" t="n">
        <f aca="false">'NSIDC Area'!AM127/'NSIDC Extent'!AM127</f>
        <v>0.766459237658997</v>
      </c>
      <c r="AM127" s="1" t="n">
        <f aca="false">'NSIDC Area'!AN127/'NSIDC Extent'!AN127</f>
        <v>0.790475870130917</v>
      </c>
      <c r="AN127" s="1" t="n">
        <f aca="false">'NSIDC Area'!AO127/'NSIDC Extent'!AO127</f>
        <v>0.778909387729571</v>
      </c>
      <c r="AO127" s="1" t="n">
        <f aca="false">'NSIDC Area'!AP127/'NSIDC Extent'!AP127</f>
        <v>0.77465283971938</v>
      </c>
      <c r="AP127" s="1" t="n">
        <f aca="false">'NSIDC Area'!AQ127/'NSIDC Extent'!AQ127</f>
        <v>0.753950963312567</v>
      </c>
      <c r="AQ127" s="1" t="n">
        <f aca="false">'NSIDC Area'!AR127/'NSIDC Extent'!AR127</f>
        <v>0.757525237958596</v>
      </c>
      <c r="AR127" s="1" t="n">
        <f aca="false">'NSIDC Area'!AS127/'NSIDC Extent'!AS127</f>
        <v>0.751539100317617</v>
      </c>
      <c r="AS127" s="1" t="n">
        <f aca="false">'NSIDC Area'!AT127/'NSIDC Extent'!AT127</f>
        <v>0.752447324676352</v>
      </c>
      <c r="AT127" s="1" t="n">
        <f aca="false">'NSIDC Area'!AU127/'NSIDC Extent'!AU127</f>
        <v>0.752447324676352</v>
      </c>
      <c r="AU127" s="1" t="n">
        <f aca="false">'NSIDC Area'!AV127/'NSIDC Extent'!AV127</f>
        <v>0.770550673594822</v>
      </c>
      <c r="AV127" s="1" t="n">
        <f aca="false">'NSIDC Area'!AW127/'NSIDC Extent'!AW127</f>
        <v>0.75928599901113</v>
      </c>
    </row>
    <row r="128" customFormat="false" ht="13.8" hidden="false" customHeight="false" outlineLevel="0" collapsed="false">
      <c r="A128" s="3" t="n">
        <v>42496</v>
      </c>
      <c r="B128" s="4" t="n">
        <f aca="false">AVERAGE(X128:AQ128)</f>
        <v>0.770277919787793</v>
      </c>
      <c r="C128" s="4" t="n">
        <f aca="false">_xlfn.STDEV.P(X128:AQ128)</f>
        <v>0.0111554041228162</v>
      </c>
      <c r="D128" s="4"/>
      <c r="E128" s="4" t="n">
        <v>7.409012</v>
      </c>
      <c r="F128" s="1" t="n">
        <f aca="false">'NSIDC Area'!G128/'NSIDC Extent'!G128</f>
        <v>0.74447918678326</v>
      </c>
      <c r="G128" s="1" t="n">
        <f aca="false">'NSIDC Area'!H128/'NSIDC Extent'!H128</f>
        <v>0.762690507226099</v>
      </c>
      <c r="H128" s="1" t="n">
        <f aca="false">'NSIDC Area'!I128/'NSIDC Extent'!I128</f>
        <v>0.742858536958164</v>
      </c>
      <c r="I128" s="1" t="n">
        <f aca="false">'NSIDC Area'!J128/'NSIDC Extent'!J128</f>
        <v>0.739952035491391</v>
      </c>
      <c r="J128" s="1" t="n">
        <f aca="false">'NSIDC Area'!K128/'NSIDC Extent'!K128</f>
        <v>0.761768843369505</v>
      </c>
      <c r="K128" s="1" t="n">
        <f aca="false">'NSIDC Area'!L128/'NSIDC Extent'!L128</f>
        <v>0.741153894736642</v>
      </c>
      <c r="L128" s="1" t="n">
        <f aca="false">'NSIDC Area'!M128/'NSIDC Extent'!M128</f>
        <v>0.766929657299806</v>
      </c>
      <c r="M128" s="1" t="n">
        <f aca="false">'NSIDC Area'!N128/'NSIDC Extent'!N128</f>
        <v>0.74748721237775</v>
      </c>
      <c r="N128" s="1" t="n">
        <f aca="false">'NSIDC Area'!O128/'NSIDC Extent'!O128</f>
        <v>0.756013359862604</v>
      </c>
      <c r="O128" s="1" t="n">
        <f aca="false">'NSIDC Area'!P128/'NSIDC Extent'!P128</f>
        <v>0.752033785828134</v>
      </c>
      <c r="P128" s="1" t="n">
        <f aca="false">'NSIDC Area'!Q128/'NSIDC Extent'!Q128</f>
        <v>0.76983857924958</v>
      </c>
      <c r="Q128" s="1" t="n">
        <f aca="false">'NSIDC Area'!R128/'NSIDC Extent'!R128</f>
        <v>0.754434052864219</v>
      </c>
      <c r="R128" s="1" t="n">
        <f aca="false">'NSIDC Area'!S128/'NSIDC Extent'!S128</f>
        <v>0.784916033803692</v>
      </c>
      <c r="S128" s="1" t="n">
        <f aca="false">'NSIDC Area'!T128/'NSIDC Extent'!T128</f>
        <v>0.792878969687586</v>
      </c>
      <c r="T128" s="1" t="n">
        <f aca="false">'NSIDC Area'!U128/'NSIDC Extent'!U128</f>
        <v>0.784174247816114</v>
      </c>
      <c r="U128" s="1" t="n">
        <f aca="false">'NSIDC Area'!V128/'NSIDC Extent'!V128</f>
        <v>0.777498827567501</v>
      </c>
      <c r="V128" s="1" t="n">
        <f aca="false">'NSIDC Area'!W128/'NSIDC Extent'!W128</f>
        <v>0.775805488229173</v>
      </c>
      <c r="W128" s="1" t="n">
        <f aca="false">'NSIDC Area'!X128/'NSIDC Extent'!X128</f>
        <v>0.755276346962425</v>
      </c>
      <c r="X128" s="1" t="n">
        <f aca="false">'NSIDC Area'!Y128/'NSIDC Extent'!Y128</f>
        <v>0.769884740662095</v>
      </c>
      <c r="Y128" s="1" t="n">
        <f aca="false">'NSIDC Area'!Z128/'NSIDC Extent'!Z128</f>
        <v>0.782600275019922</v>
      </c>
      <c r="Z128" s="1" t="n">
        <f aca="false">'NSIDC Area'!AA128/'NSIDC Extent'!AA128</f>
        <v>0.789924633927088</v>
      </c>
      <c r="AA128" s="1" t="n">
        <f aca="false">'NSIDC Area'!AB128/'NSIDC Extent'!AB128</f>
        <v>0.747894882059819</v>
      </c>
      <c r="AB128" s="1" t="n">
        <f aca="false">'NSIDC Area'!AC128/'NSIDC Extent'!AC128</f>
        <v>0.768850181958159</v>
      </c>
      <c r="AC128" s="1" t="n">
        <f aca="false">'NSIDC Area'!AD128/'NSIDC Extent'!AD128</f>
        <v>0.779190747750953</v>
      </c>
      <c r="AD128" s="1" t="n">
        <f aca="false">'NSIDC Area'!AE128/'NSIDC Extent'!AE128</f>
        <v>0.76219667251371</v>
      </c>
      <c r="AE128" s="1" t="n">
        <f aca="false">'NSIDC Area'!AF128/'NSIDC Extent'!AF128</f>
        <v>0.749172073439804</v>
      </c>
      <c r="AF128" s="1" t="n">
        <f aca="false">'NSIDC Area'!AG128/'NSIDC Extent'!AG128</f>
        <v>0.765948443216802</v>
      </c>
      <c r="AG128" s="1" t="n">
        <f aca="false">'NSIDC Area'!AH128/'NSIDC Extent'!AH128</f>
        <v>0.772248994171413</v>
      </c>
      <c r="AH128" s="1" t="n">
        <f aca="false">'NSIDC Area'!AI128/'NSIDC Extent'!AI128</f>
        <v>0.773815639018956</v>
      </c>
      <c r="AI128" s="1" t="n">
        <f aca="false">'NSIDC Area'!AJ128/'NSIDC Extent'!AJ128</f>
        <v>0.764438121505986</v>
      </c>
      <c r="AJ128" s="1" t="n">
        <f aca="false">'NSIDC Area'!AK128/'NSIDC Extent'!AK128</f>
        <v>0.773864258240385</v>
      </c>
      <c r="AK128" s="1" t="n">
        <f aca="false">'NSIDC Area'!AL128/'NSIDC Extent'!AL128</f>
        <v>0.784989776032657</v>
      </c>
      <c r="AL128" s="1" t="n">
        <f aca="false">'NSIDC Area'!AM128/'NSIDC Extent'!AM128</f>
        <v>0.767844908168919</v>
      </c>
      <c r="AM128" s="1" t="n">
        <f aca="false">'NSIDC Area'!AN128/'NSIDC Extent'!AN128</f>
        <v>0.782173259231439</v>
      </c>
      <c r="AN128" s="1" t="n">
        <f aca="false">'NSIDC Area'!AO128/'NSIDC Extent'!AO128</f>
        <v>0.779253929991968</v>
      </c>
      <c r="AO128" s="1" t="n">
        <f aca="false">'NSIDC Area'!AP128/'NSIDC Extent'!AP128</f>
        <v>0.775170504180843</v>
      </c>
      <c r="AP128" s="1" t="n">
        <f aca="false">'NSIDC Area'!AQ128/'NSIDC Extent'!AQ128</f>
        <v>0.760051308144126</v>
      </c>
      <c r="AQ128" s="1" t="n">
        <f aca="false">'NSIDC Area'!AR128/'NSIDC Extent'!AR128</f>
        <v>0.756045046520814</v>
      </c>
      <c r="AR128" s="1" t="n">
        <f aca="false">'NSIDC Area'!AS128/'NSIDC Extent'!AS128</f>
        <v>0.758003622913854</v>
      </c>
      <c r="AS128" s="1" t="n">
        <f aca="false">'NSIDC Area'!AT128/'NSIDC Extent'!AT128</f>
        <v>0.760274209917531</v>
      </c>
      <c r="AT128" s="1" t="n">
        <f aca="false">'NSIDC Area'!AU128/'NSIDC Extent'!AU128</f>
        <v>0.760274209917531</v>
      </c>
      <c r="AU128" s="1" t="n">
        <f aca="false">'NSIDC Area'!AV128/'NSIDC Extent'!AV128</f>
        <v>0.78243254561234</v>
      </c>
      <c r="AV128" s="1" t="n">
        <f aca="false">'NSIDC Area'!AW128/'NSIDC Extent'!AW128</f>
        <v>0.761459647477193</v>
      </c>
    </row>
    <row r="129" customFormat="false" ht="13.8" hidden="false" customHeight="false" outlineLevel="0" collapsed="false">
      <c r="A129" s="3" t="n">
        <v>42497</v>
      </c>
      <c r="B129" s="4" t="n">
        <f aca="false">AVERAGE(X129:AQ129)</f>
        <v>0.771608318619601</v>
      </c>
      <c r="C129" s="4" t="n">
        <f aca="false">_xlfn.STDEV.P(X129:AQ129)</f>
        <v>0.0112047304046031</v>
      </c>
      <c r="D129" s="4"/>
      <c r="E129" s="4" t="n">
        <v>7.397191</v>
      </c>
      <c r="F129" s="1" t="n">
        <f aca="false">'NSIDC Area'!G129/'NSIDC Extent'!G129</f>
        <v>0.751785817373238</v>
      </c>
      <c r="G129" s="1" t="n">
        <f aca="false">'NSIDC Area'!H129/'NSIDC Extent'!H129</f>
        <v>0.758246499068448</v>
      </c>
      <c r="H129" s="1" t="n">
        <f aca="false">'NSIDC Area'!I129/'NSIDC Extent'!I129</f>
        <v>0.747068644758395</v>
      </c>
      <c r="I129" s="1" t="n">
        <f aca="false">'NSIDC Area'!J129/'NSIDC Extent'!J129</f>
        <v>0.747212108828725</v>
      </c>
      <c r="J129" s="1" t="n">
        <f aca="false">'NSIDC Area'!K129/'NSIDC Extent'!K129</f>
        <v>0.755954380318452</v>
      </c>
      <c r="K129" s="1" t="n">
        <f aca="false">'NSIDC Area'!L129/'NSIDC Extent'!L129</f>
        <v>0.753400814340329</v>
      </c>
      <c r="L129" s="1" t="n">
        <f aca="false">'NSIDC Area'!M129/'NSIDC Extent'!M129</f>
        <v>0.765447861453871</v>
      </c>
      <c r="M129" s="1" t="n">
        <f aca="false">'NSIDC Area'!N129/'NSIDC Extent'!N129</f>
        <v>0.73747491285119</v>
      </c>
      <c r="N129" s="1" t="n">
        <f aca="false">'NSIDC Area'!O129/'NSIDC Extent'!O129</f>
        <v>0.757572301787209</v>
      </c>
      <c r="O129" s="1" t="n">
        <f aca="false">'NSIDC Area'!P129/'NSIDC Extent'!P129</f>
        <v>0.748638677445297</v>
      </c>
      <c r="P129" s="1" t="n">
        <f aca="false">'NSIDC Area'!Q129/'NSIDC Extent'!Q129</f>
        <v>0.771456285812627</v>
      </c>
      <c r="Q129" s="1" t="n">
        <f aca="false">'NSIDC Area'!R129/'NSIDC Extent'!R129</f>
        <v>0.758012188782142</v>
      </c>
      <c r="R129" s="1" t="n">
        <f aca="false">'NSIDC Area'!S129/'NSIDC Extent'!S129</f>
        <v>0.783827234387592</v>
      </c>
      <c r="S129" s="1" t="n">
        <f aca="false">'NSIDC Area'!T129/'NSIDC Extent'!T129</f>
        <v>0.794004462283221</v>
      </c>
      <c r="T129" s="1" t="n">
        <f aca="false">'NSIDC Area'!U129/'NSIDC Extent'!U129</f>
        <v>0.789876281092009</v>
      </c>
      <c r="U129" s="1" t="n">
        <f aca="false">'NSIDC Area'!V129/'NSIDC Extent'!V129</f>
        <v>0.778295144258808</v>
      </c>
      <c r="V129" s="1" t="n">
        <f aca="false">'NSIDC Area'!W129/'NSIDC Extent'!W129</f>
        <v>0.781835980404026</v>
      </c>
      <c r="W129" s="1" t="n">
        <f aca="false">'NSIDC Area'!X129/'NSIDC Extent'!X129</f>
        <v>0.755037167245837</v>
      </c>
      <c r="X129" s="1" t="n">
        <f aca="false">'NSIDC Area'!Y129/'NSIDC Extent'!Y129</f>
        <v>0.779888415235243</v>
      </c>
      <c r="Y129" s="1" t="n">
        <f aca="false">'NSIDC Area'!Z129/'NSIDC Extent'!Z129</f>
        <v>0.779612394880704</v>
      </c>
      <c r="Z129" s="1" t="n">
        <f aca="false">'NSIDC Area'!AA129/'NSIDC Extent'!AA129</f>
        <v>0.787518305326268</v>
      </c>
      <c r="AA129" s="1" t="n">
        <f aca="false">'NSIDC Area'!AB129/'NSIDC Extent'!AB129</f>
        <v>0.751604188486209</v>
      </c>
      <c r="AB129" s="1" t="n">
        <f aca="false">'NSIDC Area'!AC129/'NSIDC Extent'!AC129</f>
        <v>0.758249938227125</v>
      </c>
      <c r="AC129" s="1" t="n">
        <f aca="false">'NSIDC Area'!AD129/'NSIDC Extent'!AD129</f>
        <v>0.7863298674005</v>
      </c>
      <c r="AD129" s="1" t="n">
        <f aca="false">'NSIDC Area'!AE129/'NSIDC Extent'!AE129</f>
        <v>0.773322209772033</v>
      </c>
      <c r="AE129" s="1" t="n">
        <f aca="false">'NSIDC Area'!AF129/'NSIDC Extent'!AF129</f>
        <v>0.754256283600859</v>
      </c>
      <c r="AF129" s="1" t="n">
        <f aca="false">'NSIDC Area'!AG129/'NSIDC Extent'!AG129</f>
        <v>0.768229996226536</v>
      </c>
      <c r="AG129" s="1" t="n">
        <f aca="false">'NSIDC Area'!AH129/'NSIDC Extent'!AH129</f>
        <v>0.772680319215391</v>
      </c>
      <c r="AH129" s="1" t="n">
        <f aca="false">'NSIDC Area'!AI129/'NSIDC Extent'!AI129</f>
        <v>0.778561159642946</v>
      </c>
      <c r="AI129" s="1" t="n">
        <f aca="false">'NSIDC Area'!AJ129/'NSIDC Extent'!AJ129</f>
        <v>0.761364734685894</v>
      </c>
      <c r="AJ129" s="1" t="n">
        <f aca="false">'NSIDC Area'!AK129/'NSIDC Extent'!AK129</f>
        <v>0.773342372572794</v>
      </c>
      <c r="AK129" s="1" t="n">
        <f aca="false">'NSIDC Area'!AL129/'NSIDC Extent'!AL129</f>
        <v>0.785059373892041</v>
      </c>
      <c r="AL129" s="1" t="n">
        <f aca="false">'NSIDC Area'!AM129/'NSIDC Extent'!AM129</f>
        <v>0.766045427543712</v>
      </c>
      <c r="AM129" s="1" t="n">
        <f aca="false">'NSIDC Area'!AN129/'NSIDC Extent'!AN129</f>
        <v>0.778647293925083</v>
      </c>
      <c r="AN129" s="1" t="n">
        <f aca="false">'NSIDC Area'!AO129/'NSIDC Extent'!AO129</f>
        <v>0.785327747524135</v>
      </c>
      <c r="AO129" s="1" t="n">
        <f aca="false">'NSIDC Area'!AP129/'NSIDC Extent'!AP129</f>
        <v>0.775389643966805</v>
      </c>
      <c r="AP129" s="1" t="n">
        <f aca="false">'NSIDC Area'!AQ129/'NSIDC Extent'!AQ129</f>
        <v>0.7629737797714</v>
      </c>
      <c r="AQ129" s="1" t="n">
        <f aca="false">'NSIDC Area'!AR129/'NSIDC Extent'!AR129</f>
        <v>0.753762920496348</v>
      </c>
      <c r="AR129" s="1" t="n">
        <f aca="false">'NSIDC Area'!AS129/'NSIDC Extent'!AS129</f>
        <v>0.76117592591998</v>
      </c>
      <c r="AS129" s="1" t="n">
        <f aca="false">'NSIDC Area'!AT129/'NSIDC Extent'!AT129</f>
        <v>0.765435268790944</v>
      </c>
      <c r="AT129" s="1" t="n">
        <f aca="false">'NSIDC Area'!AU129/'NSIDC Extent'!AU129</f>
        <v>0.765435268790944</v>
      </c>
      <c r="AU129" s="1" t="n">
        <f aca="false">'NSIDC Area'!AV129/'NSIDC Extent'!AV129</f>
        <v>0.788092324614852</v>
      </c>
      <c r="AV129" s="1" t="n">
        <f aca="false">'NSIDC Area'!AW129/'NSIDC Extent'!AW129</f>
        <v>0.764026447312107</v>
      </c>
    </row>
    <row r="130" customFormat="false" ht="13.8" hidden="false" customHeight="false" outlineLevel="0" collapsed="false">
      <c r="A130" s="3" t="n">
        <v>42498</v>
      </c>
      <c r="B130" s="4" t="n">
        <f aca="false">AVERAGE(X130:AQ130)</f>
        <v>0.772005763489689</v>
      </c>
      <c r="C130" s="4" t="n">
        <f aca="false">_xlfn.STDEV.P(X130:AQ130)</f>
        <v>0.0135317390705143</v>
      </c>
      <c r="D130" s="4"/>
      <c r="E130" s="4" t="n">
        <v>7.455534</v>
      </c>
      <c r="F130" s="1" t="n">
        <f aca="false">'NSIDC Area'!G130/'NSIDC Extent'!G130</f>
        <v>0.747618499870221</v>
      </c>
      <c r="G130" s="1" t="n">
        <f aca="false">'NSIDC Area'!H130/'NSIDC Extent'!H130</f>
        <v>0.76553902630868</v>
      </c>
      <c r="H130" s="1" t="n">
        <f aca="false">'NSIDC Area'!I130/'NSIDC Extent'!I130</f>
        <v>0.739324833301993</v>
      </c>
      <c r="I130" s="1" t="n">
        <f aca="false">'NSIDC Area'!J130/'NSIDC Extent'!J130</f>
        <v>0.74254980725948</v>
      </c>
      <c r="J130" s="1" t="n">
        <f aca="false">'NSIDC Area'!K130/'NSIDC Extent'!K130</f>
        <v>0.759999733885746</v>
      </c>
      <c r="K130" s="1" t="n">
        <f aca="false">'NSIDC Area'!L130/'NSIDC Extent'!L130</f>
        <v>0.738831935179296</v>
      </c>
      <c r="L130" s="1" t="n">
        <f aca="false">'NSIDC Area'!M130/'NSIDC Extent'!M130</f>
        <v>0.770222063147748</v>
      </c>
      <c r="M130" s="1" t="n">
        <f aca="false">'NSIDC Area'!N130/'NSIDC Extent'!N130</f>
        <v>0.734746844241192</v>
      </c>
      <c r="N130" s="1" t="n">
        <f aca="false">'NSIDC Area'!O130/'NSIDC Extent'!O130</f>
        <v>0.766020818723488</v>
      </c>
      <c r="O130" s="1" t="n">
        <f aca="false">'NSIDC Area'!P130/'NSIDC Extent'!P130</f>
        <v>0.749184280374248</v>
      </c>
      <c r="P130" s="1" t="n">
        <f aca="false">'NSIDC Area'!Q130/'NSIDC Extent'!Q130</f>
        <v>0.777553403781641</v>
      </c>
      <c r="Q130" s="1" t="n">
        <f aca="false">'NSIDC Area'!R130/'NSIDC Extent'!R130</f>
        <v>0.759645123240491</v>
      </c>
      <c r="R130" s="1" t="n">
        <f aca="false">'NSIDC Area'!S130/'NSIDC Extent'!S130</f>
        <v>0.775649369520599</v>
      </c>
      <c r="S130" s="1" t="n">
        <f aca="false">'NSIDC Area'!T130/'NSIDC Extent'!T130</f>
        <v>0.796333880329861</v>
      </c>
      <c r="T130" s="1" t="n">
        <f aca="false">'NSIDC Area'!U130/'NSIDC Extent'!U130</f>
        <v>0.791710216458849</v>
      </c>
      <c r="U130" s="1" t="n">
        <f aca="false">'NSIDC Area'!V130/'NSIDC Extent'!V130</f>
        <v>0.775641542616657</v>
      </c>
      <c r="V130" s="1" t="n">
        <f aca="false">'NSIDC Area'!W130/'NSIDC Extent'!W130</f>
        <v>0.782398432012083</v>
      </c>
      <c r="W130" s="1" t="n">
        <f aca="false">'NSIDC Area'!X130/'NSIDC Extent'!X130</f>
        <v>0.75265011042829</v>
      </c>
      <c r="X130" s="1" t="n">
        <f aca="false">'NSIDC Area'!Y130/'NSIDC Extent'!Y130</f>
        <v>0.786806560806291</v>
      </c>
      <c r="Y130" s="1" t="n">
        <f aca="false">'NSIDC Area'!Z130/'NSIDC Extent'!Z130</f>
        <v>0.779394084885828</v>
      </c>
      <c r="Z130" s="1" t="n">
        <f aca="false">'NSIDC Area'!AA130/'NSIDC Extent'!AA130</f>
        <v>0.783974584622405</v>
      </c>
      <c r="AA130" s="1" t="n">
        <f aca="false">'NSIDC Area'!AB130/'NSIDC Extent'!AB130</f>
        <v>0.745991794805939</v>
      </c>
      <c r="AB130" s="1" t="n">
        <f aca="false">'NSIDC Area'!AC130/'NSIDC Extent'!AC130</f>
        <v>0.752553655197898</v>
      </c>
      <c r="AC130" s="1" t="n">
        <f aca="false">'NSIDC Area'!AD130/'NSIDC Extent'!AD130</f>
        <v>0.786904516255081</v>
      </c>
      <c r="AD130" s="1" t="n">
        <f aca="false">'NSIDC Area'!AE130/'NSIDC Extent'!AE130</f>
        <v>0.772898816322286</v>
      </c>
      <c r="AE130" s="1" t="n">
        <f aca="false">'NSIDC Area'!AF130/'NSIDC Extent'!AF130</f>
        <v>0.754613083257365</v>
      </c>
      <c r="AF130" s="1" t="n">
        <f aca="false">'NSIDC Area'!AG130/'NSIDC Extent'!AG130</f>
        <v>0.775968228545566</v>
      </c>
      <c r="AG130" s="1" t="n">
        <f aca="false">'NSIDC Area'!AH130/'NSIDC Extent'!AH130</f>
        <v>0.7685851062909</v>
      </c>
      <c r="AH130" s="1" t="n">
        <f aca="false">'NSIDC Area'!AI130/'NSIDC Extent'!AI130</f>
        <v>0.777789839914101</v>
      </c>
      <c r="AI130" s="1" t="n">
        <f aca="false">'NSIDC Area'!AJ130/'NSIDC Extent'!AJ130</f>
        <v>0.753908887635202</v>
      </c>
      <c r="AJ130" s="1" t="n">
        <f aca="false">'NSIDC Area'!AK130/'NSIDC Extent'!AK130</f>
        <v>0.779716394703441</v>
      </c>
      <c r="AK130" s="1" t="n">
        <f aca="false">'NSIDC Area'!AL130/'NSIDC Extent'!AL130</f>
        <v>0.785989213186887</v>
      </c>
      <c r="AL130" s="1" t="n">
        <f aca="false">'NSIDC Area'!AM130/'NSIDC Extent'!AM130</f>
        <v>0.765790173468812</v>
      </c>
      <c r="AM130" s="1" t="n">
        <f aca="false">'NSIDC Area'!AN130/'NSIDC Extent'!AN130</f>
        <v>0.779006041991028</v>
      </c>
      <c r="AN130" s="1" t="n">
        <f aca="false">'NSIDC Area'!AO130/'NSIDC Extent'!AO130</f>
        <v>0.79522045282238</v>
      </c>
      <c r="AO130" s="1" t="n">
        <f aca="false">'NSIDC Area'!AP130/'NSIDC Extent'!AP130</f>
        <v>0.776923684621882</v>
      </c>
      <c r="AP130" s="1" t="n">
        <f aca="false">'NSIDC Area'!AQ130/'NSIDC Extent'!AQ130</f>
        <v>0.763197018442579</v>
      </c>
      <c r="AQ130" s="1" t="n">
        <f aca="false">'NSIDC Area'!AR130/'NSIDC Extent'!AR130</f>
        <v>0.754883132017917</v>
      </c>
      <c r="AR130" s="1" t="n">
        <f aca="false">'NSIDC Area'!AS130/'NSIDC Extent'!AS130</f>
        <v>0.756720015329935</v>
      </c>
      <c r="AS130" s="1" t="n">
        <f aca="false">'NSIDC Area'!AT130/'NSIDC Extent'!AT130</f>
        <v>0.768218262465603</v>
      </c>
      <c r="AT130" s="1" t="n">
        <f aca="false">'NSIDC Area'!AU130/'NSIDC Extent'!AU130</f>
        <v>0.768218262465603</v>
      </c>
      <c r="AU130" s="1" t="n">
        <f aca="false">'NSIDC Area'!AV130/'NSIDC Extent'!AV130</f>
        <v>0.788381394926756</v>
      </c>
      <c r="AV130" s="1" t="n">
        <f aca="false">'NSIDC Area'!AW130/'NSIDC Extent'!AW130</f>
        <v>0.772680617744514</v>
      </c>
    </row>
    <row r="131" customFormat="false" ht="13.8" hidden="false" customHeight="false" outlineLevel="0" collapsed="false">
      <c r="A131" s="3" t="n">
        <v>42499</v>
      </c>
      <c r="B131" s="4" t="n">
        <f aca="false">AVERAGE(X131:AQ131)</f>
        <v>0.773863607392315</v>
      </c>
      <c r="C131" s="4" t="n">
        <f aca="false">_xlfn.STDEV.P(X131:AQ131)</f>
        <v>0.0150504191219817</v>
      </c>
      <c r="D131" s="4"/>
      <c r="E131" s="4" t="n">
        <v>7.521884</v>
      </c>
      <c r="F131" s="1" t="n">
        <f aca="false">'NSIDC Area'!G131/'NSIDC Extent'!G131</f>
        <v>0.756068078459313</v>
      </c>
      <c r="G131" s="1" t="n">
        <f aca="false">'NSIDC Area'!H131/'NSIDC Extent'!H131</f>
        <v>0.763279505889054</v>
      </c>
      <c r="H131" s="1" t="n">
        <f aca="false">'NSIDC Area'!I131/'NSIDC Extent'!I131</f>
        <v>0.749361999333849</v>
      </c>
      <c r="I131" s="1" t="n">
        <f aca="false">'NSIDC Area'!J131/'NSIDC Extent'!J131</f>
        <v>0.745232810946807</v>
      </c>
      <c r="J131" s="1" t="n">
        <f aca="false">'NSIDC Area'!K131/'NSIDC Extent'!K131</f>
        <v>0.760216565443224</v>
      </c>
      <c r="K131" s="1" t="n">
        <f aca="false">'NSIDC Area'!L131/'NSIDC Extent'!L131</f>
        <v>0.741894841425555</v>
      </c>
      <c r="L131" s="1" t="n">
        <f aca="false">'NSIDC Area'!M131/'NSIDC Extent'!M131</f>
        <v>0.758239387636912</v>
      </c>
      <c r="M131" s="1" t="n">
        <f aca="false">'NSIDC Area'!N131/'NSIDC Extent'!N131</f>
        <v>0.738431735762785</v>
      </c>
      <c r="N131" s="1" t="n">
        <f aca="false">'NSIDC Area'!O131/'NSIDC Extent'!O131</f>
        <v>0.76403512670266</v>
      </c>
      <c r="O131" s="1" t="n">
        <f aca="false">'NSIDC Area'!P131/'NSIDC Extent'!P131</f>
        <v>0.754937018680781</v>
      </c>
      <c r="P131" s="1" t="n">
        <f aca="false">'NSIDC Area'!Q131/'NSIDC Extent'!Q131</f>
        <v>0.775087604054969</v>
      </c>
      <c r="Q131" s="1" t="n">
        <f aca="false">'NSIDC Area'!R131/'NSIDC Extent'!R131</f>
        <v>0.763175111601647</v>
      </c>
      <c r="R131" s="1" t="n">
        <f aca="false">'NSIDC Area'!S131/'NSIDC Extent'!S131</f>
        <v>0.779860660124965</v>
      </c>
      <c r="S131" s="1" t="n">
        <f aca="false">'NSIDC Area'!T131/'NSIDC Extent'!T131</f>
        <v>0.806441469866522</v>
      </c>
      <c r="T131" s="1" t="n">
        <f aca="false">'NSIDC Area'!U131/'NSIDC Extent'!U131</f>
        <v>0.795742211786497</v>
      </c>
      <c r="U131" s="1" t="n">
        <f aca="false">'NSIDC Area'!V131/'NSIDC Extent'!V131</f>
        <v>0.768258951013361</v>
      </c>
      <c r="V131" s="1" t="n">
        <f aca="false">'NSIDC Area'!W131/'NSIDC Extent'!W131</f>
        <v>0.785099548271211</v>
      </c>
      <c r="W131" s="1" t="n">
        <f aca="false">'NSIDC Area'!X131/'NSIDC Extent'!X131</f>
        <v>0.756389922419912</v>
      </c>
      <c r="X131" s="1" t="n">
        <f aca="false">'NSIDC Area'!Y131/'NSIDC Extent'!Y131</f>
        <v>0.792912809510734</v>
      </c>
      <c r="Y131" s="1" t="n">
        <f aca="false">'NSIDC Area'!Z131/'NSIDC Extent'!Z131</f>
        <v>0.783762998639044</v>
      </c>
      <c r="Z131" s="1" t="n">
        <f aca="false">'NSIDC Area'!AA131/'NSIDC Extent'!AA131</f>
        <v>0.779355595072845</v>
      </c>
      <c r="AA131" s="1" t="n">
        <f aca="false">'NSIDC Area'!AB131/'NSIDC Extent'!AB131</f>
        <v>0.736523874178841</v>
      </c>
      <c r="AB131" s="1" t="n">
        <f aca="false">'NSIDC Area'!AC131/'NSIDC Extent'!AC131</f>
        <v>0.758918196642662</v>
      </c>
      <c r="AC131" s="1" t="n">
        <f aca="false">'NSIDC Area'!AD131/'NSIDC Extent'!AD131</f>
        <v>0.787286105527545</v>
      </c>
      <c r="AD131" s="1" t="n">
        <f aca="false">'NSIDC Area'!AE131/'NSIDC Extent'!AE131</f>
        <v>0.771277913974714</v>
      </c>
      <c r="AE131" s="1" t="n">
        <f aca="false">'NSIDC Area'!AF131/'NSIDC Extent'!AF131</f>
        <v>0.758431186135953</v>
      </c>
      <c r="AF131" s="1" t="n">
        <f aca="false">'NSIDC Area'!AG131/'NSIDC Extent'!AG131</f>
        <v>0.782951776354456</v>
      </c>
      <c r="AG131" s="1" t="n">
        <f aca="false">'NSIDC Area'!AH131/'NSIDC Extent'!AH131</f>
        <v>0.770797724505963</v>
      </c>
      <c r="AH131" s="1" t="n">
        <f aca="false">'NSIDC Area'!AI131/'NSIDC Extent'!AI131</f>
        <v>0.781196472844821</v>
      </c>
      <c r="AI131" s="1" t="n">
        <f aca="false">'NSIDC Area'!AJ131/'NSIDC Extent'!AJ131</f>
        <v>0.758523755552912</v>
      </c>
      <c r="AJ131" s="1" t="n">
        <f aca="false">'NSIDC Area'!AK131/'NSIDC Extent'!AK131</f>
        <v>0.790424455137051</v>
      </c>
      <c r="AK131" s="1" t="n">
        <f aca="false">'NSIDC Area'!AL131/'NSIDC Extent'!AL131</f>
        <v>0.785996215683886</v>
      </c>
      <c r="AL131" s="1" t="n">
        <f aca="false">'NSIDC Area'!AM131/'NSIDC Extent'!AM131</f>
        <v>0.770052233854364</v>
      </c>
      <c r="AM131" s="1" t="n">
        <f aca="false">'NSIDC Area'!AN131/'NSIDC Extent'!AN131</f>
        <v>0.773998280021962</v>
      </c>
      <c r="AN131" s="1" t="n">
        <f aca="false">'NSIDC Area'!AO131/'NSIDC Extent'!AO131</f>
        <v>0.799089902243556</v>
      </c>
      <c r="AO131" s="1" t="n">
        <f aca="false">'NSIDC Area'!AP131/'NSIDC Extent'!AP131</f>
        <v>0.779885638613613</v>
      </c>
      <c r="AP131" s="1" t="n">
        <f aca="false">'NSIDC Area'!AQ131/'NSIDC Extent'!AQ131</f>
        <v>0.757826351333631</v>
      </c>
      <c r="AQ131" s="1" t="n">
        <f aca="false">'NSIDC Area'!AR131/'NSIDC Extent'!AR131</f>
        <v>0.758060662017753</v>
      </c>
      <c r="AR131" s="1" t="n">
        <f aca="false">'NSIDC Area'!AS131/'NSIDC Extent'!AS131</f>
        <v>0.762271500502921</v>
      </c>
      <c r="AS131" s="1" t="n">
        <f aca="false">'NSIDC Area'!AT131/'NSIDC Extent'!AT131</f>
        <v>0.767033041035639</v>
      </c>
      <c r="AT131" s="1" t="n">
        <f aca="false">'NSIDC Area'!AU131/'NSIDC Extent'!AU131</f>
        <v>0.767033041035639</v>
      </c>
      <c r="AU131" s="1" t="n">
        <f aca="false">'NSIDC Area'!AV131/'NSIDC Extent'!AV131</f>
        <v>0.791555193172162</v>
      </c>
      <c r="AV131" s="1" t="n">
        <f aca="false">'NSIDC Area'!AW131/'NSIDC Extent'!AW131</f>
        <v>0.775724394596939</v>
      </c>
    </row>
    <row r="132" customFormat="false" ht="13.8" hidden="false" customHeight="false" outlineLevel="0" collapsed="false">
      <c r="A132" s="3" t="n">
        <v>42500</v>
      </c>
      <c r="B132" s="4" t="n">
        <f aca="false">AVERAGE(X132:AQ132)</f>
        <v>0.77591527911483</v>
      </c>
      <c r="C132" s="4" t="n">
        <f aca="false">_xlfn.STDEV.P(X132:AQ132)</f>
        <v>0.0164748607083799</v>
      </c>
      <c r="D132" s="4"/>
      <c r="E132" s="4" t="n">
        <v>7.665679</v>
      </c>
      <c r="F132" s="1" t="n">
        <f aca="false">'NSIDC Area'!G132/'NSIDC Extent'!G132</f>
        <v>0.756148365531097</v>
      </c>
      <c r="G132" s="1" t="n">
        <f aca="false">'NSIDC Area'!H132/'NSIDC Extent'!H132</f>
        <v>0.774421657218261</v>
      </c>
      <c r="H132" s="1" t="n">
        <f aca="false">'NSIDC Area'!I132/'NSIDC Extent'!I132</f>
        <v>0.749016679490089</v>
      </c>
      <c r="I132" s="1" t="n">
        <f aca="false">'NSIDC Area'!J132/'NSIDC Extent'!J132</f>
        <v>0.740547815193458</v>
      </c>
      <c r="J132" s="1" t="n">
        <f aca="false">'NSIDC Area'!K132/'NSIDC Extent'!K132</f>
        <v>0.770259116802347</v>
      </c>
      <c r="K132" s="1" t="n">
        <f aca="false">'NSIDC Area'!L132/'NSIDC Extent'!L132</f>
        <v>0.739628947068456</v>
      </c>
      <c r="L132" s="1" t="n">
        <f aca="false">'NSIDC Area'!M132/'NSIDC Extent'!M132</f>
        <v>0.758153963898578</v>
      </c>
      <c r="M132" s="1" t="n">
        <f aca="false">'NSIDC Area'!N132/'NSIDC Extent'!N132</f>
        <v>0.744711932068145</v>
      </c>
      <c r="N132" s="1" t="n">
        <f aca="false">'NSIDC Area'!O132/'NSIDC Extent'!O132</f>
        <v>0.757620810810101</v>
      </c>
      <c r="O132" s="1" t="n">
        <f aca="false">'NSIDC Area'!P132/'NSIDC Extent'!P132</f>
        <v>0.766898108762297</v>
      </c>
      <c r="P132" s="1" t="n">
        <f aca="false">'NSIDC Area'!Q132/'NSIDC Extent'!Q132</f>
        <v>0.771156932385398</v>
      </c>
      <c r="Q132" s="1" t="n">
        <f aca="false">'NSIDC Area'!R132/'NSIDC Extent'!R132</f>
        <v>0.770613032664395</v>
      </c>
      <c r="R132" s="1" t="n">
        <f aca="false">'NSIDC Area'!S132/'NSIDC Extent'!S132</f>
        <v>0.777361630714162</v>
      </c>
      <c r="S132" s="1" t="n">
        <f aca="false">'NSIDC Area'!T132/'NSIDC Extent'!T132</f>
        <v>0.808087075253885</v>
      </c>
      <c r="T132" s="1" t="n">
        <f aca="false">'NSIDC Area'!U132/'NSIDC Extent'!U132</f>
        <v>0.794967460706395</v>
      </c>
      <c r="U132" s="1" t="n">
        <f aca="false">'NSIDC Area'!V132/'NSIDC Extent'!V132</f>
        <v>0.768123645315256</v>
      </c>
      <c r="V132" s="1" t="n">
        <f aca="false">'NSIDC Area'!W132/'NSIDC Extent'!W132</f>
        <v>0.788479947283047</v>
      </c>
      <c r="W132" s="1" t="n">
        <f aca="false">'NSIDC Area'!X132/'NSIDC Extent'!X132</f>
        <v>0.758235412538262</v>
      </c>
      <c r="X132" s="1" t="n">
        <f aca="false">'NSIDC Area'!Y132/'NSIDC Extent'!Y132</f>
        <v>0.802959336720986</v>
      </c>
      <c r="Y132" s="1" t="n">
        <f aca="false">'NSIDC Area'!Z132/'NSIDC Extent'!Z132</f>
        <v>0.787503942702809</v>
      </c>
      <c r="Z132" s="1" t="n">
        <f aca="false">'NSIDC Area'!AA132/'NSIDC Extent'!AA132</f>
        <v>0.77463830838357</v>
      </c>
      <c r="AA132" s="1" t="n">
        <f aca="false">'NSIDC Area'!AB132/'NSIDC Extent'!AB132</f>
        <v>0.728978309926786</v>
      </c>
      <c r="AB132" s="1" t="n">
        <f aca="false">'NSIDC Area'!AC132/'NSIDC Extent'!AC132</f>
        <v>0.770247824623086</v>
      </c>
      <c r="AC132" s="1" t="n">
        <f aca="false">'NSIDC Area'!AD132/'NSIDC Extent'!AD132</f>
        <v>0.791367939186093</v>
      </c>
      <c r="AD132" s="1" t="n">
        <f aca="false">'NSIDC Area'!AE132/'NSIDC Extent'!AE132</f>
        <v>0.765869982321943</v>
      </c>
      <c r="AE132" s="1" t="n">
        <f aca="false">'NSIDC Area'!AF132/'NSIDC Extent'!AF132</f>
        <v>0.75905309022763</v>
      </c>
      <c r="AF132" s="1" t="n">
        <f aca="false">'NSIDC Area'!AG132/'NSIDC Extent'!AG132</f>
        <v>0.784362140852861</v>
      </c>
      <c r="AG132" s="1" t="n">
        <f aca="false">'NSIDC Area'!AH132/'NSIDC Extent'!AH132</f>
        <v>0.770518700090515</v>
      </c>
      <c r="AH132" s="1" t="n">
        <f aca="false">'NSIDC Area'!AI132/'NSIDC Extent'!AI132</f>
        <v>0.781086630226934</v>
      </c>
      <c r="AI132" s="1" t="n">
        <f aca="false">'NSIDC Area'!AJ132/'NSIDC Extent'!AJ132</f>
        <v>0.769836320403853</v>
      </c>
      <c r="AJ132" s="1" t="n">
        <f aca="false">'NSIDC Area'!AK132/'NSIDC Extent'!AK132</f>
        <v>0.789520353344446</v>
      </c>
      <c r="AK132" s="1" t="n">
        <f aca="false">'NSIDC Area'!AL132/'NSIDC Extent'!AL132</f>
        <v>0.782458408835219</v>
      </c>
      <c r="AL132" s="1" t="n">
        <f aca="false">'NSIDC Area'!AM132/'NSIDC Extent'!AM132</f>
        <v>0.780662229614553</v>
      </c>
      <c r="AM132" s="1" t="n">
        <f aca="false">'NSIDC Area'!AN132/'NSIDC Extent'!AN132</f>
        <v>0.775828604157885</v>
      </c>
      <c r="AN132" s="1" t="n">
        <f aca="false">'NSIDC Area'!AO132/'NSIDC Extent'!AO132</f>
        <v>0.801535080482428</v>
      </c>
      <c r="AO132" s="1" t="n">
        <f aca="false">'NSIDC Area'!AP132/'NSIDC Extent'!AP132</f>
        <v>0.783445453302099</v>
      </c>
      <c r="AP132" s="1" t="n">
        <f aca="false">'NSIDC Area'!AQ132/'NSIDC Extent'!AQ132</f>
        <v>0.762087632887356</v>
      </c>
      <c r="AQ132" s="1" t="n">
        <f aca="false">'NSIDC Area'!AR132/'NSIDC Extent'!AR132</f>
        <v>0.756345294005546</v>
      </c>
      <c r="AR132" s="1" t="n">
        <f aca="false">'NSIDC Area'!AS132/'NSIDC Extent'!AS132</f>
        <v>0.768939800160606</v>
      </c>
      <c r="AS132" s="1" t="n">
        <f aca="false">'NSIDC Area'!AT132/'NSIDC Extent'!AT132</f>
        <v>0.77000655257876</v>
      </c>
      <c r="AT132" s="1" t="n">
        <f aca="false">'NSIDC Area'!AU132/'NSIDC Extent'!AU132</f>
        <v>0.77000655257876</v>
      </c>
      <c r="AU132" s="1" t="n">
        <f aca="false">'NSIDC Area'!AV132/'NSIDC Extent'!AV132</f>
        <v>0.79523077642807</v>
      </c>
      <c r="AV132" s="1" t="n">
        <f aca="false">'NSIDC Area'!AW132/'NSIDC Extent'!AW132</f>
        <v>0.768009153710987</v>
      </c>
    </row>
    <row r="133" customFormat="false" ht="13.8" hidden="false" customHeight="false" outlineLevel="0" collapsed="false">
      <c r="A133" s="3" t="n">
        <v>42501</v>
      </c>
      <c r="B133" s="4" t="n">
        <f aca="false">AVERAGE(X133:AQ133)</f>
        <v>0.777173697905161</v>
      </c>
      <c r="C133" s="4" t="n">
        <f aca="false">_xlfn.STDEV.P(X133:AQ133)</f>
        <v>0.0149798401312204</v>
      </c>
      <c r="D133" s="4"/>
      <c r="E133" s="4" t="n">
        <v>7.75731</v>
      </c>
      <c r="F133" s="1" t="n">
        <f aca="false">'NSIDC Area'!G133/'NSIDC Extent'!G133</f>
        <v>0.760713451014587</v>
      </c>
      <c r="G133" s="1" t="n">
        <f aca="false">'NSIDC Area'!H133/'NSIDC Extent'!H133</f>
        <v>0.765445212051706</v>
      </c>
      <c r="H133" s="1" t="n">
        <f aca="false">'NSIDC Area'!I133/'NSIDC Extent'!I133</f>
        <v>0.755979758311439</v>
      </c>
      <c r="I133" s="1" t="n">
        <f aca="false">'NSIDC Area'!J133/'NSIDC Extent'!J133</f>
        <v>0.754328365188442</v>
      </c>
      <c r="J133" s="1" t="n">
        <f aca="false">'NSIDC Area'!K133/'NSIDC Extent'!K133</f>
        <v>0.765384594043953</v>
      </c>
      <c r="K133" s="1" t="n">
        <f aca="false">'NSIDC Area'!L133/'NSIDC Extent'!L133</f>
        <v>0.744260041170593</v>
      </c>
      <c r="L133" s="1" t="n">
        <f aca="false">'NSIDC Area'!M133/'NSIDC Extent'!M133</f>
        <v>0.755894447311912</v>
      </c>
      <c r="M133" s="1" t="n">
        <f aca="false">'NSIDC Area'!N133/'NSIDC Extent'!N133</f>
        <v>0.743494564505388</v>
      </c>
      <c r="N133" s="1" t="n">
        <f aca="false">'NSIDC Area'!O133/'NSIDC Extent'!O133</f>
        <v>0.760706427251278</v>
      </c>
      <c r="O133" s="1" t="n">
        <f aca="false">'NSIDC Area'!P133/'NSIDC Extent'!P133</f>
        <v>0.767113050337449</v>
      </c>
      <c r="P133" s="1" t="n">
        <f aca="false">'NSIDC Area'!Q133/'NSIDC Extent'!Q133</f>
        <v>0.776877391340565</v>
      </c>
      <c r="Q133" s="1" t="n">
        <f aca="false">'NSIDC Area'!R133/'NSIDC Extent'!R133</f>
        <v>0.776185591468764</v>
      </c>
      <c r="R133" s="1" t="n">
        <f aca="false">'NSIDC Area'!S133/'NSIDC Extent'!S133</f>
        <v>0.778520794285351</v>
      </c>
      <c r="S133" s="1" t="n">
        <f aca="false">'NSIDC Area'!T133/'NSIDC Extent'!T133</f>
        <v>0.807844433223408</v>
      </c>
      <c r="T133" s="1" t="n">
        <f aca="false">'NSIDC Area'!U133/'NSIDC Extent'!U133</f>
        <v>0.78935024286688</v>
      </c>
      <c r="U133" s="1" t="n">
        <f aca="false">'NSIDC Area'!V133/'NSIDC Extent'!V133</f>
        <v>0.771192511052612</v>
      </c>
      <c r="V133" s="1" t="n">
        <f aca="false">'NSIDC Area'!W133/'NSIDC Extent'!W133</f>
        <v>0.795164644613481</v>
      </c>
      <c r="W133" s="1" t="n">
        <f aca="false">'NSIDC Area'!X133/'NSIDC Extent'!X133</f>
        <v>0.763336744828786</v>
      </c>
      <c r="X133" s="1" t="n">
        <f aca="false">'NSIDC Area'!Y133/'NSIDC Extent'!Y133</f>
        <v>0.804984922095114</v>
      </c>
      <c r="Y133" s="1" t="n">
        <f aca="false">'NSIDC Area'!Z133/'NSIDC Extent'!Z133</f>
        <v>0.794603716295778</v>
      </c>
      <c r="Z133" s="1" t="n">
        <f aca="false">'NSIDC Area'!AA133/'NSIDC Extent'!AA133</f>
        <v>0.767865888279559</v>
      </c>
      <c r="AA133" s="1" t="n">
        <f aca="false">'NSIDC Area'!AB133/'NSIDC Extent'!AB133</f>
        <v>0.735786838706235</v>
      </c>
      <c r="AB133" s="1" t="n">
        <f aca="false">'NSIDC Area'!AC133/'NSIDC Extent'!AC133</f>
        <v>0.782045769818856</v>
      </c>
      <c r="AC133" s="1" t="n">
        <f aca="false">'NSIDC Area'!AD133/'NSIDC Extent'!AD133</f>
        <v>0.788541304116824</v>
      </c>
      <c r="AD133" s="1" t="n">
        <f aca="false">'NSIDC Area'!AE133/'NSIDC Extent'!AE133</f>
        <v>0.771005371863574</v>
      </c>
      <c r="AE133" s="1" t="n">
        <f aca="false">'NSIDC Area'!AF133/'NSIDC Extent'!AF133</f>
        <v>0.76056388420184</v>
      </c>
      <c r="AF133" s="1" t="n">
        <f aca="false">'NSIDC Area'!AG133/'NSIDC Extent'!AG133</f>
        <v>0.784602067324846</v>
      </c>
      <c r="AG133" s="1" t="n">
        <f aca="false">'NSIDC Area'!AH133/'NSIDC Extent'!AH133</f>
        <v>0.767712970622573</v>
      </c>
      <c r="AH133" s="1" t="n">
        <f aca="false">'NSIDC Area'!AI133/'NSIDC Extent'!AI133</f>
        <v>0.786244933472765</v>
      </c>
      <c r="AI133" s="1" t="n">
        <f aca="false">'NSIDC Area'!AJ133/'NSIDC Extent'!AJ133</f>
        <v>0.777159894530397</v>
      </c>
      <c r="AJ133" s="1" t="n">
        <f aca="false">'NSIDC Area'!AK133/'NSIDC Extent'!AK133</f>
        <v>0.78153200510012</v>
      </c>
      <c r="AK133" s="1" t="n">
        <f aca="false">'NSIDC Area'!AL133/'NSIDC Extent'!AL133</f>
        <v>0.780012604609749</v>
      </c>
      <c r="AL133" s="1" t="n">
        <f aca="false">'NSIDC Area'!AM133/'NSIDC Extent'!AM133</f>
        <v>0.78560330361656</v>
      </c>
      <c r="AM133" s="1" t="n">
        <f aca="false">'NSIDC Area'!AN133/'NSIDC Extent'!AN133</f>
        <v>0.767234252326395</v>
      </c>
      <c r="AN133" s="1" t="n">
        <f aca="false">'NSIDC Area'!AO133/'NSIDC Extent'!AO133</f>
        <v>0.795051484059882</v>
      </c>
      <c r="AO133" s="1" t="n">
        <f aca="false">'NSIDC Area'!AP133/'NSIDC Extent'!AP133</f>
        <v>0.784417263664948</v>
      </c>
      <c r="AP133" s="1" t="n">
        <f aca="false">'NSIDC Area'!AQ133/'NSIDC Extent'!AQ133</f>
        <v>0.766933788540992</v>
      </c>
      <c r="AQ133" s="1" t="n">
        <f aca="false">'NSIDC Area'!AR133/'NSIDC Extent'!AR133</f>
        <v>0.761571694856203</v>
      </c>
      <c r="AR133" s="1" t="n">
        <f aca="false">'NSIDC Area'!AS133/'NSIDC Extent'!AS133</f>
        <v>0.769004921070978</v>
      </c>
      <c r="AS133" s="1" t="n">
        <f aca="false">'NSIDC Area'!AT133/'NSIDC Extent'!AT133</f>
        <v>0.759316483412694</v>
      </c>
      <c r="AT133" s="1" t="n">
        <f aca="false">'NSIDC Area'!AU133/'NSIDC Extent'!AU133</f>
        <v>0.759316483412694</v>
      </c>
      <c r="AU133" s="1" t="n">
        <f aca="false">'NSIDC Area'!AV133/'NSIDC Extent'!AV133</f>
        <v>0.795826416860328</v>
      </c>
      <c r="AV133" s="1" t="n">
        <f aca="false">'NSIDC Area'!AW133/'NSIDC Extent'!AW133</f>
        <v>0.769967783973157</v>
      </c>
    </row>
    <row r="134" customFormat="false" ht="13.8" hidden="false" customHeight="false" outlineLevel="0" collapsed="false">
      <c r="A134" s="3" t="n">
        <v>42502</v>
      </c>
      <c r="B134" s="4" t="n">
        <f aca="false">AVERAGE(X134:AQ134)</f>
        <v>0.778622530820547</v>
      </c>
      <c r="C134" s="4" t="n">
        <f aca="false">_xlfn.STDEV.P(X134:AQ134)</f>
        <v>0.0131873981485156</v>
      </c>
      <c r="D134" s="4"/>
      <c r="E134" s="4" t="n">
        <v>7.926817</v>
      </c>
      <c r="F134" s="1" t="n">
        <f aca="false">'NSIDC Area'!G134/'NSIDC Extent'!G134</f>
        <v>0.754371353697163</v>
      </c>
      <c r="G134" s="1" t="n">
        <f aca="false">'NSIDC Area'!H134/'NSIDC Extent'!H134</f>
        <v>0.765146305672813</v>
      </c>
      <c r="H134" s="1" t="n">
        <f aca="false">'NSIDC Area'!I134/'NSIDC Extent'!I134</f>
        <v>0.75179412608414</v>
      </c>
      <c r="I134" s="1" t="n">
        <f aca="false">'NSIDC Area'!J134/'NSIDC Extent'!J134</f>
        <v>0.747830423537603</v>
      </c>
      <c r="J134" s="1" t="n">
        <f aca="false">'NSIDC Area'!K134/'NSIDC Extent'!K134</f>
        <v>0.771238314389536</v>
      </c>
      <c r="K134" s="1" t="n">
        <f aca="false">'NSIDC Area'!L134/'NSIDC Extent'!L134</f>
        <v>0.749718339573487</v>
      </c>
      <c r="L134" s="1" t="n">
        <f aca="false">'NSIDC Area'!M134/'NSIDC Extent'!M134</f>
        <v>0.764394842117636</v>
      </c>
      <c r="M134" s="1" t="n">
        <f aca="false">'NSIDC Area'!N134/'NSIDC Extent'!N134</f>
        <v>0.741322350066317</v>
      </c>
      <c r="N134" s="1" t="n">
        <f aca="false">'NSIDC Area'!O134/'NSIDC Extent'!O134</f>
        <v>0.758801507094729</v>
      </c>
      <c r="O134" s="1" t="n">
        <f aca="false">'NSIDC Area'!P134/'NSIDC Extent'!P134</f>
        <v>0.767517908953418</v>
      </c>
      <c r="P134" s="1" t="n">
        <f aca="false">'NSIDC Area'!Q134/'NSIDC Extent'!Q134</f>
        <v>0.779661405101232</v>
      </c>
      <c r="Q134" s="1" t="n">
        <f aca="false">'NSIDC Area'!R134/'NSIDC Extent'!R134</f>
        <v>0.777730473999718</v>
      </c>
      <c r="R134" s="1" t="n">
        <f aca="false">'NSIDC Area'!S134/'NSIDC Extent'!S134</f>
        <v>0.775268150104341</v>
      </c>
      <c r="S134" s="1" t="n">
        <f aca="false">'NSIDC Area'!T134/'NSIDC Extent'!T134</f>
        <v>0.804123242662129</v>
      </c>
      <c r="T134" s="1" t="n">
        <f aca="false">'NSIDC Area'!U134/'NSIDC Extent'!U134</f>
        <v>0.792158411974645</v>
      </c>
      <c r="U134" s="1" t="n">
        <f aca="false">'NSIDC Area'!V134/'NSIDC Extent'!V134</f>
        <v>0.771521193533087</v>
      </c>
      <c r="V134" s="1" t="n">
        <f aca="false">'NSIDC Area'!W134/'NSIDC Extent'!W134</f>
        <v>0.796130426015543</v>
      </c>
      <c r="W134" s="1" t="n">
        <f aca="false">'NSIDC Area'!X134/'NSIDC Extent'!X134</f>
        <v>0.765420491280203</v>
      </c>
      <c r="X134" s="1" t="n">
        <f aca="false">'NSIDC Area'!Y134/'NSIDC Extent'!Y134</f>
        <v>0.797994879364273</v>
      </c>
      <c r="Y134" s="1" t="n">
        <f aca="false">'NSIDC Area'!Z134/'NSIDC Extent'!Z134</f>
        <v>0.80067406154732</v>
      </c>
      <c r="Z134" s="1" t="n">
        <f aca="false">'NSIDC Area'!AA134/'NSIDC Extent'!AA134</f>
        <v>0.768597972412071</v>
      </c>
      <c r="AA134" s="1" t="n">
        <f aca="false">'NSIDC Area'!AB134/'NSIDC Extent'!AB134</f>
        <v>0.742479782122862</v>
      </c>
      <c r="AB134" s="1" t="n">
        <f aca="false">'NSIDC Area'!AC134/'NSIDC Extent'!AC134</f>
        <v>0.78474265391402</v>
      </c>
      <c r="AC134" s="1" t="n">
        <f aca="false">'NSIDC Area'!AD134/'NSIDC Extent'!AD134</f>
        <v>0.789050354318535</v>
      </c>
      <c r="AD134" s="1" t="n">
        <f aca="false">'NSIDC Area'!AE134/'NSIDC Extent'!AE134</f>
        <v>0.775533064056648</v>
      </c>
      <c r="AE134" s="1" t="n">
        <f aca="false">'NSIDC Area'!AF134/'NSIDC Extent'!AF134</f>
        <v>0.761497451283753</v>
      </c>
      <c r="AF134" s="1" t="n">
        <f aca="false">'NSIDC Area'!AG134/'NSIDC Extent'!AG134</f>
        <v>0.782668194389562</v>
      </c>
      <c r="AG134" s="1" t="n">
        <f aca="false">'NSIDC Area'!AH134/'NSIDC Extent'!AH134</f>
        <v>0.773732504765915</v>
      </c>
      <c r="AH134" s="1" t="n">
        <f aca="false">'NSIDC Area'!AI134/'NSIDC Extent'!AI134</f>
        <v>0.783935212299605</v>
      </c>
      <c r="AI134" s="1" t="n">
        <f aca="false">'NSIDC Area'!AJ134/'NSIDC Extent'!AJ134</f>
        <v>0.781985474193891</v>
      </c>
      <c r="AJ134" s="1" t="n">
        <f aca="false">'NSIDC Area'!AK134/'NSIDC Extent'!AK134</f>
        <v>0.783455093716476</v>
      </c>
      <c r="AK134" s="1" t="n">
        <f aca="false">'NSIDC Area'!AL134/'NSIDC Extent'!AL134</f>
        <v>0.77885371670253</v>
      </c>
      <c r="AL134" s="1" t="n">
        <f aca="false">'NSIDC Area'!AM134/'NSIDC Extent'!AM134</f>
        <v>0.788501584395038</v>
      </c>
      <c r="AM134" s="1" t="n">
        <f aca="false">'NSIDC Area'!AN134/'NSIDC Extent'!AN134</f>
        <v>0.763754154458016</v>
      </c>
      <c r="AN134" s="1" t="n">
        <f aca="false">'NSIDC Area'!AO134/'NSIDC Extent'!AO134</f>
        <v>0.788754790660301</v>
      </c>
      <c r="AO134" s="1" t="n">
        <f aca="false">'NSIDC Area'!AP134/'NSIDC Extent'!AP134</f>
        <v>0.783720376812233</v>
      </c>
      <c r="AP134" s="1" t="n">
        <f aca="false">'NSIDC Area'!AQ134/'NSIDC Extent'!AQ134</f>
        <v>0.778395224297844</v>
      </c>
      <c r="AQ134" s="1" t="n">
        <f aca="false">'NSIDC Area'!AR134/'NSIDC Extent'!AR134</f>
        <v>0.764124070700042</v>
      </c>
      <c r="AR134" s="1" t="n">
        <f aca="false">'NSIDC Area'!AS134/'NSIDC Extent'!AS134</f>
        <v>0.768258063745472</v>
      </c>
      <c r="AS134" s="1" t="n">
        <f aca="false">'NSIDC Area'!AT134/'NSIDC Extent'!AT134</f>
        <v>0.751037170846746</v>
      </c>
      <c r="AT134" s="1" t="n">
        <f aca="false">'NSIDC Area'!AU134/'NSIDC Extent'!AU134</f>
        <v>0.751037170846746</v>
      </c>
      <c r="AU134" s="1" t="n">
        <f aca="false">'NSIDC Area'!AV134/'NSIDC Extent'!AV134</f>
        <v>0.797665917431412</v>
      </c>
      <c r="AV134" s="1" t="n">
        <f aca="false">'NSIDC Area'!AW134/'NSIDC Extent'!AW134</f>
        <v>0.767468413673174</v>
      </c>
    </row>
    <row r="135" customFormat="false" ht="13.8" hidden="false" customHeight="false" outlineLevel="0" collapsed="false">
      <c r="A135" s="3" t="n">
        <v>42503</v>
      </c>
      <c r="B135" s="4" t="n">
        <f aca="false">AVERAGE(X135:AQ135)</f>
        <v>0.779983198075618</v>
      </c>
      <c r="C135" s="4" t="n">
        <f aca="false">_xlfn.STDEV.P(X135:AQ135)</f>
        <v>0.0149096771141844</v>
      </c>
      <c r="D135" s="4"/>
      <c r="E135" s="4" t="n">
        <v>7.988583</v>
      </c>
      <c r="F135" s="1" t="n">
        <f aca="false">'NSIDC Area'!G135/'NSIDC Extent'!G135</f>
        <v>0.757997020619269</v>
      </c>
      <c r="G135" s="1" t="n">
        <f aca="false">'NSIDC Area'!H135/'NSIDC Extent'!H135</f>
        <v>0.765050126054198</v>
      </c>
      <c r="H135" s="1" t="n">
        <f aca="false">'NSIDC Area'!I135/'NSIDC Extent'!I135</f>
        <v>0.758208868558746</v>
      </c>
      <c r="I135" s="1" t="n">
        <f aca="false">'NSIDC Area'!J135/'NSIDC Extent'!J135</f>
        <v>0.752214205557638</v>
      </c>
      <c r="J135" s="1" t="n">
        <f aca="false">'NSIDC Area'!K135/'NSIDC Extent'!K135</f>
        <v>0.774515058219902</v>
      </c>
      <c r="K135" s="1" t="n">
        <f aca="false">'NSIDC Area'!L135/'NSIDC Extent'!L135</f>
        <v>0.765878717251741</v>
      </c>
      <c r="L135" s="1" t="n">
        <f aca="false">'NSIDC Area'!M135/'NSIDC Extent'!M135</f>
        <v>0.760868221624748</v>
      </c>
      <c r="M135" s="1" t="n">
        <f aca="false">'NSIDC Area'!N135/'NSIDC Extent'!N135</f>
        <v>0.743885301922319</v>
      </c>
      <c r="N135" s="1" t="n">
        <f aca="false">'NSIDC Area'!O135/'NSIDC Extent'!O135</f>
        <v>0.76415022134888</v>
      </c>
      <c r="O135" s="1" t="n">
        <f aca="false">'NSIDC Area'!P135/'NSIDC Extent'!P135</f>
        <v>0.767663557797454</v>
      </c>
      <c r="P135" s="1" t="n">
        <f aca="false">'NSIDC Area'!Q135/'NSIDC Extent'!Q135</f>
        <v>0.779493666005279</v>
      </c>
      <c r="Q135" s="1" t="n">
        <f aca="false">'NSIDC Area'!R135/'NSIDC Extent'!R135</f>
        <v>0.783894085531431</v>
      </c>
      <c r="R135" s="1" t="n">
        <f aca="false">'NSIDC Area'!S135/'NSIDC Extent'!S135</f>
        <v>0.772234804733582</v>
      </c>
      <c r="S135" s="1" t="n">
        <f aca="false">'NSIDC Area'!T135/'NSIDC Extent'!T135</f>
        <v>0.803902170224174</v>
      </c>
      <c r="T135" s="1" t="n">
        <f aca="false">'NSIDC Area'!U135/'NSIDC Extent'!U135</f>
        <v>0.79555078240916</v>
      </c>
      <c r="U135" s="1" t="n">
        <f aca="false">'NSIDC Area'!V135/'NSIDC Extent'!V135</f>
        <v>0.771059846869127</v>
      </c>
      <c r="V135" s="1" t="n">
        <f aca="false">'NSIDC Area'!W135/'NSIDC Extent'!W135</f>
        <v>0.796386871427624</v>
      </c>
      <c r="W135" s="1" t="n">
        <f aca="false">'NSIDC Area'!X135/'NSIDC Extent'!X135</f>
        <v>0.761961121827569</v>
      </c>
      <c r="X135" s="1" t="n">
        <f aca="false">'NSIDC Area'!Y135/'NSIDC Extent'!Y135</f>
        <v>0.80149302748889</v>
      </c>
      <c r="Y135" s="1" t="n">
        <f aca="false">'NSIDC Area'!Z135/'NSIDC Extent'!Z135</f>
        <v>0.801305427731926</v>
      </c>
      <c r="Z135" s="1" t="n">
        <f aca="false">'NSIDC Area'!AA135/'NSIDC Extent'!AA135</f>
        <v>0.77040055236589</v>
      </c>
      <c r="AA135" s="1" t="n">
        <f aca="false">'NSIDC Area'!AB135/'NSIDC Extent'!AB135</f>
        <v>0.738885406165782</v>
      </c>
      <c r="AB135" s="1" t="n">
        <f aca="false">'NSIDC Area'!AC135/'NSIDC Extent'!AC135</f>
        <v>0.785415844076471</v>
      </c>
      <c r="AC135" s="1" t="n">
        <f aca="false">'NSIDC Area'!AD135/'NSIDC Extent'!AD135</f>
        <v>0.788774666401966</v>
      </c>
      <c r="AD135" s="1" t="n">
        <f aca="false">'NSIDC Area'!AE135/'NSIDC Extent'!AE135</f>
        <v>0.773718405703503</v>
      </c>
      <c r="AE135" s="1" t="n">
        <f aca="false">'NSIDC Area'!AF135/'NSIDC Extent'!AF135</f>
        <v>0.753080721042114</v>
      </c>
      <c r="AF135" s="1" t="n">
        <f aca="false">'NSIDC Area'!AG135/'NSIDC Extent'!AG135</f>
        <v>0.792282678327422</v>
      </c>
      <c r="AG135" s="1" t="n">
        <f aca="false">'NSIDC Area'!AH135/'NSIDC Extent'!AH135</f>
        <v>0.782899940084531</v>
      </c>
      <c r="AH135" s="1" t="n">
        <f aca="false">'NSIDC Area'!AI135/'NSIDC Extent'!AI135</f>
        <v>0.782061342134104</v>
      </c>
      <c r="AI135" s="1" t="n">
        <f aca="false">'NSIDC Area'!AJ135/'NSIDC Extent'!AJ135</f>
        <v>0.78363347343419</v>
      </c>
      <c r="AJ135" s="1" t="n">
        <f aca="false">'NSIDC Area'!AK135/'NSIDC Extent'!AK135</f>
        <v>0.78316212104073</v>
      </c>
      <c r="AK135" s="1" t="n">
        <f aca="false">'NSIDC Area'!AL135/'NSIDC Extent'!AL135</f>
        <v>0.782982490675328</v>
      </c>
      <c r="AL135" s="1" t="n">
        <f aca="false">'NSIDC Area'!AM135/'NSIDC Extent'!AM135</f>
        <v>0.78211126790185</v>
      </c>
      <c r="AM135" s="1" t="n">
        <f aca="false">'NSIDC Area'!AN135/'NSIDC Extent'!AN135</f>
        <v>0.760289218243364</v>
      </c>
      <c r="AN135" s="1" t="n">
        <f aca="false">'NSIDC Area'!AO135/'NSIDC Extent'!AO135</f>
        <v>0.789892168393061</v>
      </c>
      <c r="AO135" s="1" t="n">
        <f aca="false">'NSIDC Area'!AP135/'NSIDC Extent'!AP135</f>
        <v>0.788769635055609</v>
      </c>
      <c r="AP135" s="1" t="n">
        <f aca="false">'NSIDC Area'!AQ135/'NSIDC Extent'!AQ135</f>
        <v>0.78675753131025</v>
      </c>
      <c r="AQ135" s="1" t="n">
        <f aca="false">'NSIDC Area'!AR135/'NSIDC Extent'!AR135</f>
        <v>0.771748043935381</v>
      </c>
      <c r="AR135" s="1" t="n">
        <f aca="false">'NSIDC Area'!AS135/'NSIDC Extent'!AS135</f>
        <v>0.767809220841877</v>
      </c>
      <c r="AS135" s="1" t="n">
        <f aca="false">'NSIDC Area'!AT135/'NSIDC Extent'!AT135</f>
        <v>0.74980638483386</v>
      </c>
      <c r="AT135" s="1" t="n">
        <f aca="false">'NSIDC Area'!AU135/'NSIDC Extent'!AU135</f>
        <v>0.74980638483386</v>
      </c>
      <c r="AU135" s="1" t="n">
        <f aca="false">'NSIDC Area'!AV135/'NSIDC Extent'!AV135</f>
        <v>0.799549619920965</v>
      </c>
      <c r="AV135" s="1" t="n">
        <f aca="false">'NSIDC Area'!AW135/'NSIDC Extent'!AW135</f>
        <v>0.756506057875914</v>
      </c>
    </row>
    <row r="136" customFormat="false" ht="13.8" hidden="false" customHeight="false" outlineLevel="0" collapsed="false">
      <c r="A136" s="3" t="n">
        <v>42504</v>
      </c>
      <c r="B136" s="4" t="n">
        <f aca="false">AVERAGE(X136:AQ136)</f>
        <v>0.778010751956983</v>
      </c>
      <c r="C136" s="4" t="n">
        <f aca="false">_xlfn.STDEV.P(X136:AQ136)</f>
        <v>0.0141827955181961</v>
      </c>
      <c r="D136" s="4"/>
      <c r="E136" s="4" t="n">
        <v>8.145778</v>
      </c>
      <c r="F136" s="1" t="n">
        <f aca="false">'NSIDC Area'!G136/'NSIDC Extent'!G136</f>
        <v>0.74878313869446</v>
      </c>
      <c r="G136" s="1" t="n">
        <f aca="false">'NSIDC Area'!H136/'NSIDC Extent'!H136</f>
        <v>0.772475784290375</v>
      </c>
      <c r="H136" s="1" t="n">
        <f aca="false">'NSIDC Area'!I136/'NSIDC Extent'!I136</f>
        <v>0.757725679480549</v>
      </c>
      <c r="I136" s="1" t="n">
        <f aca="false">'NSIDC Area'!J136/'NSIDC Extent'!J136</f>
        <v>0.749391659853334</v>
      </c>
      <c r="J136" s="1" t="n">
        <f aca="false">'NSIDC Area'!K136/'NSIDC Extent'!K136</f>
        <v>0.785029938854995</v>
      </c>
      <c r="K136" s="1" t="n">
        <f aca="false">'NSIDC Area'!L136/'NSIDC Extent'!L136</f>
        <v>0.755114829927809</v>
      </c>
      <c r="L136" s="1" t="n">
        <f aca="false">'NSIDC Area'!M136/'NSIDC Extent'!M136</f>
        <v>0.763802407594332</v>
      </c>
      <c r="M136" s="1" t="n">
        <f aca="false">'NSIDC Area'!N136/'NSIDC Extent'!N136</f>
        <v>0.744190964666561</v>
      </c>
      <c r="N136" s="1" t="n">
        <f aca="false">'NSIDC Area'!O136/'NSIDC Extent'!O136</f>
        <v>0.766896744776092</v>
      </c>
      <c r="O136" s="1" t="n">
        <f aca="false">'NSIDC Area'!P136/'NSIDC Extent'!P136</f>
        <v>0.760755240611124</v>
      </c>
      <c r="P136" s="1" t="n">
        <f aca="false">'NSIDC Area'!Q136/'NSIDC Extent'!Q136</f>
        <v>0.777071112866287</v>
      </c>
      <c r="Q136" s="1" t="n">
        <f aca="false">'NSIDC Area'!R136/'NSIDC Extent'!R136</f>
        <v>0.782843175956427</v>
      </c>
      <c r="R136" s="1" t="n">
        <f aca="false">'NSIDC Area'!S136/'NSIDC Extent'!S136</f>
        <v>0.778296508599337</v>
      </c>
      <c r="S136" s="1" t="n">
        <f aca="false">'NSIDC Area'!T136/'NSIDC Extent'!T136</f>
        <v>0.800906570064167</v>
      </c>
      <c r="T136" s="1" t="n">
        <f aca="false">'NSIDC Area'!U136/'NSIDC Extent'!U136</f>
        <v>0.796777425110588</v>
      </c>
      <c r="U136" s="1" t="n">
        <f aca="false">'NSIDC Area'!V136/'NSIDC Extent'!V136</f>
        <v>0.781021714268951</v>
      </c>
      <c r="V136" s="1" t="n">
        <f aca="false">'NSIDC Area'!W136/'NSIDC Extent'!W136</f>
        <v>0.788174216578682</v>
      </c>
      <c r="W136" s="1" t="n">
        <f aca="false">'NSIDC Area'!X136/'NSIDC Extent'!X136</f>
        <v>0.762884858260947</v>
      </c>
      <c r="X136" s="1" t="n">
        <f aca="false">'NSIDC Area'!Y136/'NSIDC Extent'!Y136</f>
        <v>0.794864694919507</v>
      </c>
      <c r="Y136" s="1" t="n">
        <f aca="false">'NSIDC Area'!Z136/'NSIDC Extent'!Z136</f>
        <v>0.790905067277439</v>
      </c>
      <c r="Z136" s="1" t="n">
        <f aca="false">'NSIDC Area'!AA136/'NSIDC Extent'!AA136</f>
        <v>0.771615600933268</v>
      </c>
      <c r="AA136" s="1" t="n">
        <f aca="false">'NSIDC Area'!AB136/'NSIDC Extent'!AB136</f>
        <v>0.73647397287061</v>
      </c>
      <c r="AB136" s="1" t="n">
        <f aca="false">'NSIDC Area'!AC136/'NSIDC Extent'!AC136</f>
        <v>0.787241065879413</v>
      </c>
      <c r="AC136" s="1" t="n">
        <f aca="false">'NSIDC Area'!AD136/'NSIDC Extent'!AD136</f>
        <v>0.784913047097161</v>
      </c>
      <c r="AD136" s="1" t="n">
        <f aca="false">'NSIDC Area'!AE136/'NSIDC Extent'!AE136</f>
        <v>0.770808181738849</v>
      </c>
      <c r="AE136" s="1" t="n">
        <f aca="false">'NSIDC Area'!AF136/'NSIDC Extent'!AF136</f>
        <v>0.752618955570818</v>
      </c>
      <c r="AF136" s="1" t="n">
        <f aca="false">'NSIDC Area'!AG136/'NSIDC Extent'!AG136</f>
        <v>0.796029973705834</v>
      </c>
      <c r="AG136" s="1" t="n">
        <f aca="false">'NSIDC Area'!AH136/'NSIDC Extent'!AH136</f>
        <v>0.782886838184288</v>
      </c>
      <c r="AH136" s="1" t="n">
        <f aca="false">'NSIDC Area'!AI136/'NSIDC Extent'!AI136</f>
        <v>0.777258350887983</v>
      </c>
      <c r="AI136" s="1" t="n">
        <f aca="false">'NSIDC Area'!AJ136/'NSIDC Extent'!AJ136</f>
        <v>0.779602604075804</v>
      </c>
      <c r="AJ136" s="1" t="n">
        <f aca="false">'NSIDC Area'!AK136/'NSIDC Extent'!AK136</f>
        <v>0.774858264254329</v>
      </c>
      <c r="AK136" s="1" t="n">
        <f aca="false">'NSIDC Area'!AL136/'NSIDC Extent'!AL136</f>
        <v>0.788205090336291</v>
      </c>
      <c r="AL136" s="1" t="n">
        <f aca="false">'NSIDC Area'!AM136/'NSIDC Extent'!AM136</f>
        <v>0.769905327843457</v>
      </c>
      <c r="AM136" s="1" t="n">
        <f aca="false">'NSIDC Area'!AN136/'NSIDC Extent'!AN136</f>
        <v>0.766785535440121</v>
      </c>
      <c r="AN136" s="1" t="n">
        <f aca="false">'NSIDC Area'!AO136/'NSIDC Extent'!AO136</f>
        <v>0.7881109997325</v>
      </c>
      <c r="AO136" s="1" t="n">
        <f aca="false">'NSIDC Area'!AP136/'NSIDC Extent'!AP136</f>
        <v>0.792026903561287</v>
      </c>
      <c r="AP136" s="1" t="n">
        <f aca="false">'NSIDC Area'!AQ136/'NSIDC Extent'!AQ136</f>
        <v>0.780794939963222</v>
      </c>
      <c r="AQ136" s="1" t="n">
        <f aca="false">'NSIDC Area'!AR136/'NSIDC Extent'!AR136</f>
        <v>0.774309624867486</v>
      </c>
      <c r="AR136" s="1" t="n">
        <f aca="false">'NSIDC Area'!AS136/'NSIDC Extent'!AS136</f>
        <v>0.774639510924772</v>
      </c>
      <c r="AS136" s="1" t="n">
        <f aca="false">'NSIDC Area'!AT136/'NSIDC Extent'!AT136</f>
        <v>0.749942884274235</v>
      </c>
      <c r="AT136" s="1" t="n">
        <f aca="false">'NSIDC Area'!AU136/'NSIDC Extent'!AU136</f>
        <v>0.749942884274235</v>
      </c>
      <c r="AU136" s="1" t="n">
        <f aca="false">'NSIDC Area'!AV136/'NSIDC Extent'!AV136</f>
        <v>0.802554607695096</v>
      </c>
      <c r="AV136" s="1" t="n">
        <f aca="false">'NSIDC Area'!AW136/'NSIDC Extent'!AW136</f>
        <v>0.760480546530274</v>
      </c>
    </row>
    <row r="137" customFormat="false" ht="13.8" hidden="false" customHeight="false" outlineLevel="0" collapsed="false">
      <c r="A137" s="3" t="n">
        <v>42505</v>
      </c>
      <c r="B137" s="4" t="n">
        <f aca="false">AVERAGE(X137:AQ137)</f>
        <v>0.777858118594699</v>
      </c>
      <c r="C137" s="4" t="n">
        <f aca="false">_xlfn.STDEV.P(X137:AQ137)</f>
        <v>0.0132894253030199</v>
      </c>
      <c r="D137" s="4"/>
      <c r="E137" s="4" t="n">
        <v>8.261641</v>
      </c>
      <c r="F137" s="1" t="n">
        <f aca="false">'NSIDC Area'!G137/'NSIDC Extent'!G137</f>
        <v>0.756242187027031</v>
      </c>
      <c r="G137" s="1" t="n">
        <f aca="false">'NSIDC Area'!H137/'NSIDC Extent'!H137</f>
        <v>0.773900713295019</v>
      </c>
      <c r="H137" s="1" t="n">
        <f aca="false">'NSIDC Area'!I137/'NSIDC Extent'!I137</f>
        <v>0.762645503278372</v>
      </c>
      <c r="I137" s="1" t="n">
        <f aca="false">'NSIDC Area'!J137/'NSIDC Extent'!J137</f>
        <v>0.754848413587004</v>
      </c>
      <c r="J137" s="1" t="n">
        <f aca="false">'NSIDC Area'!K137/'NSIDC Extent'!K137</f>
        <v>0.774714803387393</v>
      </c>
      <c r="K137" s="1" t="n">
        <f aca="false">'NSIDC Area'!L137/'NSIDC Extent'!L137</f>
        <v>0.7552821791818</v>
      </c>
      <c r="L137" s="1" t="n">
        <f aca="false">'NSIDC Area'!M137/'NSIDC Extent'!M137</f>
        <v>0.764694606530322</v>
      </c>
      <c r="M137" s="1" t="n">
        <f aca="false">'NSIDC Area'!N137/'NSIDC Extent'!N137</f>
        <v>0.74913033159412</v>
      </c>
      <c r="N137" s="1" t="n">
        <f aca="false">'NSIDC Area'!O137/'NSIDC Extent'!O137</f>
        <v>0.764779155978432</v>
      </c>
      <c r="O137" s="1" t="n">
        <f aca="false">'NSIDC Area'!P137/'NSIDC Extent'!P137</f>
        <v>0.753333624806942</v>
      </c>
      <c r="P137" s="1" t="n">
        <f aca="false">'NSIDC Area'!Q137/'NSIDC Extent'!Q137</f>
        <v>0.773821331026506</v>
      </c>
      <c r="Q137" s="1" t="n">
        <f aca="false">'NSIDC Area'!R137/'NSIDC Extent'!R137</f>
        <v>0.77312742919191</v>
      </c>
      <c r="R137" s="1" t="n">
        <f aca="false">'NSIDC Area'!S137/'NSIDC Extent'!S137</f>
        <v>0.788140871181831</v>
      </c>
      <c r="S137" s="1" t="n">
        <f aca="false">'NSIDC Area'!T137/'NSIDC Extent'!T137</f>
        <v>0.791726217935337</v>
      </c>
      <c r="T137" s="1" t="n">
        <f aca="false">'NSIDC Area'!U137/'NSIDC Extent'!U137</f>
        <v>0.796389915045049</v>
      </c>
      <c r="U137" s="1" t="n">
        <f aca="false">'NSIDC Area'!V137/'NSIDC Extent'!V137</f>
        <v>0.787394662313659</v>
      </c>
      <c r="V137" s="1" t="n">
        <f aca="false">'NSIDC Area'!W137/'NSIDC Extent'!W137</f>
        <v>0.76987499451974</v>
      </c>
      <c r="W137" s="1" t="n">
        <f aca="false">'NSIDC Area'!X137/'NSIDC Extent'!X137</f>
        <v>0.760131303585343</v>
      </c>
      <c r="X137" s="1" t="n">
        <f aca="false">'NSIDC Area'!Y137/'NSIDC Extent'!Y137</f>
        <v>0.787518256177675</v>
      </c>
      <c r="Y137" s="1" t="n">
        <f aca="false">'NSIDC Area'!Z137/'NSIDC Extent'!Z137</f>
        <v>0.789358136927707</v>
      </c>
      <c r="Z137" s="1" t="n">
        <f aca="false">'NSIDC Area'!AA137/'NSIDC Extent'!AA137</f>
        <v>0.771016558186864</v>
      </c>
      <c r="AA137" s="1" t="n">
        <f aca="false">'NSIDC Area'!AB137/'NSIDC Extent'!AB137</f>
        <v>0.742688906661068</v>
      </c>
      <c r="AB137" s="1" t="n">
        <f aca="false">'NSIDC Area'!AC137/'NSIDC Extent'!AC137</f>
        <v>0.799426686340858</v>
      </c>
      <c r="AC137" s="1" t="n">
        <f aca="false">'NSIDC Area'!AD137/'NSIDC Extent'!AD137</f>
        <v>0.785327166440887</v>
      </c>
      <c r="AD137" s="1" t="n">
        <f aca="false">'NSIDC Area'!AE137/'NSIDC Extent'!AE137</f>
        <v>0.768305881740001</v>
      </c>
      <c r="AE137" s="1" t="n">
        <f aca="false">'NSIDC Area'!AF137/'NSIDC Extent'!AF137</f>
        <v>0.752434542141877</v>
      </c>
      <c r="AF137" s="1" t="n">
        <f aca="false">'NSIDC Area'!AG137/'NSIDC Extent'!AG137</f>
        <v>0.793085844819416</v>
      </c>
      <c r="AG137" s="1" t="n">
        <f aca="false">'NSIDC Area'!AH137/'NSIDC Extent'!AH137</f>
        <v>0.780618935394044</v>
      </c>
      <c r="AH137" s="1" t="n">
        <f aca="false">'NSIDC Area'!AI137/'NSIDC Extent'!AI137</f>
        <v>0.77243242347168</v>
      </c>
      <c r="AI137" s="1" t="n">
        <f aca="false">'NSIDC Area'!AJ137/'NSIDC Extent'!AJ137</f>
        <v>0.779586599548139</v>
      </c>
      <c r="AJ137" s="1" t="n">
        <f aca="false">'NSIDC Area'!AK137/'NSIDC Extent'!AK137</f>
        <v>0.779903995448834</v>
      </c>
      <c r="AK137" s="1" t="n">
        <f aca="false">'NSIDC Area'!AL137/'NSIDC Extent'!AL137</f>
        <v>0.788748704540206</v>
      </c>
      <c r="AL137" s="1" t="n">
        <f aca="false">'NSIDC Area'!AM137/'NSIDC Extent'!AM137</f>
        <v>0.76911389126532</v>
      </c>
      <c r="AM137" s="1" t="n">
        <f aca="false">'NSIDC Area'!AN137/'NSIDC Extent'!AN137</f>
        <v>0.770780842241291</v>
      </c>
      <c r="AN137" s="1" t="n">
        <f aca="false">'NSIDC Area'!AO137/'NSIDC Extent'!AO137</f>
        <v>0.787120681524857</v>
      </c>
      <c r="AO137" s="1" t="n">
        <f aca="false">'NSIDC Area'!AP137/'NSIDC Extent'!AP137</f>
        <v>0.789624045453485</v>
      </c>
      <c r="AP137" s="1" t="n">
        <f aca="false">'NSIDC Area'!AQ137/'NSIDC Extent'!AQ137</f>
        <v>0.773832600549232</v>
      </c>
      <c r="AQ137" s="1" t="n">
        <f aca="false">'NSIDC Area'!AR137/'NSIDC Extent'!AR137</f>
        <v>0.776237673020537</v>
      </c>
      <c r="AR137" s="1" t="n">
        <f aca="false">'NSIDC Area'!AS137/'NSIDC Extent'!AS137</f>
        <v>0.774825641505168</v>
      </c>
      <c r="AS137" s="1" t="n">
        <f aca="false">'NSIDC Area'!AT137/'NSIDC Extent'!AT137</f>
        <v>0.759117332719935</v>
      </c>
      <c r="AT137" s="1" t="n">
        <f aca="false">'NSIDC Area'!AU137/'NSIDC Extent'!AU137</f>
        <v>0.759117332719935</v>
      </c>
      <c r="AU137" s="1" t="n">
        <f aca="false">'NSIDC Area'!AV137/'NSIDC Extent'!AV137</f>
        <v>0.803174875921746</v>
      </c>
      <c r="AV137" s="1" t="n">
        <f aca="false">'NSIDC Area'!AW137/'NSIDC Extent'!AW137</f>
        <v>0.75960881270913</v>
      </c>
    </row>
    <row r="138" customFormat="false" ht="13.8" hidden="false" customHeight="false" outlineLevel="0" collapsed="false">
      <c r="A138" s="3" t="n">
        <v>42506</v>
      </c>
      <c r="B138" s="4" t="n">
        <f aca="false">AVERAGE(X138:AQ138)</f>
        <v>0.77952849472134</v>
      </c>
      <c r="C138" s="4" t="n">
        <f aca="false">_xlfn.STDEV.P(X138:AQ138)</f>
        <v>0.0120035879524908</v>
      </c>
      <c r="D138" s="4"/>
      <c r="E138" s="4" t="n">
        <v>8.466062</v>
      </c>
      <c r="F138" s="1" t="n">
        <f aca="false">'NSIDC Area'!G138/'NSIDC Extent'!G138</f>
        <v>0.755357176893527</v>
      </c>
      <c r="G138" s="1" t="n">
        <f aca="false">'NSIDC Area'!H138/'NSIDC Extent'!H138</f>
        <v>0.782011977547787</v>
      </c>
      <c r="H138" s="1" t="n">
        <f aca="false">'NSIDC Area'!I138/'NSIDC Extent'!I138</f>
        <v>0.753334214009486</v>
      </c>
      <c r="I138" s="1" t="n">
        <f aca="false">'NSIDC Area'!J138/'NSIDC Extent'!J138</f>
        <v>0.750187313090436</v>
      </c>
      <c r="J138" s="1" t="n">
        <f aca="false">'NSIDC Area'!K138/'NSIDC Extent'!K138</f>
        <v>0.77609585665875</v>
      </c>
      <c r="K138" s="1" t="n">
        <f aca="false">'NSIDC Area'!L138/'NSIDC Extent'!L138</f>
        <v>0.749982248630501</v>
      </c>
      <c r="L138" s="1" t="n">
        <f aca="false">'NSIDC Area'!M138/'NSIDC Extent'!M138</f>
        <v>0.776528368173319</v>
      </c>
      <c r="M138" s="1" t="n">
        <f aca="false">'NSIDC Area'!N138/'NSIDC Extent'!N138</f>
        <v>0.748130532514728</v>
      </c>
      <c r="N138" s="1" t="n">
        <f aca="false">'NSIDC Area'!O138/'NSIDC Extent'!O138</f>
        <v>0.765312038246969</v>
      </c>
      <c r="O138" s="1" t="n">
        <f aca="false">'NSIDC Area'!P138/'NSIDC Extent'!P138</f>
        <v>0.751836535941453</v>
      </c>
      <c r="P138" s="1" t="n">
        <f aca="false">'NSIDC Area'!Q138/'NSIDC Extent'!Q138</f>
        <v>0.763170662120983</v>
      </c>
      <c r="Q138" s="1" t="n">
        <f aca="false">'NSIDC Area'!R138/'NSIDC Extent'!R138</f>
        <v>0.771308443184586</v>
      </c>
      <c r="R138" s="1" t="n">
        <f aca="false">'NSIDC Area'!S138/'NSIDC Extent'!S138</f>
        <v>0.792388747693308</v>
      </c>
      <c r="S138" s="1" t="n">
        <f aca="false">'NSIDC Area'!T138/'NSIDC Extent'!T138</f>
        <v>0.791245739406958</v>
      </c>
      <c r="T138" s="1" t="n">
        <f aca="false">'NSIDC Area'!U138/'NSIDC Extent'!U138</f>
        <v>0.785355922316494</v>
      </c>
      <c r="U138" s="1" t="n">
        <f aca="false">'NSIDC Area'!V138/'NSIDC Extent'!V138</f>
        <v>0.79008874714959</v>
      </c>
      <c r="V138" s="1" t="n">
        <f aca="false">'NSIDC Area'!W138/'NSIDC Extent'!W138</f>
        <v>0.771066444232471</v>
      </c>
      <c r="W138" s="1" t="n">
        <f aca="false">'NSIDC Area'!X138/'NSIDC Extent'!X138</f>
        <v>0.762308396103911</v>
      </c>
      <c r="X138" s="1" t="n">
        <f aca="false">'NSIDC Area'!Y138/'NSIDC Extent'!Y138</f>
        <v>0.788536264980651</v>
      </c>
      <c r="Y138" s="1" t="n">
        <f aca="false">'NSIDC Area'!Z138/'NSIDC Extent'!Z138</f>
        <v>0.794050489872695</v>
      </c>
      <c r="Z138" s="1" t="n">
        <f aca="false">'NSIDC Area'!AA138/'NSIDC Extent'!AA138</f>
        <v>0.771752295347446</v>
      </c>
      <c r="AA138" s="1" t="n">
        <f aca="false">'NSIDC Area'!AB138/'NSIDC Extent'!AB138</f>
        <v>0.752127290533116</v>
      </c>
      <c r="AB138" s="1" t="n">
        <f aca="false">'NSIDC Area'!AC138/'NSIDC Extent'!AC138</f>
        <v>0.805560745127008</v>
      </c>
      <c r="AC138" s="1" t="n">
        <f aca="false">'NSIDC Area'!AD138/'NSIDC Extent'!AD138</f>
        <v>0.779807775964102</v>
      </c>
      <c r="AD138" s="1" t="n">
        <f aca="false">'NSIDC Area'!AE138/'NSIDC Extent'!AE138</f>
        <v>0.77062342151455</v>
      </c>
      <c r="AE138" s="1" t="n">
        <f aca="false">'NSIDC Area'!AF138/'NSIDC Extent'!AF138</f>
        <v>0.761664595527636</v>
      </c>
      <c r="AF138" s="1" t="n">
        <f aca="false">'NSIDC Area'!AG138/'NSIDC Extent'!AG138</f>
        <v>0.787597421498704</v>
      </c>
      <c r="AG138" s="1" t="n">
        <f aca="false">'NSIDC Area'!AH138/'NSIDC Extent'!AH138</f>
        <v>0.776630816195175</v>
      </c>
      <c r="AH138" s="1" t="n">
        <f aca="false">'NSIDC Area'!AI138/'NSIDC Extent'!AI138</f>
        <v>0.774548612943994</v>
      </c>
      <c r="AI138" s="1" t="n">
        <f aca="false">'NSIDC Area'!AJ138/'NSIDC Extent'!AJ138</f>
        <v>0.782359799758751</v>
      </c>
      <c r="AJ138" s="1" t="n">
        <f aca="false">'NSIDC Area'!AK138/'NSIDC Extent'!AK138</f>
        <v>0.770784618696232</v>
      </c>
      <c r="AK138" s="1" t="n">
        <f aca="false">'NSIDC Area'!AL138/'NSIDC Extent'!AL138</f>
        <v>0.791744405138031</v>
      </c>
      <c r="AL138" s="1" t="n">
        <f aca="false">'NSIDC Area'!AM138/'NSIDC Extent'!AM138</f>
        <v>0.780118077417206</v>
      </c>
      <c r="AM138" s="1" t="n">
        <f aca="false">'NSIDC Area'!AN138/'NSIDC Extent'!AN138</f>
        <v>0.769720275928003</v>
      </c>
      <c r="AN138" s="1" t="n">
        <f aca="false">'NSIDC Area'!AO138/'NSIDC Extent'!AO138</f>
        <v>0.78862431804905</v>
      </c>
      <c r="AO138" s="1" t="n">
        <f aca="false">'NSIDC Area'!AP138/'NSIDC Extent'!AP138</f>
        <v>0.791169676349915</v>
      </c>
      <c r="AP138" s="1" t="n">
        <f aca="false">'NSIDC Area'!AQ138/'NSIDC Extent'!AQ138</f>
        <v>0.772217427404741</v>
      </c>
      <c r="AQ138" s="1" t="n">
        <f aca="false">'NSIDC Area'!AR138/'NSIDC Extent'!AR138</f>
        <v>0.780931566179798</v>
      </c>
      <c r="AR138" s="1" t="n">
        <f aca="false">'NSIDC Area'!AS138/'NSIDC Extent'!AS138</f>
        <v>0.778237638781032</v>
      </c>
      <c r="AS138" s="1" t="n">
        <f aca="false">'NSIDC Area'!AT138/'NSIDC Extent'!AT138</f>
        <v>0.769210815674403</v>
      </c>
      <c r="AT138" s="1" t="n">
        <f aca="false">'NSIDC Area'!AU138/'NSIDC Extent'!AU138</f>
        <v>0.769210815674403</v>
      </c>
      <c r="AU138" s="1" t="n">
        <f aca="false">'NSIDC Area'!AV138/'NSIDC Extent'!AV138</f>
        <v>0.796097841590044</v>
      </c>
      <c r="AV138" s="1" t="n">
        <f aca="false">'NSIDC Area'!AW138/'NSIDC Extent'!AW138</f>
        <v>0.765128682617754</v>
      </c>
    </row>
    <row r="139" customFormat="false" ht="13.8" hidden="false" customHeight="false" outlineLevel="0" collapsed="false">
      <c r="A139" s="3" t="n">
        <v>42507</v>
      </c>
      <c r="B139" s="4" t="n">
        <f aca="false">AVERAGE(X139:AQ139)</f>
        <v>0.78237696901957</v>
      </c>
      <c r="C139" s="4" t="n">
        <f aca="false">_xlfn.STDEV.P(X139:AQ139)</f>
        <v>0.0104631252808</v>
      </c>
      <c r="D139" s="4"/>
      <c r="E139" s="4" t="n">
        <v>8.503578</v>
      </c>
      <c r="F139" s="1" t="n">
        <f aca="false">'NSIDC Area'!G139/'NSIDC Extent'!G139</f>
        <v>0.760142996497093</v>
      </c>
      <c r="G139" s="1" t="n">
        <f aca="false">'NSIDC Area'!H139/'NSIDC Extent'!H139</f>
        <v>0.772972454590429</v>
      </c>
      <c r="H139" s="1" t="n">
        <f aca="false">'NSIDC Area'!I139/'NSIDC Extent'!I139</f>
        <v>0.755623318908748</v>
      </c>
      <c r="I139" s="1" t="n">
        <f aca="false">'NSIDC Area'!J139/'NSIDC Extent'!J139</f>
        <v>0.753097071368148</v>
      </c>
      <c r="J139" s="1" t="n">
        <f aca="false">'NSIDC Area'!K139/'NSIDC Extent'!K139</f>
        <v>0.770312070324696</v>
      </c>
      <c r="K139" s="1" t="n">
        <f aca="false">'NSIDC Area'!L139/'NSIDC Extent'!L139</f>
        <v>0.752473802872441</v>
      </c>
      <c r="L139" s="1" t="n">
        <f aca="false">'NSIDC Area'!M139/'NSIDC Extent'!M139</f>
        <v>0.771422252996135</v>
      </c>
      <c r="M139" s="1" t="n">
        <f aca="false">'NSIDC Area'!N139/'NSIDC Extent'!N139</f>
        <v>0.747357223248238</v>
      </c>
      <c r="N139" s="1" t="n">
        <f aca="false">'NSIDC Area'!O139/'NSIDC Extent'!O139</f>
        <v>0.772054012531846</v>
      </c>
      <c r="O139" s="1" t="n">
        <f aca="false">'NSIDC Area'!P139/'NSIDC Extent'!P139</f>
        <v>0.75764482292133</v>
      </c>
      <c r="P139" s="1" t="n">
        <f aca="false">'NSIDC Area'!Q139/'NSIDC Extent'!Q139</f>
        <v>0.767352846127548</v>
      </c>
      <c r="Q139" s="1" t="n">
        <f aca="false">'NSIDC Area'!R139/'NSIDC Extent'!R139</f>
        <v>0.776348402241488</v>
      </c>
      <c r="R139" s="1" t="n">
        <f aca="false">'NSIDC Area'!S139/'NSIDC Extent'!S139</f>
        <v>0.796352390392917</v>
      </c>
      <c r="S139" s="1" t="n">
        <f aca="false">'NSIDC Area'!T139/'NSIDC Extent'!T139</f>
        <v>0.793501284407392</v>
      </c>
      <c r="T139" s="1" t="n">
        <f aca="false">'NSIDC Area'!U139/'NSIDC Extent'!U139</f>
        <v>0.779160747049188</v>
      </c>
      <c r="U139" s="1" t="n">
        <f aca="false">'NSIDC Area'!V139/'NSIDC Extent'!V139</f>
        <v>0.794336481539202</v>
      </c>
      <c r="V139" s="1" t="n">
        <f aca="false">'NSIDC Area'!W139/'NSIDC Extent'!W139</f>
        <v>0.784132644364465</v>
      </c>
      <c r="W139" s="1" t="n">
        <f aca="false">'NSIDC Area'!X139/'NSIDC Extent'!X139</f>
        <v>0.77142784742274</v>
      </c>
      <c r="X139" s="1" t="n">
        <f aca="false">'NSIDC Area'!Y139/'NSIDC Extent'!Y139</f>
        <v>0.784316240963056</v>
      </c>
      <c r="Y139" s="1" t="n">
        <f aca="false">'NSIDC Area'!Z139/'NSIDC Extent'!Z139</f>
        <v>0.798943396430659</v>
      </c>
      <c r="Z139" s="1" t="n">
        <f aca="false">'NSIDC Area'!AA139/'NSIDC Extent'!AA139</f>
        <v>0.778380351567857</v>
      </c>
      <c r="AA139" s="1" t="n">
        <f aca="false">'NSIDC Area'!AB139/'NSIDC Extent'!AB139</f>
        <v>0.75826510281968</v>
      </c>
      <c r="AB139" s="1" t="n">
        <f aca="false">'NSIDC Area'!AC139/'NSIDC Extent'!AC139</f>
        <v>0.803150938940323</v>
      </c>
      <c r="AC139" s="1" t="n">
        <f aca="false">'NSIDC Area'!AD139/'NSIDC Extent'!AD139</f>
        <v>0.78218553006476</v>
      </c>
      <c r="AD139" s="1" t="n">
        <f aca="false">'NSIDC Area'!AE139/'NSIDC Extent'!AE139</f>
        <v>0.780949067667645</v>
      </c>
      <c r="AE139" s="1" t="n">
        <f aca="false">'NSIDC Area'!AF139/'NSIDC Extent'!AF139</f>
        <v>0.769259883853573</v>
      </c>
      <c r="AF139" s="1" t="n">
        <f aca="false">'NSIDC Area'!AG139/'NSIDC Extent'!AG139</f>
        <v>0.785448485500782</v>
      </c>
      <c r="AG139" s="1" t="n">
        <f aca="false">'NSIDC Area'!AH139/'NSIDC Extent'!AH139</f>
        <v>0.782464708257526</v>
      </c>
      <c r="AH139" s="1" t="n">
        <f aca="false">'NSIDC Area'!AI139/'NSIDC Extent'!AI139</f>
        <v>0.775791823718455</v>
      </c>
      <c r="AI139" s="1" t="n">
        <f aca="false">'NSIDC Area'!AJ139/'NSIDC Extent'!AJ139</f>
        <v>0.788011789806515</v>
      </c>
      <c r="AJ139" s="1" t="n">
        <f aca="false">'NSIDC Area'!AK139/'NSIDC Extent'!AK139</f>
        <v>0.763382719001934</v>
      </c>
      <c r="AK139" s="1" t="n">
        <f aca="false">'NSIDC Area'!AL139/'NSIDC Extent'!AL139</f>
        <v>0.788858483449103</v>
      </c>
      <c r="AL139" s="1" t="n">
        <f aca="false">'NSIDC Area'!AM139/'NSIDC Extent'!AM139</f>
        <v>0.787348282973931</v>
      </c>
      <c r="AM139" s="1" t="n">
        <f aca="false">'NSIDC Area'!AN139/'NSIDC Extent'!AN139</f>
        <v>0.78207504085768</v>
      </c>
      <c r="AN139" s="1" t="n">
        <f aca="false">'NSIDC Area'!AO139/'NSIDC Extent'!AO139</f>
        <v>0.784988205311705</v>
      </c>
      <c r="AO139" s="1" t="n">
        <f aca="false">'NSIDC Area'!AP139/'NSIDC Extent'!AP139</f>
        <v>0.794316267970754</v>
      </c>
      <c r="AP139" s="1" t="n">
        <f aca="false">'NSIDC Area'!AQ139/'NSIDC Extent'!AQ139</f>
        <v>0.775673449235385</v>
      </c>
      <c r="AQ139" s="1" t="n">
        <f aca="false">'NSIDC Area'!AR139/'NSIDC Extent'!AR139</f>
        <v>0.783729612000074</v>
      </c>
      <c r="AR139" s="1" t="n">
        <f aca="false">'NSIDC Area'!AS139/'NSIDC Extent'!AS139</f>
        <v>0.780714173404761</v>
      </c>
      <c r="AS139" s="1" t="n">
        <f aca="false">'NSIDC Area'!AT139/'NSIDC Extent'!AT139</f>
        <v>0.779400766051912</v>
      </c>
      <c r="AT139" s="1" t="n">
        <f aca="false">'NSIDC Area'!AU139/'NSIDC Extent'!AU139</f>
        <v>0.779400766051912</v>
      </c>
      <c r="AU139" s="1" t="n">
        <f aca="false">'NSIDC Area'!AV139/'NSIDC Extent'!AV139</f>
        <v>0.793748059057519</v>
      </c>
      <c r="AV139" s="1" t="n">
        <f aca="false">'NSIDC Area'!AW139/'NSIDC Extent'!AW139</f>
        <v>0.77639457632414</v>
      </c>
    </row>
    <row r="140" customFormat="false" ht="13.8" hidden="false" customHeight="false" outlineLevel="0" collapsed="false">
      <c r="A140" s="3" t="n">
        <v>42508</v>
      </c>
      <c r="B140" s="4" t="n">
        <f aca="false">AVERAGE(X140:AQ140)</f>
        <v>0.780607686136759</v>
      </c>
      <c r="C140" s="4" t="n">
        <f aca="false">_xlfn.STDEV.P(X140:AQ140)</f>
        <v>0.01108445932613</v>
      </c>
      <c r="D140" s="4"/>
      <c r="E140" s="4" t="n">
        <v>8.616166</v>
      </c>
      <c r="F140" s="1" t="n">
        <f aca="false">'NSIDC Area'!G140/'NSIDC Extent'!G140</f>
        <v>0.754445983830274</v>
      </c>
      <c r="G140" s="1" t="n">
        <f aca="false">'NSIDC Area'!H140/'NSIDC Extent'!H140</f>
        <v>0.772220920080582</v>
      </c>
      <c r="H140" s="1" t="n">
        <f aca="false">'NSIDC Area'!I140/'NSIDC Extent'!I140</f>
        <v>0.746444047405706</v>
      </c>
      <c r="I140" s="1" t="n">
        <f aca="false">'NSIDC Area'!J140/'NSIDC Extent'!J140</f>
        <v>0.750181325789623</v>
      </c>
      <c r="J140" s="1" t="n">
        <f aca="false">'NSIDC Area'!K140/'NSIDC Extent'!K140</f>
        <v>0.773543816233873</v>
      </c>
      <c r="K140" s="1" t="n">
        <f aca="false">'NSIDC Area'!L140/'NSIDC Extent'!L140</f>
        <v>0.752715484263687</v>
      </c>
      <c r="L140" s="1" t="n">
        <f aca="false">'NSIDC Area'!M140/'NSIDC Extent'!M140</f>
        <v>0.774490587610764</v>
      </c>
      <c r="M140" s="1" t="n">
        <f aca="false">'NSIDC Area'!N140/'NSIDC Extent'!N140</f>
        <v>0.746962356257607</v>
      </c>
      <c r="N140" s="1" t="n">
        <f aca="false">'NSIDC Area'!O140/'NSIDC Extent'!O140</f>
        <v>0.782906385021785</v>
      </c>
      <c r="O140" s="1" t="n">
        <f aca="false">'NSIDC Area'!P140/'NSIDC Extent'!P140</f>
        <v>0.767846717499626</v>
      </c>
      <c r="P140" s="1" t="n">
        <f aca="false">'NSIDC Area'!Q140/'NSIDC Extent'!Q140</f>
        <v>0.763562081294366</v>
      </c>
      <c r="Q140" s="1" t="n">
        <f aca="false">'NSIDC Area'!R140/'NSIDC Extent'!R140</f>
        <v>0.78023880606946</v>
      </c>
      <c r="R140" s="1" t="n">
        <f aca="false">'NSIDC Area'!S140/'NSIDC Extent'!S140</f>
        <v>0.791841020642732</v>
      </c>
      <c r="S140" s="1" t="n">
        <f aca="false">'NSIDC Area'!T140/'NSIDC Extent'!T140</f>
        <v>0.786203457217231</v>
      </c>
      <c r="T140" s="1" t="n">
        <f aca="false">'NSIDC Area'!U140/'NSIDC Extent'!U140</f>
        <v>0.776586695357807</v>
      </c>
      <c r="U140" s="1" t="n">
        <f aca="false">'NSIDC Area'!V140/'NSIDC Extent'!V140</f>
        <v>0.802357903702999</v>
      </c>
      <c r="V140" s="1" t="n">
        <f aca="false">'NSIDC Area'!W140/'NSIDC Extent'!W140</f>
        <v>0.786860422602919</v>
      </c>
      <c r="W140" s="1" t="n">
        <f aca="false">'NSIDC Area'!X140/'NSIDC Extent'!X140</f>
        <v>0.771175878984995</v>
      </c>
      <c r="X140" s="1" t="n">
        <f aca="false">'NSIDC Area'!Y140/'NSIDC Extent'!Y140</f>
        <v>0.779738966540059</v>
      </c>
      <c r="Y140" s="1" t="n">
        <f aca="false">'NSIDC Area'!Z140/'NSIDC Extent'!Z140</f>
        <v>0.797189609655409</v>
      </c>
      <c r="Z140" s="1" t="n">
        <f aca="false">'NSIDC Area'!AA140/'NSIDC Extent'!AA140</f>
        <v>0.791854051198346</v>
      </c>
      <c r="AA140" s="1" t="n">
        <f aca="false">'NSIDC Area'!AB140/'NSIDC Extent'!AB140</f>
        <v>0.762564751796282</v>
      </c>
      <c r="AB140" s="1" t="n">
        <f aca="false">'NSIDC Area'!AC140/'NSIDC Extent'!AC140</f>
        <v>0.799245295263471</v>
      </c>
      <c r="AC140" s="1" t="n">
        <f aca="false">'NSIDC Area'!AD140/'NSIDC Extent'!AD140</f>
        <v>0.783797214988517</v>
      </c>
      <c r="AD140" s="1" t="n">
        <f aca="false">'NSIDC Area'!AE140/'NSIDC Extent'!AE140</f>
        <v>0.781108759519076</v>
      </c>
      <c r="AE140" s="1" t="n">
        <f aca="false">'NSIDC Area'!AF140/'NSIDC Extent'!AF140</f>
        <v>0.77104543998848</v>
      </c>
      <c r="AF140" s="1" t="n">
        <f aca="false">'NSIDC Area'!AG140/'NSIDC Extent'!AG140</f>
        <v>0.782791828442184</v>
      </c>
      <c r="AG140" s="1" t="n">
        <f aca="false">'NSIDC Area'!AH140/'NSIDC Extent'!AH140</f>
        <v>0.785035047240108</v>
      </c>
      <c r="AH140" s="1" t="n">
        <f aca="false">'NSIDC Area'!AI140/'NSIDC Extent'!AI140</f>
        <v>0.767299430811375</v>
      </c>
      <c r="AI140" s="1" t="n">
        <f aca="false">'NSIDC Area'!AJ140/'NSIDC Extent'!AJ140</f>
        <v>0.787759371934229</v>
      </c>
      <c r="AJ140" s="1" t="n">
        <f aca="false">'NSIDC Area'!AK140/'NSIDC Extent'!AK140</f>
        <v>0.761057908924666</v>
      </c>
      <c r="AK140" s="1" t="n">
        <f aca="false">'NSIDC Area'!AL140/'NSIDC Extent'!AL140</f>
        <v>0.77005966005053</v>
      </c>
      <c r="AL140" s="1" t="n">
        <f aca="false">'NSIDC Area'!AM140/'NSIDC Extent'!AM140</f>
        <v>0.785133727891948</v>
      </c>
      <c r="AM140" s="1" t="n">
        <f aca="false">'NSIDC Area'!AN140/'NSIDC Extent'!AN140</f>
        <v>0.789641613103933</v>
      </c>
      <c r="AN140" s="1" t="n">
        <f aca="false">'NSIDC Area'!AO140/'NSIDC Extent'!AO140</f>
        <v>0.777684598858028</v>
      </c>
      <c r="AO140" s="1" t="n">
        <f aca="false">'NSIDC Area'!AP140/'NSIDC Extent'!AP140</f>
        <v>0.793570843365221</v>
      </c>
      <c r="AP140" s="1" t="n">
        <f aca="false">'NSIDC Area'!AQ140/'NSIDC Extent'!AQ140</f>
        <v>0.764624725320963</v>
      </c>
      <c r="AQ140" s="1" t="n">
        <f aca="false">'NSIDC Area'!AR140/'NSIDC Extent'!AR140</f>
        <v>0.78095087784235</v>
      </c>
      <c r="AR140" s="1" t="n">
        <f aca="false">'NSIDC Area'!AS140/'NSIDC Extent'!AS140</f>
        <v>0.783991296492336</v>
      </c>
      <c r="AS140" s="1" t="n">
        <f aca="false">'NSIDC Area'!AT140/'NSIDC Extent'!AT140</f>
        <v>0.786927843733197</v>
      </c>
      <c r="AT140" s="1" t="n">
        <f aca="false">'NSIDC Area'!AU140/'NSIDC Extent'!AU140</f>
        <v>0.786927843733197</v>
      </c>
      <c r="AU140" s="1" t="n">
        <f aca="false">'NSIDC Area'!AV140/'NSIDC Extent'!AV140</f>
        <v>0.795306996832352</v>
      </c>
      <c r="AV140" s="1" t="n">
        <f aca="false">'NSIDC Area'!AW140/'NSIDC Extent'!AW140</f>
        <v>0.786192071458645</v>
      </c>
    </row>
    <row r="141" customFormat="false" ht="13.8" hidden="false" customHeight="false" outlineLevel="0" collapsed="false">
      <c r="A141" s="3" t="n">
        <v>42509</v>
      </c>
      <c r="B141" s="4" t="n">
        <f aca="false">AVERAGE(X141:AQ141)</f>
        <v>0.780780719561547</v>
      </c>
      <c r="C141" s="4" t="n">
        <f aca="false">_xlfn.STDEV.P(X141:AQ141)</f>
        <v>0.0111967762778557</v>
      </c>
      <c r="D141" s="4"/>
      <c r="E141" s="4" t="n">
        <v>8.593859</v>
      </c>
      <c r="F141" s="1" t="n">
        <f aca="false">'NSIDC Area'!G141/'NSIDC Extent'!G141</f>
        <v>0.759103209138515</v>
      </c>
      <c r="G141" s="1" t="n">
        <f aca="false">'NSIDC Area'!H141/'NSIDC Extent'!H141</f>
        <v>0.763138325313983</v>
      </c>
      <c r="H141" s="1" t="n">
        <f aca="false">'NSIDC Area'!I141/'NSIDC Extent'!I141</f>
        <v>0.747795983113467</v>
      </c>
      <c r="I141" s="1" t="n">
        <f aca="false">'NSIDC Area'!J141/'NSIDC Extent'!J141</f>
        <v>0.76152258569874</v>
      </c>
      <c r="J141" s="1" t="n">
        <f aca="false">'NSIDC Area'!K141/'NSIDC Extent'!K141</f>
        <v>0.770920432782989</v>
      </c>
      <c r="K141" s="1" t="n">
        <f aca="false">'NSIDC Area'!L141/'NSIDC Extent'!L141</f>
        <v>0.759613956941351</v>
      </c>
      <c r="L141" s="1" t="n">
        <f aca="false">'NSIDC Area'!M141/'NSIDC Extent'!M141</f>
        <v>0.771753407124099</v>
      </c>
      <c r="M141" s="1" t="n">
        <f aca="false">'NSIDC Area'!N141/'NSIDC Extent'!N141</f>
        <v>0.750790849914041</v>
      </c>
      <c r="N141" s="1" t="n">
        <f aca="false">'NSIDC Area'!O141/'NSIDC Extent'!O141</f>
        <v>0.791494427024161</v>
      </c>
      <c r="O141" s="1" t="n">
        <f aca="false">'NSIDC Area'!P141/'NSIDC Extent'!P141</f>
        <v>0.775108722622853</v>
      </c>
      <c r="P141" s="1" t="n">
        <f aca="false">'NSIDC Area'!Q141/'NSIDC Extent'!Q141</f>
        <v>0.758892690522484</v>
      </c>
      <c r="Q141" s="1" t="n">
        <f aca="false">'NSIDC Area'!R141/'NSIDC Extent'!R141</f>
        <v>0.783358657949821</v>
      </c>
      <c r="R141" s="1" t="n">
        <f aca="false">'NSIDC Area'!S141/'NSIDC Extent'!S141</f>
        <v>0.79376443546718</v>
      </c>
      <c r="S141" s="1" t="n">
        <f aca="false">'NSIDC Area'!T141/'NSIDC Extent'!T141</f>
        <v>0.784998988654205</v>
      </c>
      <c r="T141" s="1" t="n">
        <f aca="false">'NSIDC Area'!U141/'NSIDC Extent'!U141</f>
        <v>0.781732381909215</v>
      </c>
      <c r="U141" s="1" t="n">
        <f aca="false">'NSIDC Area'!V141/'NSIDC Extent'!V141</f>
        <v>0.811114359400994</v>
      </c>
      <c r="V141" s="1" t="n">
        <f aca="false">'NSIDC Area'!W141/'NSIDC Extent'!W141</f>
        <v>0.792633103654954</v>
      </c>
      <c r="W141" s="1" t="n">
        <f aca="false">'NSIDC Area'!X141/'NSIDC Extent'!X141</f>
        <v>0.769092513193053</v>
      </c>
      <c r="X141" s="1" t="n">
        <f aca="false">'NSIDC Area'!Y141/'NSIDC Extent'!Y141</f>
        <v>0.780786323288476</v>
      </c>
      <c r="Y141" s="1" t="n">
        <f aca="false">'NSIDC Area'!Z141/'NSIDC Extent'!Z141</f>
        <v>0.799238978044588</v>
      </c>
      <c r="Z141" s="1" t="n">
        <f aca="false">'NSIDC Area'!AA141/'NSIDC Extent'!AA141</f>
        <v>0.790580949086656</v>
      </c>
      <c r="AA141" s="1" t="n">
        <f aca="false">'NSIDC Area'!AB141/'NSIDC Extent'!AB141</f>
        <v>0.766183477009631</v>
      </c>
      <c r="AB141" s="1" t="n">
        <f aca="false">'NSIDC Area'!AC141/'NSIDC Extent'!AC141</f>
        <v>0.794736358155574</v>
      </c>
      <c r="AC141" s="1" t="n">
        <f aca="false">'NSIDC Area'!AD141/'NSIDC Extent'!AD141</f>
        <v>0.777447543570273</v>
      </c>
      <c r="AD141" s="1" t="n">
        <f aca="false">'NSIDC Area'!AE141/'NSIDC Extent'!AE141</f>
        <v>0.780954450869677</v>
      </c>
      <c r="AE141" s="1" t="n">
        <f aca="false">'NSIDC Area'!AF141/'NSIDC Extent'!AF141</f>
        <v>0.764501603991361</v>
      </c>
      <c r="AF141" s="1" t="n">
        <f aca="false">'NSIDC Area'!AG141/'NSIDC Extent'!AG141</f>
        <v>0.784762620956059</v>
      </c>
      <c r="AG141" s="1" t="n">
        <f aca="false">'NSIDC Area'!AH141/'NSIDC Extent'!AH141</f>
        <v>0.787728502212387</v>
      </c>
      <c r="AH141" s="1" t="n">
        <f aca="false">'NSIDC Area'!AI141/'NSIDC Extent'!AI141</f>
        <v>0.769517155855728</v>
      </c>
      <c r="AI141" s="1" t="n">
        <f aca="false">'NSIDC Area'!AJ141/'NSIDC Extent'!AJ141</f>
        <v>0.788774943986507</v>
      </c>
      <c r="AJ141" s="1" t="n">
        <f aca="false">'NSIDC Area'!AK141/'NSIDC Extent'!AK141</f>
        <v>0.759581575731265</v>
      </c>
      <c r="AK141" s="1" t="n">
        <f aca="false">'NSIDC Area'!AL141/'NSIDC Extent'!AL141</f>
        <v>0.768988742997275</v>
      </c>
      <c r="AL141" s="1" t="n">
        <f aca="false">'NSIDC Area'!AM141/'NSIDC Extent'!AM141</f>
        <v>0.788606052324471</v>
      </c>
      <c r="AM141" s="1" t="n">
        <f aca="false">'NSIDC Area'!AN141/'NSIDC Extent'!AN141</f>
        <v>0.79384533614475</v>
      </c>
      <c r="AN141" s="1" t="n">
        <f aca="false">'NSIDC Area'!AO141/'NSIDC Extent'!AO141</f>
        <v>0.779919857410546</v>
      </c>
      <c r="AO141" s="1" t="n">
        <f aca="false">'NSIDC Area'!AP141/'NSIDC Extent'!AP141</f>
        <v>0.786699969773718</v>
      </c>
      <c r="AP141" s="1" t="n">
        <f aca="false">'NSIDC Area'!AQ141/'NSIDC Extent'!AQ141</f>
        <v>0.765498199335503</v>
      </c>
      <c r="AQ141" s="1" t="n">
        <f aca="false">'NSIDC Area'!AR141/'NSIDC Extent'!AR141</f>
        <v>0.787261750486498</v>
      </c>
      <c r="AR141" s="1" t="n">
        <f aca="false">'NSIDC Area'!AS141/'NSIDC Extent'!AS141</f>
        <v>0.784858869194539</v>
      </c>
      <c r="AS141" s="1" t="n">
        <f aca="false">'NSIDC Area'!AT141/'NSIDC Extent'!AT141</f>
        <v>0.790803436476718</v>
      </c>
      <c r="AT141" s="1" t="n">
        <f aca="false">'NSIDC Area'!AU141/'NSIDC Extent'!AU141</f>
        <v>0.790803436476718</v>
      </c>
      <c r="AU141" s="1" t="n">
        <f aca="false">'NSIDC Area'!AV141/'NSIDC Extent'!AV141</f>
        <v>0.788887964302468</v>
      </c>
      <c r="AV141" s="1" t="n">
        <f aca="false">'NSIDC Area'!AW141/'NSIDC Extent'!AW141</f>
        <v>0.791232365824971</v>
      </c>
    </row>
    <row r="142" customFormat="false" ht="13.8" hidden="false" customHeight="false" outlineLevel="0" collapsed="false">
      <c r="A142" s="3" t="n">
        <v>42510</v>
      </c>
      <c r="B142" s="4" t="n">
        <f aca="false">AVERAGE(X142:AQ142)</f>
        <v>0.780367745756104</v>
      </c>
      <c r="C142" s="4" t="n">
        <f aca="false">_xlfn.STDEV.P(X142:AQ142)</f>
        <v>0.0123634821048043</v>
      </c>
      <c r="D142" s="4"/>
      <c r="E142" s="4" t="n">
        <v>8.651216</v>
      </c>
      <c r="F142" s="1" t="n">
        <f aca="false">'NSIDC Area'!G142/'NSIDC Extent'!G142</f>
        <v>0.751167646186011</v>
      </c>
      <c r="G142" s="1" t="n">
        <f aca="false">'NSIDC Area'!H142/'NSIDC Extent'!H142</f>
        <v>0.761239089894051</v>
      </c>
      <c r="H142" s="1" t="n">
        <f aca="false">'NSIDC Area'!I142/'NSIDC Extent'!I142</f>
        <v>0.740545887223106</v>
      </c>
      <c r="I142" s="1" t="n">
        <f aca="false">'NSIDC Area'!J142/'NSIDC Extent'!J142</f>
        <v>0.761395521629018</v>
      </c>
      <c r="J142" s="1" t="n">
        <f aca="false">'NSIDC Area'!K142/'NSIDC Extent'!K142</f>
        <v>0.777440064840884</v>
      </c>
      <c r="K142" s="1" t="n">
        <f aca="false">'NSIDC Area'!L142/'NSIDC Extent'!L142</f>
        <v>0.761761773054322</v>
      </c>
      <c r="L142" s="1" t="n">
        <f aca="false">'NSIDC Area'!M142/'NSIDC Extent'!M142</f>
        <v>0.77707397778303</v>
      </c>
      <c r="M142" s="1" t="n">
        <f aca="false">'NSIDC Area'!N142/'NSIDC Extent'!N142</f>
        <v>0.747266859428818</v>
      </c>
      <c r="N142" s="1" t="n">
        <f aca="false">'NSIDC Area'!O142/'NSIDC Extent'!O142</f>
        <v>0.79666551296369</v>
      </c>
      <c r="O142" s="1" t="n">
        <f aca="false">'NSIDC Area'!P142/'NSIDC Extent'!P142</f>
        <v>0.78030906117997</v>
      </c>
      <c r="P142" s="1" t="n">
        <f aca="false">'NSIDC Area'!Q142/'NSIDC Extent'!Q142</f>
        <v>0.758586734339415</v>
      </c>
      <c r="Q142" s="1" t="n">
        <f aca="false">'NSIDC Area'!R142/'NSIDC Extent'!R142</f>
        <v>0.784511425537857</v>
      </c>
      <c r="R142" s="1" t="n">
        <f aca="false">'NSIDC Area'!S142/'NSIDC Extent'!S142</f>
        <v>0.78723046965548</v>
      </c>
      <c r="S142" s="1" t="n">
        <f aca="false">'NSIDC Area'!T142/'NSIDC Extent'!T142</f>
        <v>0.784315306906735</v>
      </c>
      <c r="T142" s="1" t="n">
        <f aca="false">'NSIDC Area'!U142/'NSIDC Extent'!U142</f>
        <v>0.778763974448819</v>
      </c>
      <c r="U142" s="1" t="n">
        <f aca="false">'NSIDC Area'!V142/'NSIDC Extent'!V142</f>
        <v>0.813964983017567</v>
      </c>
      <c r="V142" s="1" t="n">
        <f aca="false">'NSIDC Area'!W142/'NSIDC Extent'!W142</f>
        <v>0.789696543185093</v>
      </c>
      <c r="W142" s="1" t="n">
        <f aca="false">'NSIDC Area'!X142/'NSIDC Extent'!X142</f>
        <v>0.770381628680574</v>
      </c>
      <c r="X142" s="1" t="n">
        <f aca="false">'NSIDC Area'!Y142/'NSIDC Extent'!Y142</f>
        <v>0.775851059484381</v>
      </c>
      <c r="Y142" s="1" t="n">
        <f aca="false">'NSIDC Area'!Z142/'NSIDC Extent'!Z142</f>
        <v>0.799141396079022</v>
      </c>
      <c r="Z142" s="1" t="n">
        <f aca="false">'NSIDC Area'!AA142/'NSIDC Extent'!AA142</f>
        <v>0.78185068789824</v>
      </c>
      <c r="AA142" s="1" t="n">
        <f aca="false">'NSIDC Area'!AB142/'NSIDC Extent'!AB142</f>
        <v>0.770035915239304</v>
      </c>
      <c r="AB142" s="1" t="n">
        <f aca="false">'NSIDC Area'!AC142/'NSIDC Extent'!AC142</f>
        <v>0.79479425396986</v>
      </c>
      <c r="AC142" s="1" t="n">
        <f aca="false">'NSIDC Area'!AD142/'NSIDC Extent'!AD142</f>
        <v>0.771524404242196</v>
      </c>
      <c r="AD142" s="1" t="n">
        <f aca="false">'NSIDC Area'!AE142/'NSIDC Extent'!AE142</f>
        <v>0.779847333910571</v>
      </c>
      <c r="AE142" s="1" t="n">
        <f aca="false">'NSIDC Area'!AF142/'NSIDC Extent'!AF142</f>
        <v>0.764244014743107</v>
      </c>
      <c r="AF142" s="1" t="n">
        <f aca="false">'NSIDC Area'!AG142/'NSIDC Extent'!AG142</f>
        <v>0.790341749101722</v>
      </c>
      <c r="AG142" s="1" t="n">
        <f aca="false">'NSIDC Area'!AH142/'NSIDC Extent'!AH142</f>
        <v>0.792405278177086</v>
      </c>
      <c r="AH142" s="1" t="n">
        <f aca="false">'NSIDC Area'!AI142/'NSIDC Extent'!AI142</f>
        <v>0.7731554880359</v>
      </c>
      <c r="AI142" s="1" t="n">
        <f aca="false">'NSIDC Area'!AJ142/'NSIDC Extent'!AJ142</f>
        <v>0.793234972633273</v>
      </c>
      <c r="AJ142" s="1" t="n">
        <f aca="false">'NSIDC Area'!AK142/'NSIDC Extent'!AK142</f>
        <v>0.762759859746406</v>
      </c>
      <c r="AK142" s="1" t="n">
        <f aca="false">'NSIDC Area'!AL142/'NSIDC Extent'!AL142</f>
        <v>0.772981342916725</v>
      </c>
      <c r="AL142" s="1" t="n">
        <f aca="false">'NSIDC Area'!AM142/'NSIDC Extent'!AM142</f>
        <v>0.789186675623562</v>
      </c>
      <c r="AM142" s="1" t="n">
        <f aca="false">'NSIDC Area'!AN142/'NSIDC Extent'!AN142</f>
        <v>0.797005188133714</v>
      </c>
      <c r="AN142" s="1" t="n">
        <f aca="false">'NSIDC Area'!AO142/'NSIDC Extent'!AO142</f>
        <v>0.779037286708962</v>
      </c>
      <c r="AO142" s="1" t="n">
        <f aca="false">'NSIDC Area'!AP142/'NSIDC Extent'!AP142</f>
        <v>0.782375859470579</v>
      </c>
      <c r="AP142" s="1" t="n">
        <f aca="false">'NSIDC Area'!AQ142/'NSIDC Extent'!AQ142</f>
        <v>0.751853509870338</v>
      </c>
      <c r="AQ142" s="1" t="n">
        <f aca="false">'NSIDC Area'!AR142/'NSIDC Extent'!AR142</f>
        <v>0.785728639137132</v>
      </c>
      <c r="AR142" s="1" t="n">
        <f aca="false">'NSIDC Area'!AS142/'NSIDC Extent'!AS142</f>
        <v>0.787911656828466</v>
      </c>
      <c r="AS142" s="1" t="n">
        <f aca="false">'NSIDC Area'!AT142/'NSIDC Extent'!AT142</f>
        <v>0.790699001937039</v>
      </c>
      <c r="AT142" s="1" t="n">
        <f aca="false">'NSIDC Area'!AU142/'NSIDC Extent'!AU142</f>
        <v>0.790699001937039</v>
      </c>
      <c r="AU142" s="1" t="n">
        <f aca="false">'NSIDC Area'!AV142/'NSIDC Extent'!AV142</f>
        <v>0.786464957768975</v>
      </c>
      <c r="AV142" s="1" t="n">
        <f aca="false">'NSIDC Area'!AW142/'NSIDC Extent'!AW142</f>
        <v>0.794844518956945</v>
      </c>
    </row>
    <row r="143" customFormat="false" ht="13.8" hidden="false" customHeight="false" outlineLevel="0" collapsed="false">
      <c r="A143" s="3" t="n">
        <v>42511</v>
      </c>
      <c r="B143" s="4" t="n">
        <f aca="false">AVERAGE(X143:AQ143)</f>
        <v>0.778315577922887</v>
      </c>
      <c r="C143" s="4" t="n">
        <f aca="false">_xlfn.STDEV.P(X143:AQ143)</f>
        <v>0.0136196438385208</v>
      </c>
      <c r="D143" s="4"/>
      <c r="E143" s="4" t="n">
        <v>8.704861</v>
      </c>
      <c r="F143" s="1" t="n">
        <f aca="false">'NSIDC Area'!G143/'NSIDC Extent'!G143</f>
        <v>0.756587662577461</v>
      </c>
      <c r="G143" s="1" t="n">
        <f aca="false">'NSIDC Area'!H143/'NSIDC Extent'!H143</f>
        <v>0.758470694483536</v>
      </c>
      <c r="H143" s="1" t="n">
        <f aca="false">'NSIDC Area'!I143/'NSIDC Extent'!I143</f>
        <v>0.742593013663061</v>
      </c>
      <c r="I143" s="1" t="n">
        <f aca="false">'NSIDC Area'!J143/'NSIDC Extent'!J143</f>
        <v>0.771770010098478</v>
      </c>
      <c r="J143" s="1" t="n">
        <f aca="false">'NSIDC Area'!K143/'NSIDC Extent'!K143</f>
        <v>0.772979820455241</v>
      </c>
      <c r="K143" s="1" t="n">
        <f aca="false">'NSIDC Area'!L143/'NSIDC Extent'!L143</f>
        <v>0.766469830427015</v>
      </c>
      <c r="L143" s="1" t="n">
        <f aca="false">'NSIDC Area'!M143/'NSIDC Extent'!M143</f>
        <v>0.778244755858057</v>
      </c>
      <c r="M143" s="1" t="n">
        <f aca="false">'NSIDC Area'!N143/'NSIDC Extent'!N143</f>
        <v>0.740283712165972</v>
      </c>
      <c r="N143" s="1" t="n">
        <f aca="false">'NSIDC Area'!O143/'NSIDC Extent'!O143</f>
        <v>0.796593220917127</v>
      </c>
      <c r="O143" s="1" t="n">
        <f aca="false">'NSIDC Area'!P143/'NSIDC Extent'!P143</f>
        <v>0.782495591251838</v>
      </c>
      <c r="P143" s="1" t="n">
        <f aca="false">'NSIDC Area'!Q143/'NSIDC Extent'!Q143</f>
        <v>0.762468781652352</v>
      </c>
      <c r="Q143" s="1" t="n">
        <f aca="false">'NSIDC Area'!R143/'NSIDC Extent'!R143</f>
        <v>0.783242078720446</v>
      </c>
      <c r="R143" s="1" t="n">
        <f aca="false">'NSIDC Area'!S143/'NSIDC Extent'!S143</f>
        <v>0.784205663107237</v>
      </c>
      <c r="S143" s="1" t="n">
        <f aca="false">'NSIDC Area'!T143/'NSIDC Extent'!T143</f>
        <v>0.779762040586418</v>
      </c>
      <c r="T143" s="1" t="n">
        <f aca="false">'NSIDC Area'!U143/'NSIDC Extent'!U143</f>
        <v>0.776740788656818</v>
      </c>
      <c r="U143" s="1" t="n">
        <f aca="false">'NSIDC Area'!V143/'NSIDC Extent'!V143</f>
        <v>0.811040027502139</v>
      </c>
      <c r="V143" s="1" t="n">
        <f aca="false">'NSIDC Area'!W143/'NSIDC Extent'!W143</f>
        <v>0.78011813460059</v>
      </c>
      <c r="W143" s="1" t="n">
        <f aca="false">'NSIDC Area'!X143/'NSIDC Extent'!X143</f>
        <v>0.769372038983666</v>
      </c>
      <c r="X143" s="1" t="n">
        <f aca="false">'NSIDC Area'!Y143/'NSIDC Extent'!Y143</f>
        <v>0.77749646908899</v>
      </c>
      <c r="Y143" s="1" t="n">
        <f aca="false">'NSIDC Area'!Z143/'NSIDC Extent'!Z143</f>
        <v>0.789322854589308</v>
      </c>
      <c r="Z143" s="1" t="n">
        <f aca="false">'NSIDC Area'!AA143/'NSIDC Extent'!AA143</f>
        <v>0.776131467929966</v>
      </c>
      <c r="AA143" s="1" t="n">
        <f aca="false">'NSIDC Area'!AB143/'NSIDC Extent'!AB143</f>
        <v>0.774045553236459</v>
      </c>
      <c r="AB143" s="1" t="n">
        <f aca="false">'NSIDC Area'!AC143/'NSIDC Extent'!AC143</f>
        <v>0.78693431803897</v>
      </c>
      <c r="AC143" s="1" t="n">
        <f aca="false">'NSIDC Area'!AD143/'NSIDC Extent'!AD143</f>
        <v>0.772913431827067</v>
      </c>
      <c r="AD143" s="1" t="n">
        <f aca="false">'NSIDC Area'!AE143/'NSIDC Extent'!AE143</f>
        <v>0.782422798457865</v>
      </c>
      <c r="AE143" s="1" t="n">
        <f aca="false">'NSIDC Area'!AF143/'NSIDC Extent'!AF143</f>
        <v>0.757779406223686</v>
      </c>
      <c r="AF143" s="1" t="n">
        <f aca="false">'NSIDC Area'!AG143/'NSIDC Extent'!AG143</f>
        <v>0.795796343095534</v>
      </c>
      <c r="AG143" s="1" t="n">
        <f aca="false">'NSIDC Area'!AH143/'NSIDC Extent'!AH143</f>
        <v>0.791199632999912</v>
      </c>
      <c r="AH143" s="1" t="n">
        <f aca="false">'NSIDC Area'!AI143/'NSIDC Extent'!AI143</f>
        <v>0.774533801634271</v>
      </c>
      <c r="AI143" s="1" t="n">
        <f aca="false">'NSIDC Area'!AJ143/'NSIDC Extent'!AJ143</f>
        <v>0.801397289839304</v>
      </c>
      <c r="AJ143" s="1" t="n">
        <f aca="false">'NSIDC Area'!AK143/'NSIDC Extent'!AK143</f>
        <v>0.771504168611427</v>
      </c>
      <c r="AK143" s="1" t="n">
        <f aca="false">'NSIDC Area'!AL143/'NSIDC Extent'!AL143</f>
        <v>0.770397558767024</v>
      </c>
      <c r="AL143" s="1" t="n">
        <f aca="false">'NSIDC Area'!AM143/'NSIDC Extent'!AM143</f>
        <v>0.785222634575207</v>
      </c>
      <c r="AM143" s="1" t="n">
        <f aca="false">'NSIDC Area'!AN143/'NSIDC Extent'!AN143</f>
        <v>0.790769933804859</v>
      </c>
      <c r="AN143" s="1" t="n">
        <f aca="false">'NSIDC Area'!AO143/'NSIDC Extent'!AO143</f>
        <v>0.782206114946435</v>
      </c>
      <c r="AO143" s="1" t="n">
        <f aca="false">'NSIDC Area'!AP143/'NSIDC Extent'!AP143</f>
        <v>0.778488154755377</v>
      </c>
      <c r="AP143" s="1" t="n">
        <f aca="false">'NSIDC Area'!AQ143/'NSIDC Extent'!AQ143</f>
        <v>0.738341463271771</v>
      </c>
      <c r="AQ143" s="1" t="n">
        <f aca="false">'NSIDC Area'!AR143/'NSIDC Extent'!AR143</f>
        <v>0.769408162764311</v>
      </c>
      <c r="AR143" s="1" t="n">
        <f aca="false">'NSIDC Area'!AS143/'NSIDC Extent'!AS143</f>
        <v>0.784863062636954</v>
      </c>
      <c r="AS143" s="1" t="n">
        <f aca="false">'NSIDC Area'!AT143/'NSIDC Extent'!AT143</f>
        <v>0.790942709488431</v>
      </c>
      <c r="AT143" s="1" t="n">
        <f aca="false">'NSIDC Area'!AU143/'NSIDC Extent'!AU143</f>
        <v>0.790942709488431</v>
      </c>
      <c r="AU143" s="1" t="n">
        <f aca="false">'NSIDC Area'!AV143/'NSIDC Extent'!AV143</f>
        <v>0.784935100036111</v>
      </c>
      <c r="AV143" s="1" t="n">
        <f aca="false">'NSIDC Area'!AW143/'NSIDC Extent'!AW143</f>
        <v>0.793811284836664</v>
      </c>
    </row>
    <row r="144" customFormat="false" ht="13.8" hidden="false" customHeight="false" outlineLevel="0" collapsed="false">
      <c r="A144" s="3" t="n">
        <v>42512</v>
      </c>
      <c r="B144" s="4" t="n">
        <f aca="false">AVERAGE(X144:AQ144)</f>
        <v>0.778669995042623</v>
      </c>
      <c r="C144" s="4" t="n">
        <f aca="false">_xlfn.STDEV.P(X144:AQ144)</f>
        <v>0.0125139657246596</v>
      </c>
      <c r="D144" s="4"/>
      <c r="E144" s="4" t="n">
        <v>8.845256</v>
      </c>
      <c r="F144" s="1" t="n">
        <f aca="false">'NSIDC Area'!G144/'NSIDC Extent'!G144</f>
        <v>0.746142069296366</v>
      </c>
      <c r="G144" s="1" t="n">
        <f aca="false">'NSIDC Area'!H144/'NSIDC Extent'!H144</f>
        <v>0.76429180242326</v>
      </c>
      <c r="H144" s="1" t="n">
        <f aca="false">'NSIDC Area'!I144/'NSIDC Extent'!I144</f>
        <v>0.741355184727641</v>
      </c>
      <c r="I144" s="1" t="n">
        <f aca="false">'NSIDC Area'!J144/'NSIDC Extent'!J144</f>
        <v>0.767397075654217</v>
      </c>
      <c r="J144" s="1" t="n">
        <f aca="false">'NSIDC Area'!K144/'NSIDC Extent'!K144</f>
        <v>0.776315344217537</v>
      </c>
      <c r="K144" s="1" t="n">
        <f aca="false">'NSIDC Area'!L144/'NSIDC Extent'!L144</f>
        <v>0.764904496527408</v>
      </c>
      <c r="L144" s="1" t="n">
        <f aca="false">'NSIDC Area'!M144/'NSIDC Extent'!M144</f>
        <v>0.785571795665147</v>
      </c>
      <c r="M144" s="1" t="n">
        <f aca="false">'NSIDC Area'!N144/'NSIDC Extent'!N144</f>
        <v>0.739126223034726</v>
      </c>
      <c r="N144" s="1" t="n">
        <f aca="false">'NSIDC Area'!O144/'NSIDC Extent'!O144</f>
        <v>0.796673024614564</v>
      </c>
      <c r="O144" s="1" t="n">
        <f aca="false">'NSIDC Area'!P144/'NSIDC Extent'!P144</f>
        <v>0.773828549278231</v>
      </c>
      <c r="P144" s="1" t="n">
        <f aca="false">'NSIDC Area'!Q144/'NSIDC Extent'!Q144</f>
        <v>0.757203719574016</v>
      </c>
      <c r="Q144" s="1" t="n">
        <f aca="false">'NSIDC Area'!R144/'NSIDC Extent'!R144</f>
        <v>0.774075018417306</v>
      </c>
      <c r="R144" s="1" t="n">
        <f aca="false">'NSIDC Area'!S144/'NSIDC Extent'!S144</f>
        <v>0.779150742490706</v>
      </c>
      <c r="S144" s="1" t="n">
        <f aca="false">'NSIDC Area'!T144/'NSIDC Extent'!T144</f>
        <v>0.779685274173737</v>
      </c>
      <c r="T144" s="1" t="n">
        <f aca="false">'NSIDC Area'!U144/'NSIDC Extent'!U144</f>
        <v>0.783407908622252</v>
      </c>
      <c r="U144" s="1" t="n">
        <f aca="false">'NSIDC Area'!V144/'NSIDC Extent'!V144</f>
        <v>0.807663378272977</v>
      </c>
      <c r="V144" s="1" t="n">
        <f aca="false">'NSIDC Area'!W144/'NSIDC Extent'!W144</f>
        <v>0.778753793079365</v>
      </c>
      <c r="W144" s="1" t="n">
        <f aca="false">'NSIDC Area'!X144/'NSIDC Extent'!X144</f>
        <v>0.769287679271102</v>
      </c>
      <c r="X144" s="1" t="n">
        <f aca="false">'NSIDC Area'!Y144/'NSIDC Extent'!Y144</f>
        <v>0.785192710497714</v>
      </c>
      <c r="Y144" s="1" t="n">
        <f aca="false">'NSIDC Area'!Z144/'NSIDC Extent'!Z144</f>
        <v>0.787227014159035</v>
      </c>
      <c r="Z144" s="1" t="n">
        <f aca="false">'NSIDC Area'!AA144/'NSIDC Extent'!AA144</f>
        <v>0.779839844147988</v>
      </c>
      <c r="AA144" s="1" t="n">
        <f aca="false">'NSIDC Area'!AB144/'NSIDC Extent'!AB144</f>
        <v>0.776159064147093</v>
      </c>
      <c r="AB144" s="1" t="n">
        <f aca="false">'NSIDC Area'!AC144/'NSIDC Extent'!AC144</f>
        <v>0.781333300584677</v>
      </c>
      <c r="AC144" s="1" t="n">
        <f aca="false">'NSIDC Area'!AD144/'NSIDC Extent'!AD144</f>
        <v>0.769857887895686</v>
      </c>
      <c r="AD144" s="1" t="n">
        <f aca="false">'NSIDC Area'!AE144/'NSIDC Extent'!AE144</f>
        <v>0.782451350209548</v>
      </c>
      <c r="AE144" s="1" t="n">
        <f aca="false">'NSIDC Area'!AF144/'NSIDC Extent'!AF144</f>
        <v>0.762726995681655</v>
      </c>
      <c r="AF144" s="1" t="n">
        <f aca="false">'NSIDC Area'!AG144/'NSIDC Extent'!AG144</f>
        <v>0.791621373073975</v>
      </c>
      <c r="AG144" s="1" t="n">
        <f aca="false">'NSIDC Area'!AH144/'NSIDC Extent'!AH144</f>
        <v>0.784119507603673</v>
      </c>
      <c r="AH144" s="1" t="n">
        <f aca="false">'NSIDC Area'!AI144/'NSIDC Extent'!AI144</f>
        <v>0.782226170756302</v>
      </c>
      <c r="AI144" s="1" t="n">
        <f aca="false">'NSIDC Area'!AJ144/'NSIDC Extent'!AJ144</f>
        <v>0.801917950456354</v>
      </c>
      <c r="AJ144" s="1" t="n">
        <f aca="false">'NSIDC Area'!AK144/'NSIDC Extent'!AK144</f>
        <v>0.780983313223781</v>
      </c>
      <c r="AK144" s="1" t="n">
        <f aca="false">'NSIDC Area'!AL144/'NSIDC Extent'!AL144</f>
        <v>0.767312551434455</v>
      </c>
      <c r="AL144" s="1" t="n">
        <f aca="false">'NSIDC Area'!AM144/'NSIDC Extent'!AM144</f>
        <v>0.773470822244371</v>
      </c>
      <c r="AM144" s="1" t="n">
        <f aca="false">'NSIDC Area'!AN144/'NSIDC Extent'!AN144</f>
        <v>0.790640797293852</v>
      </c>
      <c r="AN144" s="1" t="n">
        <f aca="false">'NSIDC Area'!AO144/'NSIDC Extent'!AO144</f>
        <v>0.784909236833873</v>
      </c>
      <c r="AO144" s="1" t="n">
        <f aca="false">'NSIDC Area'!AP144/'NSIDC Extent'!AP144</f>
        <v>0.783580609717156</v>
      </c>
      <c r="AP144" s="1" t="n">
        <f aca="false">'NSIDC Area'!AQ144/'NSIDC Extent'!AQ144</f>
        <v>0.741436608007546</v>
      </c>
      <c r="AQ144" s="1" t="n">
        <f aca="false">'NSIDC Area'!AR144/'NSIDC Extent'!AR144</f>
        <v>0.766392792883722</v>
      </c>
      <c r="AR144" s="1" t="n">
        <f aca="false">'NSIDC Area'!AS144/'NSIDC Extent'!AS144</f>
        <v>0.792918142312722</v>
      </c>
      <c r="AS144" s="1" t="n">
        <f aca="false">'NSIDC Area'!AT144/'NSIDC Extent'!AT144</f>
        <v>0.784042463676703</v>
      </c>
      <c r="AT144" s="1" t="n">
        <f aca="false">'NSIDC Area'!AU144/'NSIDC Extent'!AU144</f>
        <v>0.784042463676703</v>
      </c>
      <c r="AU144" s="1" t="n">
        <f aca="false">'NSIDC Area'!AV144/'NSIDC Extent'!AV144</f>
        <v>0.782216587536424</v>
      </c>
      <c r="AV144" s="1" t="n">
        <f aca="false">'NSIDC Area'!AW144/'NSIDC Extent'!AW144</f>
        <v>0.788058624363575</v>
      </c>
    </row>
    <row r="145" customFormat="false" ht="13.8" hidden="false" customHeight="false" outlineLevel="0" collapsed="false">
      <c r="A145" s="3" t="n">
        <v>42513</v>
      </c>
      <c r="B145" s="4" t="n">
        <f aca="false">AVERAGE(X145:AQ145)</f>
        <v>0.778835313741744</v>
      </c>
      <c r="C145" s="4" t="n">
        <f aca="false">_xlfn.STDEV.P(X145:AQ145)</f>
        <v>0.012041114502458</v>
      </c>
      <c r="D145" s="4"/>
      <c r="E145" s="4" t="n">
        <v>8.868095</v>
      </c>
      <c r="F145" s="1" t="n">
        <f aca="false">'NSIDC Area'!G145/'NSIDC Extent'!G145</f>
        <v>0.748607114770242</v>
      </c>
      <c r="G145" s="1" t="n">
        <f aca="false">'NSIDC Area'!H145/'NSIDC Extent'!H145</f>
        <v>0.762254530133603</v>
      </c>
      <c r="H145" s="1" t="n">
        <f aca="false">'NSIDC Area'!I145/'NSIDC Extent'!I145</f>
        <v>0.750388710593781</v>
      </c>
      <c r="I145" s="1" t="n">
        <f aca="false">'NSIDC Area'!J145/'NSIDC Extent'!J145</f>
        <v>0.769703546075202</v>
      </c>
      <c r="J145" s="1" t="n">
        <f aca="false">'NSIDC Area'!K145/'NSIDC Extent'!K145</f>
        <v>0.77290084963176</v>
      </c>
      <c r="K145" s="1" t="n">
        <f aca="false">'NSIDC Area'!L145/'NSIDC Extent'!L145</f>
        <v>0.768438125517622</v>
      </c>
      <c r="L145" s="1" t="n">
        <f aca="false">'NSIDC Area'!M145/'NSIDC Extent'!M145</f>
        <v>0.785093301249309</v>
      </c>
      <c r="M145" s="1" t="n">
        <f aca="false">'NSIDC Area'!N145/'NSIDC Extent'!N145</f>
        <v>0.739973199873381</v>
      </c>
      <c r="N145" s="1" t="n">
        <f aca="false">'NSIDC Area'!O145/'NSIDC Extent'!O145</f>
        <v>0.796011472716974</v>
      </c>
      <c r="O145" s="1" t="n">
        <f aca="false">'NSIDC Area'!P145/'NSIDC Extent'!P145</f>
        <v>0.770373989221538</v>
      </c>
      <c r="P145" s="1" t="n">
        <f aca="false">'NSIDC Area'!Q145/'NSIDC Extent'!Q145</f>
        <v>0.750611552270221</v>
      </c>
      <c r="Q145" s="1" t="n">
        <f aca="false">'NSIDC Area'!R145/'NSIDC Extent'!R145</f>
        <v>0.768357954377902</v>
      </c>
      <c r="R145" s="1" t="n">
        <f aca="false">'NSIDC Area'!S145/'NSIDC Extent'!S145</f>
        <v>0.777873073017921</v>
      </c>
      <c r="S145" s="1" t="n">
        <f aca="false">'NSIDC Area'!T145/'NSIDC Extent'!T145</f>
        <v>0.779442447914467</v>
      </c>
      <c r="T145" s="1" t="n">
        <f aca="false">'NSIDC Area'!U145/'NSIDC Extent'!U145</f>
        <v>0.786844162024841</v>
      </c>
      <c r="U145" s="1" t="n">
        <f aca="false">'NSIDC Area'!V145/'NSIDC Extent'!V145</f>
        <v>0.811266125007383</v>
      </c>
      <c r="V145" s="1" t="n">
        <f aca="false">'NSIDC Area'!W145/'NSIDC Extent'!W145</f>
        <v>0.787700565152795</v>
      </c>
      <c r="W145" s="1" t="n">
        <f aca="false">'NSIDC Area'!X145/'NSIDC Extent'!X145</f>
        <v>0.768599755465182</v>
      </c>
      <c r="X145" s="1" t="n">
        <f aca="false">'NSIDC Area'!Y145/'NSIDC Extent'!Y145</f>
        <v>0.789037477472166</v>
      </c>
      <c r="Y145" s="1" t="n">
        <f aca="false">'NSIDC Area'!Z145/'NSIDC Extent'!Z145</f>
        <v>0.786357768398425</v>
      </c>
      <c r="Z145" s="1" t="n">
        <f aca="false">'NSIDC Area'!AA145/'NSIDC Extent'!AA145</f>
        <v>0.77779193258494</v>
      </c>
      <c r="AA145" s="1" t="n">
        <f aca="false">'NSIDC Area'!AB145/'NSIDC Extent'!AB145</f>
        <v>0.770348123259634</v>
      </c>
      <c r="AB145" s="1" t="n">
        <f aca="false">'NSIDC Area'!AC145/'NSIDC Extent'!AC145</f>
        <v>0.783333211928983</v>
      </c>
      <c r="AC145" s="1" t="n">
        <f aca="false">'NSIDC Area'!AD145/'NSIDC Extent'!AD145</f>
        <v>0.770648910373988</v>
      </c>
      <c r="AD145" s="1" t="n">
        <f aca="false">'NSIDC Area'!AE145/'NSIDC Extent'!AE145</f>
        <v>0.780905080461469</v>
      </c>
      <c r="AE145" s="1" t="n">
        <f aca="false">'NSIDC Area'!AF145/'NSIDC Extent'!AF145</f>
        <v>0.763779270251001</v>
      </c>
      <c r="AF145" s="1" t="n">
        <f aca="false">'NSIDC Area'!AG145/'NSIDC Extent'!AG145</f>
        <v>0.782413274716332</v>
      </c>
      <c r="AG145" s="1" t="n">
        <f aca="false">'NSIDC Area'!AH145/'NSIDC Extent'!AH145</f>
        <v>0.785225578773475</v>
      </c>
      <c r="AH145" s="1" t="n">
        <f aca="false">'NSIDC Area'!AI145/'NSIDC Extent'!AI145</f>
        <v>0.784464121047186</v>
      </c>
      <c r="AI145" s="1" t="n">
        <f aca="false">'NSIDC Area'!AJ145/'NSIDC Extent'!AJ145</f>
        <v>0.803957227665806</v>
      </c>
      <c r="AJ145" s="1" t="n">
        <f aca="false">'NSIDC Area'!AK145/'NSIDC Extent'!AK145</f>
        <v>0.784857545941592</v>
      </c>
      <c r="AK145" s="1" t="n">
        <f aca="false">'NSIDC Area'!AL145/'NSIDC Extent'!AL145</f>
        <v>0.76832897667754</v>
      </c>
      <c r="AL145" s="1" t="n">
        <f aca="false">'NSIDC Area'!AM145/'NSIDC Extent'!AM145</f>
        <v>0.773867677920761</v>
      </c>
      <c r="AM145" s="1" t="n">
        <f aca="false">'NSIDC Area'!AN145/'NSIDC Extent'!AN145</f>
        <v>0.795699022160908</v>
      </c>
      <c r="AN145" s="1" t="n">
        <f aca="false">'NSIDC Area'!AO145/'NSIDC Extent'!AO145</f>
        <v>0.780359965803956</v>
      </c>
      <c r="AO145" s="1" t="n">
        <f aca="false">'NSIDC Area'!AP145/'NSIDC Extent'!AP145</f>
        <v>0.782653723738252</v>
      </c>
      <c r="AP145" s="1" t="n">
        <f aca="false">'NSIDC Area'!AQ145/'NSIDC Extent'!AQ145</f>
        <v>0.747779631176687</v>
      </c>
      <c r="AQ145" s="1" t="n">
        <f aca="false">'NSIDC Area'!AR145/'NSIDC Extent'!AR145</f>
        <v>0.764897754481772</v>
      </c>
      <c r="AR145" s="1" t="n">
        <f aca="false">'NSIDC Area'!AS145/'NSIDC Extent'!AS145</f>
        <v>0.793589878690896</v>
      </c>
      <c r="AS145" s="1" t="n">
        <f aca="false">'NSIDC Area'!AT145/'NSIDC Extent'!AT145</f>
        <v>0.781841161449677</v>
      </c>
      <c r="AT145" s="1" t="n">
        <f aca="false">'NSIDC Area'!AU145/'NSIDC Extent'!AU145</f>
        <v>0.781841161449677</v>
      </c>
      <c r="AU145" s="1" t="n">
        <f aca="false">'NSIDC Area'!AV145/'NSIDC Extent'!AV145</f>
        <v>0.785970202970678</v>
      </c>
      <c r="AV145" s="1" t="n">
        <f aca="false">'NSIDC Area'!AW145/'NSIDC Extent'!AW145</f>
        <v>0.780180194496165</v>
      </c>
    </row>
    <row r="146" customFormat="false" ht="13.8" hidden="false" customHeight="false" outlineLevel="0" collapsed="false">
      <c r="A146" s="3" t="n">
        <v>42514</v>
      </c>
      <c r="B146" s="4" t="n">
        <f aca="false">AVERAGE(X146:AQ146)</f>
        <v>0.778408072154997</v>
      </c>
      <c r="C146" s="4" t="n">
        <f aca="false">_xlfn.STDEV.P(X146:AQ146)</f>
        <v>0.0123175127733868</v>
      </c>
      <c r="D146" s="4"/>
      <c r="E146" s="4" t="n">
        <v>8.97903</v>
      </c>
      <c r="F146" s="1" t="n">
        <f aca="false">'NSIDC Area'!G146/'NSIDC Extent'!G146</f>
        <v>0.750966118459284</v>
      </c>
      <c r="G146" s="1" t="n">
        <f aca="false">'NSIDC Area'!H146/'NSIDC Extent'!H146</f>
        <v>0.76518069331889</v>
      </c>
      <c r="H146" s="1" t="n">
        <f aca="false">'NSIDC Area'!I146/'NSIDC Extent'!I146</f>
        <v>0.745813733125573</v>
      </c>
      <c r="I146" s="1" t="n">
        <f aca="false">'NSIDC Area'!J146/'NSIDC Extent'!J146</f>
        <v>0.766920713401191</v>
      </c>
      <c r="J146" s="1" t="n">
        <f aca="false">'NSIDC Area'!K146/'NSIDC Extent'!K146</f>
        <v>0.782828541137234</v>
      </c>
      <c r="K146" s="1" t="n">
        <f aca="false">'NSIDC Area'!L146/'NSIDC Extent'!L146</f>
        <v>0.766088513226778</v>
      </c>
      <c r="L146" s="1" t="n">
        <f aca="false">'NSIDC Area'!M146/'NSIDC Extent'!M146</f>
        <v>0.787788835372991</v>
      </c>
      <c r="M146" s="1" t="n">
        <f aca="false">'NSIDC Area'!N146/'NSIDC Extent'!N146</f>
        <v>0.742496357547786</v>
      </c>
      <c r="N146" s="1" t="n">
        <f aca="false">'NSIDC Area'!O146/'NSIDC Extent'!O146</f>
        <v>0.800983358640962</v>
      </c>
      <c r="O146" s="1" t="n">
        <f aca="false">'NSIDC Area'!P146/'NSIDC Extent'!P146</f>
        <v>0.78114285405744</v>
      </c>
      <c r="P146" s="1" t="n">
        <f aca="false">'NSIDC Area'!Q146/'NSIDC Extent'!Q146</f>
        <v>0.750445175718467</v>
      </c>
      <c r="Q146" s="1" t="n">
        <f aca="false">'NSIDC Area'!R146/'NSIDC Extent'!R146</f>
        <v>0.7637253606342</v>
      </c>
      <c r="R146" s="1" t="n">
        <f aca="false">'NSIDC Area'!S146/'NSIDC Extent'!S146</f>
        <v>0.777590404948693</v>
      </c>
      <c r="S146" s="1" t="n">
        <f aca="false">'NSIDC Area'!T146/'NSIDC Extent'!T146</f>
        <v>0.775584275826032</v>
      </c>
      <c r="T146" s="1" t="n">
        <f aca="false">'NSIDC Area'!U146/'NSIDC Extent'!U146</f>
        <v>0.781984422990514</v>
      </c>
      <c r="U146" s="1" t="n">
        <f aca="false">'NSIDC Area'!V146/'NSIDC Extent'!V146</f>
        <v>0.813495078157648</v>
      </c>
      <c r="V146" s="1" t="n">
        <f aca="false">'NSIDC Area'!W146/'NSIDC Extent'!W146</f>
        <v>0.788283357821374</v>
      </c>
      <c r="W146" s="1" t="n">
        <f aca="false">'NSIDC Area'!X146/'NSIDC Extent'!X146</f>
        <v>0.772838529113656</v>
      </c>
      <c r="X146" s="1" t="n">
        <f aca="false">'NSIDC Area'!Y146/'NSIDC Extent'!Y146</f>
        <v>0.791581235219293</v>
      </c>
      <c r="Y146" s="1" t="n">
        <f aca="false">'NSIDC Area'!Z146/'NSIDC Extent'!Z146</f>
        <v>0.778579527305766</v>
      </c>
      <c r="Z146" s="1" t="n">
        <f aca="false">'NSIDC Area'!AA146/'NSIDC Extent'!AA146</f>
        <v>0.761503957752837</v>
      </c>
      <c r="AA146" s="1" t="n">
        <f aca="false">'NSIDC Area'!AB146/'NSIDC Extent'!AB146</f>
        <v>0.772350571000095</v>
      </c>
      <c r="AB146" s="1" t="n">
        <f aca="false">'NSIDC Area'!AC146/'NSIDC Extent'!AC146</f>
        <v>0.782268246708377</v>
      </c>
      <c r="AC146" s="1" t="n">
        <f aca="false">'NSIDC Area'!AD146/'NSIDC Extent'!AD146</f>
        <v>0.775835241835827</v>
      </c>
      <c r="AD146" s="1" t="n">
        <f aca="false">'NSIDC Area'!AE146/'NSIDC Extent'!AE146</f>
        <v>0.775825821987977</v>
      </c>
      <c r="AE146" s="1" t="n">
        <f aca="false">'NSIDC Area'!AF146/'NSIDC Extent'!AF146</f>
        <v>0.760559890476473</v>
      </c>
      <c r="AF146" s="1" t="n">
        <f aca="false">'NSIDC Area'!AG146/'NSIDC Extent'!AG146</f>
        <v>0.78018854155585</v>
      </c>
      <c r="AG146" s="1" t="n">
        <f aca="false">'NSIDC Area'!AH146/'NSIDC Extent'!AH146</f>
        <v>0.783961075930773</v>
      </c>
      <c r="AH146" s="1" t="n">
        <f aca="false">'NSIDC Area'!AI146/'NSIDC Extent'!AI146</f>
        <v>0.781271251445588</v>
      </c>
      <c r="AI146" s="1" t="n">
        <f aca="false">'NSIDC Area'!AJ146/'NSIDC Extent'!AJ146</f>
        <v>0.809561719914967</v>
      </c>
      <c r="AJ146" s="1" t="n">
        <f aca="false">'NSIDC Area'!AK146/'NSIDC Extent'!AK146</f>
        <v>0.780665885576592</v>
      </c>
      <c r="AK146" s="1" t="n">
        <f aca="false">'NSIDC Area'!AL146/'NSIDC Extent'!AL146</f>
        <v>0.775826453811474</v>
      </c>
      <c r="AL146" s="1" t="n">
        <f aca="false">'NSIDC Area'!AM146/'NSIDC Extent'!AM146</f>
        <v>0.784051504204697</v>
      </c>
      <c r="AM146" s="1" t="n">
        <f aca="false">'NSIDC Area'!AN146/'NSIDC Extent'!AN146</f>
        <v>0.792519596297341</v>
      </c>
      <c r="AN146" s="1" t="n">
        <f aca="false">'NSIDC Area'!AO146/'NSIDC Extent'!AO146</f>
        <v>0.782529909587848</v>
      </c>
      <c r="AO146" s="1" t="n">
        <f aca="false">'NSIDC Area'!AP146/'NSIDC Extent'!AP146</f>
        <v>0.782252827701476</v>
      </c>
      <c r="AP146" s="1" t="n">
        <f aca="false">'NSIDC Area'!AQ146/'NSIDC Extent'!AQ146</f>
        <v>0.751172447511242</v>
      </c>
      <c r="AQ146" s="1" t="n">
        <f aca="false">'NSIDC Area'!AR146/'NSIDC Extent'!AR146</f>
        <v>0.765655737275441</v>
      </c>
      <c r="AR146" s="1" t="n">
        <f aca="false">'NSIDC Area'!AS146/'NSIDC Extent'!AS146</f>
        <v>0.794304121392809</v>
      </c>
      <c r="AS146" s="1" t="n">
        <f aca="false">'NSIDC Area'!AT146/'NSIDC Extent'!AT146</f>
        <v>0.780540006371494</v>
      </c>
      <c r="AT146" s="1" t="n">
        <f aca="false">'NSIDC Area'!AU146/'NSIDC Extent'!AU146</f>
        <v>0.780540006371494</v>
      </c>
      <c r="AU146" s="1" t="n">
        <f aca="false">'NSIDC Area'!AV146/'NSIDC Extent'!AV146</f>
        <v>0.786482315480139</v>
      </c>
      <c r="AV146" s="1" t="n">
        <f aca="false">'NSIDC Area'!AW146/'NSIDC Extent'!AW146</f>
        <v>0.773342827732896</v>
      </c>
    </row>
    <row r="147" customFormat="false" ht="13.8" hidden="false" customHeight="false" outlineLevel="0" collapsed="false">
      <c r="A147" s="3" t="n">
        <v>42515</v>
      </c>
      <c r="B147" s="4" t="n">
        <f aca="false">AVERAGE(X147:AQ147)</f>
        <v>0.777100974031478</v>
      </c>
      <c r="C147" s="4" t="n">
        <f aca="false">_xlfn.STDEV.P(X147:AQ147)</f>
        <v>0.0124404925820853</v>
      </c>
      <c r="D147" s="4"/>
      <c r="E147" s="4" t="n">
        <v>9.040754</v>
      </c>
      <c r="F147" s="1" t="n">
        <f aca="false">'NSIDC Area'!G147/'NSIDC Extent'!G147</f>
        <v>0.760327012185084</v>
      </c>
      <c r="G147" s="1" t="n">
        <f aca="false">'NSIDC Area'!H147/'NSIDC Extent'!H147</f>
        <v>0.766262048394961</v>
      </c>
      <c r="H147" s="1" t="n">
        <f aca="false">'NSIDC Area'!I147/'NSIDC Extent'!I147</f>
        <v>0.746531854658956</v>
      </c>
      <c r="I147" s="1" t="n">
        <f aca="false">'NSIDC Area'!J147/'NSIDC Extent'!J147</f>
        <v>0.771348463928784</v>
      </c>
      <c r="J147" s="1" t="n">
        <f aca="false">'NSIDC Area'!K147/'NSIDC Extent'!K147</f>
        <v>0.771232976929239</v>
      </c>
      <c r="K147" s="1" t="n">
        <f aca="false">'NSIDC Area'!L147/'NSIDC Extent'!L147</f>
        <v>0.769699659553466</v>
      </c>
      <c r="L147" s="1" t="n">
        <f aca="false">'NSIDC Area'!M147/'NSIDC Extent'!M147</f>
        <v>0.787748076621283</v>
      </c>
      <c r="M147" s="1" t="n">
        <f aca="false">'NSIDC Area'!N147/'NSIDC Extent'!N147</f>
        <v>0.756563953646322</v>
      </c>
      <c r="N147" s="1" t="n">
        <f aca="false">'NSIDC Area'!O147/'NSIDC Extent'!O147</f>
        <v>0.806714486660942</v>
      </c>
      <c r="O147" s="1" t="n">
        <f aca="false">'NSIDC Area'!P147/'NSIDC Extent'!P147</f>
        <v>0.782128417887384</v>
      </c>
      <c r="P147" s="1" t="n">
        <f aca="false">'NSIDC Area'!Q147/'NSIDC Extent'!Q147</f>
        <v>0.748685108197852</v>
      </c>
      <c r="Q147" s="1" t="n">
        <f aca="false">'NSIDC Area'!R147/'NSIDC Extent'!R147</f>
        <v>0.765262498190728</v>
      </c>
      <c r="R147" s="1" t="n">
        <f aca="false">'NSIDC Area'!S147/'NSIDC Extent'!S147</f>
        <v>0.778278842983314</v>
      </c>
      <c r="S147" s="1" t="n">
        <f aca="false">'NSIDC Area'!T147/'NSIDC Extent'!T147</f>
        <v>0.779400371817719</v>
      </c>
      <c r="T147" s="1" t="n">
        <f aca="false">'NSIDC Area'!U147/'NSIDC Extent'!U147</f>
        <v>0.783510305198691</v>
      </c>
      <c r="U147" s="1" t="n">
        <f aca="false">'NSIDC Area'!V147/'NSIDC Extent'!V147</f>
        <v>0.810982936934444</v>
      </c>
      <c r="V147" s="1" t="n">
        <f aca="false">'NSIDC Area'!W147/'NSIDC Extent'!W147</f>
        <v>0.7840549990789</v>
      </c>
      <c r="W147" s="1" t="n">
        <f aca="false">'NSIDC Area'!X147/'NSIDC Extent'!X147</f>
        <v>0.770366783682363</v>
      </c>
      <c r="X147" s="1" t="n">
        <f aca="false">'NSIDC Area'!Y147/'NSIDC Extent'!Y147</f>
        <v>0.790580809101313</v>
      </c>
      <c r="Y147" s="1" t="n">
        <f aca="false">'NSIDC Area'!Z147/'NSIDC Extent'!Z147</f>
        <v>0.778567783217976</v>
      </c>
      <c r="Z147" s="1" t="n">
        <f aca="false">'NSIDC Area'!AA147/'NSIDC Extent'!AA147</f>
        <v>0.753036731020476</v>
      </c>
      <c r="AA147" s="1" t="n">
        <f aca="false">'NSIDC Area'!AB147/'NSIDC Extent'!AB147</f>
        <v>0.769116815175183</v>
      </c>
      <c r="AB147" s="1" t="n">
        <f aca="false">'NSIDC Area'!AC147/'NSIDC Extent'!AC147</f>
        <v>0.783782592089603</v>
      </c>
      <c r="AC147" s="1" t="n">
        <f aca="false">'NSIDC Area'!AD147/'NSIDC Extent'!AD147</f>
        <v>0.782174034903146</v>
      </c>
      <c r="AD147" s="1" t="n">
        <f aca="false">'NSIDC Area'!AE147/'NSIDC Extent'!AE147</f>
        <v>0.774767800156409</v>
      </c>
      <c r="AE147" s="1" t="n">
        <f aca="false">'NSIDC Area'!AF147/'NSIDC Extent'!AF147</f>
        <v>0.764107543754614</v>
      </c>
      <c r="AF147" s="1" t="n">
        <f aca="false">'NSIDC Area'!AG147/'NSIDC Extent'!AG147</f>
        <v>0.784426202214495</v>
      </c>
      <c r="AG147" s="1" t="n">
        <f aca="false">'NSIDC Area'!AH147/'NSIDC Extent'!AH147</f>
        <v>0.78103319368971</v>
      </c>
      <c r="AH147" s="1" t="n">
        <f aca="false">'NSIDC Area'!AI147/'NSIDC Extent'!AI147</f>
        <v>0.774513815827301</v>
      </c>
      <c r="AI147" s="1" t="n">
        <f aca="false">'NSIDC Area'!AJ147/'NSIDC Extent'!AJ147</f>
        <v>0.804405045056984</v>
      </c>
      <c r="AJ147" s="1" t="n">
        <f aca="false">'NSIDC Area'!AK147/'NSIDC Extent'!AK147</f>
        <v>0.780202481416091</v>
      </c>
      <c r="AK147" s="1" t="n">
        <f aca="false">'NSIDC Area'!AL147/'NSIDC Extent'!AL147</f>
        <v>0.775272674590983</v>
      </c>
      <c r="AL147" s="1" t="n">
        <f aca="false">'NSIDC Area'!AM147/'NSIDC Extent'!AM147</f>
        <v>0.786476274929647</v>
      </c>
      <c r="AM147" s="1" t="n">
        <f aca="false">'NSIDC Area'!AN147/'NSIDC Extent'!AN147</f>
        <v>0.780048404989425</v>
      </c>
      <c r="AN147" s="1" t="n">
        <f aca="false">'NSIDC Area'!AO147/'NSIDC Extent'!AO147</f>
        <v>0.78785342877968</v>
      </c>
      <c r="AO147" s="1" t="n">
        <f aca="false">'NSIDC Area'!AP147/'NSIDC Extent'!AP147</f>
        <v>0.777677763090463</v>
      </c>
      <c r="AP147" s="1" t="n">
        <f aca="false">'NSIDC Area'!AQ147/'NSIDC Extent'!AQ147</f>
        <v>0.747820394432523</v>
      </c>
      <c r="AQ147" s="1" t="n">
        <f aca="false">'NSIDC Area'!AR147/'NSIDC Extent'!AR147</f>
        <v>0.766155692193546</v>
      </c>
      <c r="AR147" s="1" t="n">
        <f aca="false">'NSIDC Area'!AS147/'NSIDC Extent'!AS147</f>
        <v>0.788264622756814</v>
      </c>
      <c r="AS147" s="1" t="n">
        <f aca="false">'NSIDC Area'!AT147/'NSIDC Extent'!AT147</f>
        <v>0.775037860142375</v>
      </c>
      <c r="AT147" s="1" t="n">
        <f aca="false">'NSIDC Area'!AU147/'NSIDC Extent'!AU147</f>
        <v>0.775037860142375</v>
      </c>
      <c r="AU147" s="1" t="n">
        <f aca="false">'NSIDC Area'!AV147/'NSIDC Extent'!AV147</f>
        <v>0.793248553831883</v>
      </c>
      <c r="AV147" s="1" t="n">
        <f aca="false">'NSIDC Area'!AW147/'NSIDC Extent'!AW147</f>
        <v>0.769457483227007</v>
      </c>
    </row>
    <row r="148" customFormat="false" ht="13.8" hidden="false" customHeight="false" outlineLevel="0" collapsed="false">
      <c r="A148" s="3" t="n">
        <v>42516</v>
      </c>
      <c r="B148" s="4" t="n">
        <f aca="false">AVERAGE(X148:AQ148)</f>
        <v>0.779075874185333</v>
      </c>
      <c r="C148" s="4" t="n">
        <f aca="false">_xlfn.STDEV.P(X148:AQ148)</f>
        <v>0.0119883384602247</v>
      </c>
      <c r="D148" s="4"/>
      <c r="E148" s="4" t="n">
        <v>9.185213</v>
      </c>
      <c r="F148" s="1" t="n">
        <f aca="false">'NSIDC Area'!G148/'NSIDC Extent'!G148</f>
        <v>0.760109694631052</v>
      </c>
      <c r="G148" s="1" t="n">
        <f aca="false">'NSIDC Area'!H148/'NSIDC Extent'!H148</f>
        <v>0.772576004437203</v>
      </c>
      <c r="H148" s="1" t="n">
        <f aca="false">'NSIDC Area'!I148/'NSIDC Extent'!I148</f>
        <v>0.749493704920444</v>
      </c>
      <c r="I148" s="1" t="n">
        <f aca="false">'NSIDC Area'!J148/'NSIDC Extent'!J148</f>
        <v>0.770668247079827</v>
      </c>
      <c r="J148" s="1" t="n">
        <f aca="false">'NSIDC Area'!K148/'NSIDC Extent'!K148</f>
        <v>0.768932891941388</v>
      </c>
      <c r="K148" s="1" t="n">
        <f aca="false">'NSIDC Area'!L148/'NSIDC Extent'!L148</f>
        <v>0.764114978349844</v>
      </c>
      <c r="L148" s="1" t="n">
        <f aca="false">'NSIDC Area'!M148/'NSIDC Extent'!M148</f>
        <v>0.792163954675232</v>
      </c>
      <c r="M148" s="1" t="n">
        <f aca="false">'NSIDC Area'!N148/'NSIDC Extent'!N148</f>
        <v>0.764958699050261</v>
      </c>
      <c r="N148" s="1" t="n">
        <f aca="false">'NSIDC Area'!O148/'NSIDC Extent'!O148</f>
        <v>0.80029075715632</v>
      </c>
      <c r="O148" s="1" t="n">
        <f aca="false">'NSIDC Area'!P148/'NSIDC Extent'!P148</f>
        <v>0.783856936425426</v>
      </c>
      <c r="P148" s="1" t="n">
        <f aca="false">'NSIDC Area'!Q148/'NSIDC Extent'!Q148</f>
        <v>0.746597714781758</v>
      </c>
      <c r="Q148" s="1" t="n">
        <f aca="false">'NSIDC Area'!R148/'NSIDC Extent'!R148</f>
        <v>0.765294878990442</v>
      </c>
      <c r="R148" s="1" t="n">
        <f aca="false">'NSIDC Area'!S148/'NSIDC Extent'!S148</f>
        <v>0.77280335428778</v>
      </c>
      <c r="S148" s="1" t="n">
        <f aca="false">'NSIDC Area'!T148/'NSIDC Extent'!T148</f>
        <v>0.785818738183956</v>
      </c>
      <c r="T148" s="1" t="n">
        <f aca="false">'NSIDC Area'!U148/'NSIDC Extent'!U148</f>
        <v>0.788388429268369</v>
      </c>
      <c r="U148" s="1" t="n">
        <f aca="false">'NSIDC Area'!V148/'NSIDC Extent'!V148</f>
        <v>0.806806470887368</v>
      </c>
      <c r="V148" s="1" t="n">
        <f aca="false">'NSIDC Area'!W148/'NSIDC Extent'!W148</f>
        <v>0.781902982077548</v>
      </c>
      <c r="W148" s="1" t="n">
        <f aca="false">'NSIDC Area'!X148/'NSIDC Extent'!X148</f>
        <v>0.771800615339374</v>
      </c>
      <c r="X148" s="1" t="n">
        <f aca="false">'NSIDC Area'!Y148/'NSIDC Extent'!Y148</f>
        <v>0.793708583004068</v>
      </c>
      <c r="Y148" s="1" t="n">
        <f aca="false">'NSIDC Area'!Z148/'NSIDC Extent'!Z148</f>
        <v>0.787149138024477</v>
      </c>
      <c r="Z148" s="1" t="n">
        <f aca="false">'NSIDC Area'!AA148/'NSIDC Extent'!AA148</f>
        <v>0.760973107183627</v>
      </c>
      <c r="AA148" s="1" t="n">
        <f aca="false">'NSIDC Area'!AB148/'NSIDC Extent'!AB148</f>
        <v>0.761381150636623</v>
      </c>
      <c r="AB148" s="1" t="n">
        <f aca="false">'NSIDC Area'!AC148/'NSIDC Extent'!AC148</f>
        <v>0.788354822599783</v>
      </c>
      <c r="AC148" s="1" t="n">
        <f aca="false">'NSIDC Area'!AD148/'NSIDC Extent'!AD148</f>
        <v>0.78726034769108</v>
      </c>
      <c r="AD148" s="1" t="n">
        <f aca="false">'NSIDC Area'!AE148/'NSIDC Extent'!AE148</f>
        <v>0.778667593368323</v>
      </c>
      <c r="AE148" s="1" t="n">
        <f aca="false">'NSIDC Area'!AF148/'NSIDC Extent'!AF148</f>
        <v>0.767860737355124</v>
      </c>
      <c r="AF148" s="1" t="n">
        <f aca="false">'NSIDC Area'!AG148/'NSIDC Extent'!AG148</f>
        <v>0.784732067273565</v>
      </c>
      <c r="AG148" s="1" t="n">
        <f aca="false">'NSIDC Area'!AH148/'NSIDC Extent'!AH148</f>
        <v>0.778038168403039</v>
      </c>
      <c r="AH148" s="1" t="n">
        <f aca="false">'NSIDC Area'!AI148/'NSIDC Extent'!AI148</f>
        <v>0.77457966625956</v>
      </c>
      <c r="AI148" s="1" t="n">
        <f aca="false">'NSIDC Area'!AJ148/'NSIDC Extent'!AJ148</f>
        <v>0.797857904502615</v>
      </c>
      <c r="AJ148" s="1" t="n">
        <f aca="false">'NSIDC Area'!AK148/'NSIDC Extent'!AK148</f>
        <v>0.781351443757248</v>
      </c>
      <c r="AK148" s="1" t="n">
        <f aca="false">'NSIDC Area'!AL148/'NSIDC Extent'!AL148</f>
        <v>0.777095229150153</v>
      </c>
      <c r="AL148" s="1" t="n">
        <f aca="false">'NSIDC Area'!AM148/'NSIDC Extent'!AM148</f>
        <v>0.78788626159474</v>
      </c>
      <c r="AM148" s="1" t="n">
        <f aca="false">'NSIDC Area'!AN148/'NSIDC Extent'!AN148</f>
        <v>0.775718214490113</v>
      </c>
      <c r="AN148" s="1" t="n">
        <f aca="false">'NSIDC Area'!AO148/'NSIDC Extent'!AO148</f>
        <v>0.789378904950612</v>
      </c>
      <c r="AO148" s="1" t="n">
        <f aca="false">'NSIDC Area'!AP148/'NSIDC Extent'!AP148</f>
        <v>0.787199789371506</v>
      </c>
      <c r="AP148" s="1" t="n">
        <f aca="false">'NSIDC Area'!AQ148/'NSIDC Extent'!AQ148</f>
        <v>0.747796771661201</v>
      </c>
      <c r="AQ148" s="1" t="n">
        <f aca="false">'NSIDC Area'!AR148/'NSIDC Extent'!AR148</f>
        <v>0.774527582429202</v>
      </c>
      <c r="AR148" s="1" t="n">
        <f aca="false">'NSIDC Area'!AS148/'NSIDC Extent'!AS148</f>
        <v>0.778042001710676</v>
      </c>
      <c r="AS148" s="1" t="n">
        <f aca="false">'NSIDC Area'!AT148/'NSIDC Extent'!AT148</f>
        <v>0.78183715324199</v>
      </c>
      <c r="AT148" s="1" t="n">
        <f aca="false">'NSIDC Area'!AU148/'NSIDC Extent'!AU148</f>
        <v>0.78183715324199</v>
      </c>
      <c r="AU148" s="1" t="n">
        <f aca="false">'NSIDC Area'!AV148/'NSIDC Extent'!AV148</f>
        <v>0.797683958582435</v>
      </c>
      <c r="AV148" s="1" t="n">
        <f aca="false">'NSIDC Area'!AW148/'NSIDC Extent'!AW148</f>
        <v>0.767797661670229</v>
      </c>
    </row>
    <row r="149" customFormat="false" ht="13.8" hidden="false" customHeight="false" outlineLevel="0" collapsed="false">
      <c r="A149" s="3" t="n">
        <v>42517</v>
      </c>
      <c r="B149" s="4" t="n">
        <f aca="false">AVERAGE(X149:AQ149)</f>
        <v>0.780629762020123</v>
      </c>
      <c r="C149" s="4" t="n">
        <f aca="false">_xlfn.STDEV.P(X149:AQ149)</f>
        <v>0.0132640324877366</v>
      </c>
      <c r="D149" s="4"/>
      <c r="E149" s="4" t="n">
        <v>9.23794</v>
      </c>
      <c r="F149" s="1" t="n">
        <f aca="false">'NSIDC Area'!G149/'NSIDC Extent'!G149</f>
        <v>0.766185217510693</v>
      </c>
      <c r="G149" s="1" t="n">
        <f aca="false">'NSIDC Area'!H149/'NSIDC Extent'!H149</f>
        <v>0.770187514120295</v>
      </c>
      <c r="H149" s="1" t="n">
        <f aca="false">'NSIDC Area'!I149/'NSIDC Extent'!I149</f>
        <v>0.76196750585959</v>
      </c>
      <c r="I149" s="1" t="n">
        <f aca="false">'NSIDC Area'!J149/'NSIDC Extent'!J149</f>
        <v>0.778940315871237</v>
      </c>
      <c r="J149" s="1" t="n">
        <f aca="false">'NSIDC Area'!K149/'NSIDC Extent'!K149</f>
        <v>0.762356051675171</v>
      </c>
      <c r="K149" s="1" t="n">
        <f aca="false">'NSIDC Area'!L149/'NSIDC Extent'!L149</f>
        <v>0.764847204957696</v>
      </c>
      <c r="L149" s="1" t="n">
        <f aca="false">'NSIDC Area'!M149/'NSIDC Extent'!M149</f>
        <v>0.788671092198919</v>
      </c>
      <c r="M149" s="1" t="n">
        <f aca="false">'NSIDC Area'!N149/'NSIDC Extent'!N149</f>
        <v>0.771472080847081</v>
      </c>
      <c r="N149" s="1" t="n">
        <f aca="false">'NSIDC Area'!O149/'NSIDC Extent'!O149</f>
        <v>0.790809500755113</v>
      </c>
      <c r="O149" s="1" t="n">
        <f aca="false">'NSIDC Area'!P149/'NSIDC Extent'!P149</f>
        <v>0.780897659666242</v>
      </c>
      <c r="P149" s="1" t="n">
        <f aca="false">'NSIDC Area'!Q149/'NSIDC Extent'!Q149</f>
        <v>0.74982207907384</v>
      </c>
      <c r="Q149" s="1" t="n">
        <f aca="false">'NSIDC Area'!R149/'NSIDC Extent'!R149</f>
        <v>0.761769330894883</v>
      </c>
      <c r="R149" s="1" t="n">
        <f aca="false">'NSIDC Area'!S149/'NSIDC Extent'!S149</f>
        <v>0.768531128556386</v>
      </c>
      <c r="S149" s="1" t="n">
        <f aca="false">'NSIDC Area'!T149/'NSIDC Extent'!T149</f>
        <v>0.784286987742065</v>
      </c>
      <c r="T149" s="1" t="n">
        <f aca="false">'NSIDC Area'!U149/'NSIDC Extent'!U149</f>
        <v>0.78824544183848</v>
      </c>
      <c r="U149" s="1" t="n">
        <f aca="false">'NSIDC Area'!V149/'NSIDC Extent'!V149</f>
        <v>0.801636388551565</v>
      </c>
      <c r="V149" s="1" t="n">
        <f aca="false">'NSIDC Area'!W149/'NSIDC Extent'!W149</f>
        <v>0.77656294272163</v>
      </c>
      <c r="W149" s="1" t="n">
        <f aca="false">'NSIDC Area'!X149/'NSIDC Extent'!X149</f>
        <v>0.775209107970995</v>
      </c>
      <c r="X149" s="1" t="n">
        <f aca="false">'NSIDC Area'!Y149/'NSIDC Extent'!Y149</f>
        <v>0.79903541800923</v>
      </c>
      <c r="Y149" s="1" t="n">
        <f aca="false">'NSIDC Area'!Z149/'NSIDC Extent'!Z149</f>
        <v>0.78606608322319</v>
      </c>
      <c r="Z149" s="1" t="n">
        <f aca="false">'NSIDC Area'!AA149/'NSIDC Extent'!AA149</f>
        <v>0.760147559648225</v>
      </c>
      <c r="AA149" s="1" t="n">
        <f aca="false">'NSIDC Area'!AB149/'NSIDC Extent'!AB149</f>
        <v>0.753755237499885</v>
      </c>
      <c r="AB149" s="1" t="n">
        <f aca="false">'NSIDC Area'!AC149/'NSIDC Extent'!AC149</f>
        <v>0.794002051126838</v>
      </c>
      <c r="AC149" s="1" t="n">
        <f aca="false">'NSIDC Area'!AD149/'NSIDC Extent'!AD149</f>
        <v>0.793318399914499</v>
      </c>
      <c r="AD149" s="1" t="n">
        <f aca="false">'NSIDC Area'!AE149/'NSIDC Extent'!AE149</f>
        <v>0.785007699672056</v>
      </c>
      <c r="AE149" s="1" t="n">
        <f aca="false">'NSIDC Area'!AF149/'NSIDC Extent'!AF149</f>
        <v>0.767564080614229</v>
      </c>
      <c r="AF149" s="1" t="n">
        <f aca="false">'NSIDC Area'!AG149/'NSIDC Extent'!AG149</f>
        <v>0.789538351768501</v>
      </c>
      <c r="AG149" s="1" t="n">
        <f aca="false">'NSIDC Area'!AH149/'NSIDC Extent'!AH149</f>
        <v>0.781431350259039</v>
      </c>
      <c r="AH149" s="1" t="n">
        <f aca="false">'NSIDC Area'!AI149/'NSIDC Extent'!AI149</f>
        <v>0.775591138445977</v>
      </c>
      <c r="AI149" s="1" t="n">
        <f aca="false">'NSIDC Area'!AJ149/'NSIDC Extent'!AJ149</f>
        <v>0.793057864670832</v>
      </c>
      <c r="AJ149" s="1" t="n">
        <f aca="false">'NSIDC Area'!AK149/'NSIDC Extent'!AK149</f>
        <v>0.783433626471386</v>
      </c>
      <c r="AK149" s="1" t="n">
        <f aca="false">'NSIDC Area'!AL149/'NSIDC Extent'!AL149</f>
        <v>0.781133615700882</v>
      </c>
      <c r="AL149" s="1" t="n">
        <f aca="false">'NSIDC Area'!AM149/'NSIDC Extent'!AM149</f>
        <v>0.783610333063993</v>
      </c>
      <c r="AM149" s="1" t="n">
        <f aca="false">'NSIDC Area'!AN149/'NSIDC Extent'!AN149</f>
        <v>0.782831286088678</v>
      </c>
      <c r="AN149" s="1" t="n">
        <f aca="false">'NSIDC Area'!AO149/'NSIDC Extent'!AO149</f>
        <v>0.793376228278482</v>
      </c>
      <c r="AO149" s="1" t="n">
        <f aca="false">'NSIDC Area'!AP149/'NSIDC Extent'!AP149</f>
        <v>0.7832835972902</v>
      </c>
      <c r="AP149" s="1" t="n">
        <f aca="false">'NSIDC Area'!AQ149/'NSIDC Extent'!AQ149</f>
        <v>0.748705663978017</v>
      </c>
      <c r="AQ149" s="1" t="n">
        <f aca="false">'NSIDC Area'!AR149/'NSIDC Extent'!AR149</f>
        <v>0.77770565467832</v>
      </c>
      <c r="AR149" s="1" t="n">
        <f aca="false">'NSIDC Area'!AS149/'NSIDC Extent'!AS149</f>
        <v>0.769372617158804</v>
      </c>
      <c r="AS149" s="1" t="n">
        <f aca="false">'NSIDC Area'!AT149/'NSIDC Extent'!AT149</f>
        <v>0.78217099353355</v>
      </c>
      <c r="AT149" s="1" t="n">
        <f aca="false">'NSIDC Area'!AU149/'NSIDC Extent'!AU149</f>
        <v>0.78217099353355</v>
      </c>
      <c r="AU149" s="1" t="n">
        <f aca="false">'NSIDC Area'!AV149/'NSIDC Extent'!AV149</f>
        <v>0.793028652888247</v>
      </c>
      <c r="AV149" s="1" t="n">
        <f aca="false">'NSIDC Area'!AW149/'NSIDC Extent'!AW149</f>
        <v>0.763134814247415</v>
      </c>
    </row>
    <row r="150" customFormat="false" ht="13.8" hidden="false" customHeight="false" outlineLevel="0" collapsed="false">
      <c r="A150" s="3" t="n">
        <v>42518</v>
      </c>
      <c r="B150" s="4" t="n">
        <f aca="false">AVERAGE(X150:AQ150)</f>
        <v>0.780195635540824</v>
      </c>
      <c r="C150" s="4" t="n">
        <f aca="false">_xlfn.STDEV.P(X150:AQ150)</f>
        <v>0.0128840183214694</v>
      </c>
      <c r="D150" s="4"/>
      <c r="E150" s="4" t="n">
        <v>9.37975</v>
      </c>
      <c r="F150" s="1" t="n">
        <f aca="false">'NSIDC Area'!G150/'NSIDC Extent'!G150</f>
        <v>0.762111415634627</v>
      </c>
      <c r="G150" s="1" t="n">
        <f aca="false">'NSIDC Area'!H150/'NSIDC Extent'!H150</f>
        <v>0.770938982120816</v>
      </c>
      <c r="H150" s="1" t="n">
        <f aca="false">'NSIDC Area'!I150/'NSIDC Extent'!I150</f>
        <v>0.752034222007298</v>
      </c>
      <c r="I150" s="1" t="n">
        <f aca="false">'NSIDC Area'!J150/'NSIDC Extent'!J150</f>
        <v>0.771637809924334</v>
      </c>
      <c r="J150" s="1" t="n">
        <f aca="false">'NSIDC Area'!K150/'NSIDC Extent'!K150</f>
        <v>0.765697378472246</v>
      </c>
      <c r="K150" s="1" t="n">
        <f aca="false">'NSIDC Area'!L150/'NSIDC Extent'!L150</f>
        <v>0.75855947849429</v>
      </c>
      <c r="L150" s="1" t="n">
        <f aca="false">'NSIDC Area'!M150/'NSIDC Extent'!M150</f>
        <v>0.793081723271696</v>
      </c>
      <c r="M150" s="1" t="n">
        <f aca="false">'NSIDC Area'!N150/'NSIDC Extent'!N150</f>
        <v>0.781632039712945</v>
      </c>
      <c r="N150" s="1" t="n">
        <f aca="false">'NSIDC Area'!O150/'NSIDC Extent'!O150</f>
        <v>0.786811942574315</v>
      </c>
      <c r="O150" s="1" t="n">
        <f aca="false">'NSIDC Area'!P150/'NSIDC Extent'!P150</f>
        <v>0.777605067496036</v>
      </c>
      <c r="P150" s="1" t="n">
        <f aca="false">'NSIDC Area'!Q150/'NSIDC Extent'!Q150</f>
        <v>0.757510875179011</v>
      </c>
      <c r="Q150" s="1" t="n">
        <f aca="false">'NSIDC Area'!R150/'NSIDC Extent'!R150</f>
        <v>0.765966853721375</v>
      </c>
      <c r="R150" s="1" t="n">
        <f aca="false">'NSIDC Area'!S150/'NSIDC Extent'!S150</f>
        <v>0.767530276041909</v>
      </c>
      <c r="S150" s="1" t="n">
        <f aca="false">'NSIDC Area'!T150/'NSIDC Extent'!T150</f>
        <v>0.784117114526142</v>
      </c>
      <c r="T150" s="1" t="n">
        <f aca="false">'NSIDC Area'!U150/'NSIDC Extent'!U150</f>
        <v>0.790160586720132</v>
      </c>
      <c r="U150" s="1" t="n">
        <f aca="false">'NSIDC Area'!V150/'NSIDC Extent'!V150</f>
        <v>0.798442926643432</v>
      </c>
      <c r="V150" s="1" t="n">
        <f aca="false">'NSIDC Area'!W150/'NSIDC Extent'!W150</f>
        <v>0.778167587538056</v>
      </c>
      <c r="W150" s="1" t="n">
        <f aca="false">'NSIDC Area'!X150/'NSIDC Extent'!X150</f>
        <v>0.77471456929404</v>
      </c>
      <c r="X150" s="1" t="n">
        <f aca="false">'NSIDC Area'!Y150/'NSIDC Extent'!Y150</f>
        <v>0.795924005442145</v>
      </c>
      <c r="Y150" s="1" t="n">
        <f aca="false">'NSIDC Area'!Z150/'NSIDC Extent'!Z150</f>
        <v>0.78226739655536</v>
      </c>
      <c r="Z150" s="1" t="n">
        <f aca="false">'NSIDC Area'!AA150/'NSIDC Extent'!AA150</f>
        <v>0.762695043844895</v>
      </c>
      <c r="AA150" s="1" t="n">
        <f aca="false">'NSIDC Area'!AB150/'NSIDC Extent'!AB150</f>
        <v>0.750830878717478</v>
      </c>
      <c r="AB150" s="1" t="n">
        <f aca="false">'NSIDC Area'!AC150/'NSIDC Extent'!AC150</f>
        <v>0.795850355473487</v>
      </c>
      <c r="AC150" s="1" t="n">
        <f aca="false">'NSIDC Area'!AD150/'NSIDC Extent'!AD150</f>
        <v>0.788435704410706</v>
      </c>
      <c r="AD150" s="1" t="n">
        <f aca="false">'NSIDC Area'!AE150/'NSIDC Extent'!AE150</f>
        <v>0.788221929704329</v>
      </c>
      <c r="AE150" s="1" t="n">
        <f aca="false">'NSIDC Area'!AF150/'NSIDC Extent'!AF150</f>
        <v>0.767518125454294</v>
      </c>
      <c r="AF150" s="1" t="n">
        <f aca="false">'NSIDC Area'!AG150/'NSIDC Extent'!AG150</f>
        <v>0.794219911657189</v>
      </c>
      <c r="AG150" s="1" t="n">
        <f aca="false">'NSIDC Area'!AH150/'NSIDC Extent'!AH150</f>
        <v>0.786672125864954</v>
      </c>
      <c r="AH150" s="1" t="n">
        <f aca="false">'NSIDC Area'!AI150/'NSIDC Extent'!AI150</f>
        <v>0.779736803832892</v>
      </c>
      <c r="AI150" s="1" t="n">
        <f aca="false">'NSIDC Area'!AJ150/'NSIDC Extent'!AJ150</f>
        <v>0.791636879808461</v>
      </c>
      <c r="AJ150" s="1" t="n">
        <f aca="false">'NSIDC Area'!AK150/'NSIDC Extent'!AK150</f>
        <v>0.782721852988986</v>
      </c>
      <c r="AK150" s="1" t="n">
        <f aca="false">'NSIDC Area'!AL150/'NSIDC Extent'!AL150</f>
        <v>0.77907017145464</v>
      </c>
      <c r="AL150" s="1" t="n">
        <f aca="false">'NSIDC Area'!AM150/'NSIDC Extent'!AM150</f>
        <v>0.775233139088402</v>
      </c>
      <c r="AM150" s="1" t="n">
        <f aca="false">'NSIDC Area'!AN150/'NSIDC Extent'!AN150</f>
        <v>0.786399098728762</v>
      </c>
      <c r="AN150" s="1" t="n">
        <f aca="false">'NSIDC Area'!AO150/'NSIDC Extent'!AO150</f>
        <v>0.793615549695005</v>
      </c>
      <c r="AO150" s="1" t="n">
        <f aca="false">'NSIDC Area'!AP150/'NSIDC Extent'!AP150</f>
        <v>0.77542584090398</v>
      </c>
      <c r="AP150" s="1" t="n">
        <f aca="false">'NSIDC Area'!AQ150/'NSIDC Extent'!AQ150</f>
        <v>0.754356460481297</v>
      </c>
      <c r="AQ150" s="1" t="n">
        <f aca="false">'NSIDC Area'!AR150/'NSIDC Extent'!AR150</f>
        <v>0.773081436709211</v>
      </c>
      <c r="AR150" s="1" t="n">
        <f aca="false">'NSIDC Area'!AS150/'NSIDC Extent'!AS150</f>
        <v>0.770703157824641</v>
      </c>
      <c r="AS150" s="1" t="n">
        <f aca="false">'NSIDC Area'!AT150/'NSIDC Extent'!AT150</f>
        <v>0.775807070007273</v>
      </c>
      <c r="AT150" s="1" t="n">
        <f aca="false">'NSIDC Area'!AU150/'NSIDC Extent'!AU150</f>
        <v>0.775807070007273</v>
      </c>
      <c r="AU150" s="1" t="n">
        <f aca="false">'NSIDC Area'!AV150/'NSIDC Extent'!AV150</f>
        <v>0.790874593344822</v>
      </c>
      <c r="AV150" s="1" t="n">
        <f aca="false">'NSIDC Area'!AW150/'NSIDC Extent'!AW150</f>
        <v>0.757800899328469</v>
      </c>
    </row>
    <row r="151" customFormat="false" ht="13.8" hidden="false" customHeight="false" outlineLevel="0" collapsed="false">
      <c r="A151" s="3" t="n">
        <v>42519</v>
      </c>
      <c r="B151" s="4" t="n">
        <f aca="false">AVERAGE(X151:AQ151)</f>
        <v>0.778943615063694</v>
      </c>
      <c r="C151" s="4" t="n">
        <f aca="false">_xlfn.STDEV.P(X151:AQ151)</f>
        <v>0.0127574673517609</v>
      </c>
      <c r="D151" s="4"/>
      <c r="E151" s="4" t="n">
        <v>9.434017</v>
      </c>
      <c r="F151" s="1" t="n">
        <f aca="false">'NSIDC Area'!G151/'NSIDC Extent'!G151</f>
        <v>0.770928925014586</v>
      </c>
      <c r="G151" s="1" t="n">
        <f aca="false">'NSIDC Area'!H151/'NSIDC Extent'!H151</f>
        <v>0.765567865785281</v>
      </c>
      <c r="H151" s="1" t="n">
        <f aca="false">'NSIDC Area'!I151/'NSIDC Extent'!I151</f>
        <v>0.750803638167785</v>
      </c>
      <c r="I151" s="1" t="n">
        <f aca="false">'NSIDC Area'!J151/'NSIDC Extent'!J151</f>
        <v>0.779729099679697</v>
      </c>
      <c r="J151" s="1" t="n">
        <f aca="false">'NSIDC Area'!K151/'NSIDC Extent'!K151</f>
        <v>0.761374917590214</v>
      </c>
      <c r="K151" s="1" t="n">
        <f aca="false">'NSIDC Area'!L151/'NSIDC Extent'!L151</f>
        <v>0.760401540104021</v>
      </c>
      <c r="L151" s="1" t="n">
        <f aca="false">'NSIDC Area'!M151/'NSIDC Extent'!M151</f>
        <v>0.788499185667603</v>
      </c>
      <c r="M151" s="1" t="n">
        <f aca="false">'NSIDC Area'!N151/'NSIDC Extent'!N151</f>
        <v>0.790494953912788</v>
      </c>
      <c r="N151" s="1" t="n">
        <f aca="false">'NSIDC Area'!O151/'NSIDC Extent'!O151</f>
        <v>0.784508863084555</v>
      </c>
      <c r="O151" s="1" t="n">
        <f aca="false">'NSIDC Area'!P151/'NSIDC Extent'!P151</f>
        <v>0.783202813345285</v>
      </c>
      <c r="P151" s="1" t="n">
        <f aca="false">'NSIDC Area'!Q151/'NSIDC Extent'!Q151</f>
        <v>0.76121739882289</v>
      </c>
      <c r="Q151" s="1" t="n">
        <f aca="false">'NSIDC Area'!R151/'NSIDC Extent'!R151</f>
        <v>0.769588632899367</v>
      </c>
      <c r="R151" s="1" t="n">
        <f aca="false">'NSIDC Area'!S151/'NSIDC Extent'!S151</f>
        <v>0.77357997217531</v>
      </c>
      <c r="S151" s="1" t="n">
        <f aca="false">'NSIDC Area'!T151/'NSIDC Extent'!T151</f>
        <v>0.774461435988485</v>
      </c>
      <c r="T151" s="1" t="n">
        <f aca="false">'NSIDC Area'!U151/'NSIDC Extent'!U151</f>
        <v>0.791996017450267</v>
      </c>
      <c r="U151" s="1" t="n">
        <f aca="false">'NSIDC Area'!V151/'NSIDC Extent'!V151</f>
        <v>0.806626132310625</v>
      </c>
      <c r="V151" s="1" t="n">
        <f aca="false">'NSIDC Area'!W151/'NSIDC Extent'!W151</f>
        <v>0.785115678571979</v>
      </c>
      <c r="W151" s="1" t="n">
        <f aca="false">'NSIDC Area'!X151/'NSIDC Extent'!X151</f>
        <v>0.773394213275629</v>
      </c>
      <c r="X151" s="1" t="n">
        <f aca="false">'NSIDC Area'!Y151/'NSIDC Extent'!Y151</f>
        <v>0.793684267154879</v>
      </c>
      <c r="Y151" s="1" t="n">
        <f aca="false">'NSIDC Area'!Z151/'NSIDC Extent'!Z151</f>
        <v>0.772906542113258</v>
      </c>
      <c r="Z151" s="1" t="n">
        <f aca="false">'NSIDC Area'!AA151/'NSIDC Extent'!AA151</f>
        <v>0.766457172409066</v>
      </c>
      <c r="AA151" s="1" t="n">
        <f aca="false">'NSIDC Area'!AB151/'NSIDC Extent'!AB151</f>
        <v>0.746100426866465</v>
      </c>
      <c r="AB151" s="1" t="n">
        <f aca="false">'NSIDC Area'!AC151/'NSIDC Extent'!AC151</f>
        <v>0.800521276227559</v>
      </c>
      <c r="AC151" s="1" t="n">
        <f aca="false">'NSIDC Area'!AD151/'NSIDC Extent'!AD151</f>
        <v>0.780039473953867</v>
      </c>
      <c r="AD151" s="1" t="n">
        <f aca="false">'NSIDC Area'!AE151/'NSIDC Extent'!AE151</f>
        <v>0.783240045442186</v>
      </c>
      <c r="AE151" s="1" t="n">
        <f aca="false">'NSIDC Area'!AF151/'NSIDC Extent'!AF151</f>
        <v>0.768175334153622</v>
      </c>
      <c r="AF151" s="1" t="n">
        <f aca="false">'NSIDC Area'!AG151/'NSIDC Extent'!AG151</f>
        <v>0.797862108962916</v>
      </c>
      <c r="AG151" s="1" t="n">
        <f aca="false">'NSIDC Area'!AH151/'NSIDC Extent'!AH151</f>
        <v>0.784864817072387</v>
      </c>
      <c r="AH151" s="1" t="n">
        <f aca="false">'NSIDC Area'!AI151/'NSIDC Extent'!AI151</f>
        <v>0.778148438650241</v>
      </c>
      <c r="AI151" s="1" t="n">
        <f aca="false">'NSIDC Area'!AJ151/'NSIDC Extent'!AJ151</f>
        <v>0.789495285878154</v>
      </c>
      <c r="AJ151" s="1" t="n">
        <f aca="false">'NSIDC Area'!AK151/'NSIDC Extent'!AK151</f>
        <v>0.783098330042164</v>
      </c>
      <c r="AK151" s="1" t="n">
        <f aca="false">'NSIDC Area'!AL151/'NSIDC Extent'!AL151</f>
        <v>0.773427137778207</v>
      </c>
      <c r="AL151" s="1" t="n">
        <f aca="false">'NSIDC Area'!AM151/'NSIDC Extent'!AM151</f>
        <v>0.776297770744654</v>
      </c>
      <c r="AM151" s="1" t="n">
        <f aca="false">'NSIDC Area'!AN151/'NSIDC Extent'!AN151</f>
        <v>0.78563265016169</v>
      </c>
      <c r="AN151" s="1" t="n">
        <f aca="false">'NSIDC Area'!AO151/'NSIDC Extent'!AO151</f>
        <v>0.781722264563556</v>
      </c>
      <c r="AO151" s="1" t="n">
        <f aca="false">'NSIDC Area'!AP151/'NSIDC Extent'!AP151</f>
        <v>0.781894419571804</v>
      </c>
      <c r="AP151" s="1" t="n">
        <f aca="false">'NSIDC Area'!AQ151/'NSIDC Extent'!AQ151</f>
        <v>0.755616188421503</v>
      </c>
      <c r="AQ151" s="1" t="n">
        <f aca="false">'NSIDC Area'!AR151/'NSIDC Extent'!AR151</f>
        <v>0.779688351105709</v>
      </c>
      <c r="AR151" s="1" t="n">
        <f aca="false">'NSIDC Area'!AS151/'NSIDC Extent'!AS151</f>
        <v>0.768447003516913</v>
      </c>
      <c r="AS151" s="1" t="n">
        <f aca="false">'NSIDC Area'!AT151/'NSIDC Extent'!AT151</f>
        <v>0.775784035528061</v>
      </c>
      <c r="AT151" s="1" t="n">
        <f aca="false">'NSIDC Area'!AU151/'NSIDC Extent'!AU151</f>
        <v>0.775784035528061</v>
      </c>
      <c r="AU151" s="1" t="n">
        <f aca="false">'NSIDC Area'!AV151/'NSIDC Extent'!AV151</f>
        <v>0.79416498535711</v>
      </c>
      <c r="AV151" s="1" t="n">
        <f aca="false">'NSIDC Area'!AW151/'NSIDC Extent'!AW151</f>
        <v>0.760298240503083</v>
      </c>
    </row>
    <row r="152" customFormat="false" ht="13.8" hidden="false" customHeight="false" outlineLevel="0" collapsed="false">
      <c r="A152" s="3" t="n">
        <v>42520</v>
      </c>
      <c r="B152" s="4" t="n">
        <f aca="false">AVERAGE(X152:AQ152)</f>
        <v>0.78095743954107</v>
      </c>
      <c r="C152" s="4" t="n">
        <f aca="false">_xlfn.STDEV.P(X152:AQ152)</f>
        <v>0.0136393081049618</v>
      </c>
      <c r="D152" s="4"/>
      <c r="E152" s="4" t="n">
        <v>9.572206</v>
      </c>
      <c r="F152" s="1" t="n">
        <f aca="false">'NSIDC Area'!G152/'NSIDC Extent'!G152</f>
        <v>0.770108647312657</v>
      </c>
      <c r="G152" s="1" t="n">
        <f aca="false">'NSIDC Area'!H152/'NSIDC Extent'!H152</f>
        <v>0.767954750101465</v>
      </c>
      <c r="H152" s="1" t="n">
        <f aca="false">'NSIDC Area'!I152/'NSIDC Extent'!I152</f>
        <v>0.74710729117056</v>
      </c>
      <c r="I152" s="1" t="n">
        <f aca="false">'NSIDC Area'!J152/'NSIDC Extent'!J152</f>
        <v>0.776341175916558</v>
      </c>
      <c r="J152" s="1" t="n">
        <f aca="false">'NSIDC Area'!K152/'NSIDC Extent'!K152</f>
        <v>0.771807432870081</v>
      </c>
      <c r="K152" s="1" t="n">
        <f aca="false">'NSIDC Area'!L152/'NSIDC Extent'!L152</f>
        <v>0.753060066963491</v>
      </c>
      <c r="L152" s="1" t="n">
        <f aca="false">'NSIDC Area'!M152/'NSIDC Extent'!M152</f>
        <v>0.790081253007381</v>
      </c>
      <c r="M152" s="1" t="n">
        <f aca="false">'NSIDC Area'!N152/'NSIDC Extent'!N152</f>
        <v>0.789504918924429</v>
      </c>
      <c r="N152" s="1" t="n">
        <f aca="false">'NSIDC Area'!O152/'NSIDC Extent'!O152</f>
        <v>0.787727328262801</v>
      </c>
      <c r="O152" s="1" t="n">
        <f aca="false">'NSIDC Area'!P152/'NSIDC Extent'!P152</f>
        <v>0.793393960453669</v>
      </c>
      <c r="P152" s="1" t="n">
        <f aca="false">'NSIDC Area'!Q152/'NSIDC Extent'!Q152</f>
        <v>0.761971826955669</v>
      </c>
      <c r="Q152" s="1" t="n">
        <f aca="false">'NSIDC Area'!R152/'NSIDC Extent'!R152</f>
        <v>0.773625883600938</v>
      </c>
      <c r="R152" s="1" t="n">
        <f aca="false">'NSIDC Area'!S152/'NSIDC Extent'!S152</f>
        <v>0.778056105220704</v>
      </c>
      <c r="S152" s="1" t="n">
        <f aca="false">'NSIDC Area'!T152/'NSIDC Extent'!T152</f>
        <v>0.773473202066243</v>
      </c>
      <c r="T152" s="1" t="n">
        <f aca="false">'NSIDC Area'!U152/'NSIDC Extent'!U152</f>
        <v>0.796168586884296</v>
      </c>
      <c r="U152" s="1" t="n">
        <f aca="false">'NSIDC Area'!V152/'NSIDC Extent'!V152</f>
        <v>0.805230189285081</v>
      </c>
      <c r="V152" s="1" t="n">
        <f aca="false">'NSIDC Area'!W152/'NSIDC Extent'!W152</f>
        <v>0.788889635298004</v>
      </c>
      <c r="W152" s="1" t="n">
        <f aca="false">'NSIDC Area'!X152/'NSIDC Extent'!X152</f>
        <v>0.772128171686744</v>
      </c>
      <c r="X152" s="1" t="n">
        <f aca="false">'NSIDC Area'!Y152/'NSIDC Extent'!Y152</f>
        <v>0.795487083542946</v>
      </c>
      <c r="Y152" s="1" t="n">
        <f aca="false">'NSIDC Area'!Z152/'NSIDC Extent'!Z152</f>
        <v>0.76317396951705</v>
      </c>
      <c r="Z152" s="1" t="n">
        <f aca="false">'NSIDC Area'!AA152/'NSIDC Extent'!AA152</f>
        <v>0.762962266968023</v>
      </c>
      <c r="AA152" s="1" t="n">
        <f aca="false">'NSIDC Area'!AB152/'NSIDC Extent'!AB152</f>
        <v>0.748516455226355</v>
      </c>
      <c r="AB152" s="1" t="n">
        <f aca="false">'NSIDC Area'!AC152/'NSIDC Extent'!AC152</f>
        <v>0.801486010359387</v>
      </c>
      <c r="AC152" s="1" t="n">
        <f aca="false">'NSIDC Area'!AD152/'NSIDC Extent'!AD152</f>
        <v>0.773201959027899</v>
      </c>
      <c r="AD152" s="1" t="n">
        <f aca="false">'NSIDC Area'!AE152/'NSIDC Extent'!AE152</f>
        <v>0.788070687809144</v>
      </c>
      <c r="AE152" s="1" t="n">
        <f aca="false">'NSIDC Area'!AF152/'NSIDC Extent'!AF152</f>
        <v>0.779343898033872</v>
      </c>
      <c r="AF152" s="1" t="n">
        <f aca="false">'NSIDC Area'!AG152/'NSIDC Extent'!AG152</f>
        <v>0.796818571681286</v>
      </c>
      <c r="AG152" s="1" t="n">
        <f aca="false">'NSIDC Area'!AH152/'NSIDC Extent'!AH152</f>
        <v>0.787613569713655</v>
      </c>
      <c r="AH152" s="1" t="n">
        <f aca="false">'NSIDC Area'!AI152/'NSIDC Extent'!AI152</f>
        <v>0.775244799489049</v>
      </c>
      <c r="AI152" s="1" t="n">
        <f aca="false">'NSIDC Area'!AJ152/'NSIDC Extent'!AJ152</f>
        <v>0.795183569325073</v>
      </c>
      <c r="AJ152" s="1" t="n">
        <f aca="false">'NSIDC Area'!AK152/'NSIDC Extent'!AK152</f>
        <v>0.786620247359922</v>
      </c>
      <c r="AK152" s="1" t="n">
        <f aca="false">'NSIDC Area'!AL152/'NSIDC Extent'!AL152</f>
        <v>0.777143237275766</v>
      </c>
      <c r="AL152" s="1" t="n">
        <f aca="false">'NSIDC Area'!AM152/'NSIDC Extent'!AM152</f>
        <v>0.776339110414278</v>
      </c>
      <c r="AM152" s="1" t="n">
        <f aca="false">'NSIDC Area'!AN152/'NSIDC Extent'!AN152</f>
        <v>0.792928525133179</v>
      </c>
      <c r="AN152" s="1" t="n">
        <f aca="false">'NSIDC Area'!AO152/'NSIDC Extent'!AO152</f>
        <v>0.775736720311807</v>
      </c>
      <c r="AO152" s="1" t="n">
        <f aca="false">'NSIDC Area'!AP152/'NSIDC Extent'!AP152</f>
        <v>0.792170420360673</v>
      </c>
      <c r="AP152" s="1" t="n">
        <f aca="false">'NSIDC Area'!AQ152/'NSIDC Extent'!AQ152</f>
        <v>0.762733852037058</v>
      </c>
      <c r="AQ152" s="1" t="n">
        <f aca="false">'NSIDC Area'!AR152/'NSIDC Extent'!AR152</f>
        <v>0.788373837234983</v>
      </c>
      <c r="AR152" s="1" t="n">
        <f aca="false">'NSIDC Area'!AS152/'NSIDC Extent'!AS152</f>
        <v>0.767601176784079</v>
      </c>
      <c r="AS152" s="1" t="n">
        <f aca="false">'NSIDC Area'!AT152/'NSIDC Extent'!AT152</f>
        <v>0.784399756722707</v>
      </c>
      <c r="AT152" s="1" t="n">
        <f aca="false">'NSIDC Area'!AU152/'NSIDC Extent'!AU152</f>
        <v>0.784399756722707</v>
      </c>
      <c r="AU152" s="1" t="n">
        <f aca="false">'NSIDC Area'!AV152/'NSIDC Extent'!AV152</f>
        <v>0.803051017702842</v>
      </c>
      <c r="AV152" s="1" t="n">
        <f aca="false">'NSIDC Area'!AW152/'NSIDC Extent'!AW152</f>
        <v>0.765314380595005</v>
      </c>
    </row>
    <row r="153" customFormat="false" ht="13.8" hidden="false" customHeight="false" outlineLevel="0" collapsed="false">
      <c r="A153" s="3" t="n">
        <v>42521</v>
      </c>
      <c r="B153" s="4" t="n">
        <f aca="false">AVERAGE(X153:AQ153)</f>
        <v>0.78374013746249</v>
      </c>
      <c r="C153" s="4" t="n">
        <f aca="false">_xlfn.STDEV.P(X153:AQ153)</f>
        <v>0.0143183045484579</v>
      </c>
      <c r="D153" s="4"/>
      <c r="E153" s="4" t="n">
        <v>9.719437</v>
      </c>
      <c r="F153" s="1" t="n">
        <f aca="false">'NSIDC Area'!G153/'NSIDC Extent'!G153</f>
        <v>0.774834473345959</v>
      </c>
      <c r="G153" s="1" t="n">
        <f aca="false">'NSIDC Area'!H153/'NSIDC Extent'!H153</f>
        <v>0.766940762023436</v>
      </c>
      <c r="H153" s="1" t="n">
        <f aca="false">'NSIDC Area'!I153/'NSIDC Extent'!I153</f>
        <v>0.751295446908942</v>
      </c>
      <c r="I153" s="1" t="n">
        <f aca="false">'NSIDC Area'!J153/'NSIDC Extent'!J153</f>
        <v>0.78571447497791</v>
      </c>
      <c r="J153" s="1" t="n">
        <f aca="false">'NSIDC Area'!K153/'NSIDC Extent'!K153</f>
        <v>0.76524526368765</v>
      </c>
      <c r="K153" s="1" t="n">
        <f aca="false">'NSIDC Area'!L153/'NSIDC Extent'!L153</f>
        <v>0.755955127826165</v>
      </c>
      <c r="L153" s="1" t="n">
        <f aca="false">'NSIDC Area'!M153/'NSIDC Extent'!M153</f>
        <v>0.786810619503774</v>
      </c>
      <c r="M153" s="1" t="n">
        <f aca="false">'NSIDC Area'!N153/'NSIDC Extent'!N153</f>
        <v>0.779566903339634</v>
      </c>
      <c r="N153" s="1" t="n">
        <f aca="false">'NSIDC Area'!O153/'NSIDC Extent'!O153</f>
        <v>0.798278024847997</v>
      </c>
      <c r="O153" s="1" t="n">
        <f aca="false">'NSIDC Area'!P153/'NSIDC Extent'!P153</f>
        <v>0.799696586376358</v>
      </c>
      <c r="P153" s="1" t="n">
        <f aca="false">'NSIDC Area'!Q153/'NSIDC Extent'!Q153</f>
        <v>0.748668550548872</v>
      </c>
      <c r="Q153" s="1" t="n">
        <f aca="false">'NSIDC Area'!R153/'NSIDC Extent'!R153</f>
        <v>0.781169646929996</v>
      </c>
      <c r="R153" s="1" t="n">
        <f aca="false">'NSIDC Area'!S153/'NSIDC Extent'!S153</f>
        <v>0.780201113624638</v>
      </c>
      <c r="S153" s="1" t="n">
        <f aca="false">'NSIDC Area'!T153/'NSIDC Extent'!T153</f>
        <v>0.774841825482026</v>
      </c>
      <c r="T153" s="1" t="n">
        <f aca="false">'NSIDC Area'!U153/'NSIDC Extent'!U153</f>
        <v>0.796470859017656</v>
      </c>
      <c r="U153" s="1" t="n">
        <f aca="false">'NSIDC Area'!V153/'NSIDC Extent'!V153</f>
        <v>0.804826931575203</v>
      </c>
      <c r="V153" s="1" t="n">
        <f aca="false">'NSIDC Area'!W153/'NSIDC Extent'!W153</f>
        <v>0.786871235715038</v>
      </c>
      <c r="W153" s="1" t="n">
        <f aca="false">'NSIDC Area'!X153/'NSIDC Extent'!X153</f>
        <v>0.769019592600676</v>
      </c>
      <c r="X153" s="1" t="n">
        <f aca="false">'NSIDC Area'!Y153/'NSIDC Extent'!Y153</f>
        <v>0.793871147170083</v>
      </c>
      <c r="Y153" s="1" t="n">
        <f aca="false">'NSIDC Area'!Z153/'NSIDC Extent'!Z153</f>
        <v>0.761671550409853</v>
      </c>
      <c r="Z153" s="1" t="n">
        <f aca="false">'NSIDC Area'!AA153/'NSIDC Extent'!AA153</f>
        <v>0.763906358779302</v>
      </c>
      <c r="AA153" s="1" t="n">
        <f aca="false">'NSIDC Area'!AB153/'NSIDC Extent'!AB153</f>
        <v>0.753775470280898</v>
      </c>
      <c r="AB153" s="1" t="n">
        <f aca="false">'NSIDC Area'!AC153/'NSIDC Extent'!AC153</f>
        <v>0.806562743337892</v>
      </c>
      <c r="AC153" s="1" t="n">
        <f aca="false">'NSIDC Area'!AD153/'NSIDC Extent'!AD153</f>
        <v>0.77185048307023</v>
      </c>
      <c r="AD153" s="1" t="n">
        <f aca="false">'NSIDC Area'!AE153/'NSIDC Extent'!AE153</f>
        <v>0.787160698321798</v>
      </c>
      <c r="AE153" s="1" t="n">
        <f aca="false">'NSIDC Area'!AF153/'NSIDC Extent'!AF153</f>
        <v>0.786067392366002</v>
      </c>
      <c r="AF153" s="1" t="n">
        <f aca="false">'NSIDC Area'!AG153/'NSIDC Extent'!AG153</f>
        <v>0.796573849126854</v>
      </c>
      <c r="AG153" s="1" t="n">
        <f aca="false">'NSIDC Area'!AH153/'NSIDC Extent'!AH153</f>
        <v>0.790007095930867</v>
      </c>
      <c r="AH153" s="1" t="n">
        <f aca="false">'NSIDC Area'!AI153/'NSIDC Extent'!AI153</f>
        <v>0.773393940021985</v>
      </c>
      <c r="AI153" s="1" t="n">
        <f aca="false">'NSIDC Area'!AJ153/'NSIDC Extent'!AJ153</f>
        <v>0.799850487452047</v>
      </c>
      <c r="AJ153" s="1" t="n">
        <f aca="false">'NSIDC Area'!AK153/'NSIDC Extent'!AK153</f>
        <v>0.792452886844488</v>
      </c>
      <c r="AK153" s="1" t="n">
        <f aca="false">'NSIDC Area'!AL153/'NSIDC Extent'!AL153</f>
        <v>0.788978466963243</v>
      </c>
      <c r="AL153" s="1" t="n">
        <f aca="false">'NSIDC Area'!AM153/'NSIDC Extent'!AM153</f>
        <v>0.776220142060447</v>
      </c>
      <c r="AM153" s="1" t="n">
        <f aca="false">'NSIDC Area'!AN153/'NSIDC Extent'!AN153</f>
        <v>0.800065841433244</v>
      </c>
      <c r="AN153" s="1" t="n">
        <f aca="false">'NSIDC Area'!AO153/'NSIDC Extent'!AO153</f>
        <v>0.775545698862633</v>
      </c>
      <c r="AO153" s="1" t="n">
        <f aca="false">'NSIDC Area'!AP153/'NSIDC Extent'!AP153</f>
        <v>0.79918498086834</v>
      </c>
      <c r="AP153" s="1" t="n">
        <f aca="false">'NSIDC Area'!AQ153/'NSIDC Extent'!AQ153</f>
        <v>0.769107256669184</v>
      </c>
      <c r="AQ153" s="1" t="n">
        <f aca="false">'NSIDC Area'!AR153/'NSIDC Extent'!AR153</f>
        <v>0.788556259280412</v>
      </c>
      <c r="AR153" s="1" t="n">
        <f aca="false">'NSIDC Area'!AS153/'NSIDC Extent'!AS153</f>
        <v>0.768629113721467</v>
      </c>
      <c r="AS153" s="1" t="n">
        <f aca="false">'NSIDC Area'!AT153/'NSIDC Extent'!AT153</f>
        <v>0.792423473649636</v>
      </c>
      <c r="AT153" s="1" t="n">
        <f aca="false">'NSIDC Area'!AU153/'NSIDC Extent'!AU153</f>
        <v>0.792423473649636</v>
      </c>
      <c r="AU153" s="1" t="n">
        <f aca="false">'NSIDC Area'!AV153/'NSIDC Extent'!AV153</f>
        <v>0.804186971856515</v>
      </c>
      <c r="AV153" s="1" t="n">
        <f aca="false">'NSIDC Area'!AW153/'NSIDC Extent'!AW153</f>
        <v>0.779387435020781</v>
      </c>
    </row>
    <row r="154" customFormat="false" ht="13.8" hidden="false" customHeight="false" outlineLevel="0" collapsed="false">
      <c r="A154" s="3" t="n">
        <v>42522</v>
      </c>
      <c r="B154" s="4" t="n">
        <f aca="false">AVERAGE(X154:AQ154)</f>
        <v>0.786219667590655</v>
      </c>
      <c r="C154" s="4" t="n">
        <f aca="false">_xlfn.STDEV.P(X154:AQ154)</f>
        <v>0.0121548627690637</v>
      </c>
      <c r="D154" s="4"/>
      <c r="E154" s="4" t="n">
        <v>9.95786</v>
      </c>
      <c r="F154" s="1" t="n">
        <f aca="false">'NSIDC Area'!G154/'NSIDC Extent'!G154</f>
        <v>0.778121429604786</v>
      </c>
      <c r="G154" s="1" t="n">
        <f aca="false">'NSIDC Area'!H154/'NSIDC Extent'!H154</f>
        <v>0.769402067873323</v>
      </c>
      <c r="H154" s="1" t="n">
        <f aca="false">'NSIDC Area'!I154/'NSIDC Extent'!I154</f>
        <v>0.756106715613464</v>
      </c>
      <c r="I154" s="1" t="n">
        <f aca="false">'NSIDC Area'!J154/'NSIDC Extent'!J154</f>
        <v>0.781005516028348</v>
      </c>
      <c r="J154" s="1" t="n">
        <f aca="false">'NSIDC Area'!K154/'NSIDC Extent'!K154</f>
        <v>0.769752580864548</v>
      </c>
      <c r="K154" s="1" t="n">
        <f aca="false">'NSIDC Area'!L154/'NSIDC Extent'!L154</f>
        <v>0.728132537120388</v>
      </c>
      <c r="L154" s="1" t="n">
        <f aca="false">'NSIDC Area'!M154/'NSIDC Extent'!M154</f>
        <v>0.791286685462105</v>
      </c>
      <c r="M154" s="1" t="n">
        <f aca="false">'NSIDC Area'!N154/'NSIDC Extent'!N154</f>
        <v>0.78100255258685</v>
      </c>
      <c r="N154" s="1" t="n">
        <f aca="false">'NSIDC Area'!O154/'NSIDC Extent'!O154</f>
        <v>0.792334339109608</v>
      </c>
      <c r="O154" s="1" t="n">
        <f aca="false">'NSIDC Area'!P154/'NSIDC Extent'!P154</f>
        <v>0.802154757749307</v>
      </c>
      <c r="P154" s="1" t="n">
        <f aca="false">'NSIDC Area'!Q154/'NSIDC Extent'!Q154</f>
        <v>0.74884260437694</v>
      </c>
      <c r="Q154" s="1" t="n">
        <f aca="false">'NSIDC Area'!R154/'NSIDC Extent'!R154</f>
        <v>0.785153006345191</v>
      </c>
      <c r="R154" s="1" t="n">
        <f aca="false">'NSIDC Area'!S154/'NSIDC Extent'!S154</f>
        <v>0.778188302711958</v>
      </c>
      <c r="S154" s="1" t="n">
        <f aca="false">'NSIDC Area'!T154/'NSIDC Extent'!T154</f>
        <v>0.774761982932501</v>
      </c>
      <c r="T154" s="1" t="n">
        <f aca="false">'NSIDC Area'!U154/'NSIDC Extent'!U154</f>
        <v>0.797728507082265</v>
      </c>
      <c r="U154" s="1" t="n">
        <f aca="false">'NSIDC Area'!V154/'NSIDC Extent'!V154</f>
        <v>0.797014574683911</v>
      </c>
      <c r="V154" s="1" t="n">
        <f aca="false">'NSIDC Area'!W154/'NSIDC Extent'!W154</f>
        <v>0.782471930431339</v>
      </c>
      <c r="W154" s="1" t="n">
        <f aca="false">'NSIDC Area'!X154/'NSIDC Extent'!X154</f>
        <v>0.776695032873875</v>
      </c>
      <c r="X154" s="1" t="n">
        <f aca="false">'NSIDC Area'!Y154/'NSIDC Extent'!Y154</f>
        <v>0.789530010551261</v>
      </c>
      <c r="Y154" s="1" t="n">
        <f aca="false">'NSIDC Area'!Z154/'NSIDC Extent'!Z154</f>
        <v>0.763656998119085</v>
      </c>
      <c r="Z154" s="1" t="n">
        <f aca="false">'NSIDC Area'!AA154/'NSIDC Extent'!AA154</f>
        <v>0.769018973851257</v>
      </c>
      <c r="AA154" s="1" t="n">
        <f aca="false">'NSIDC Area'!AB154/'NSIDC Extent'!AB154</f>
        <v>0.767576078703047</v>
      </c>
      <c r="AB154" s="1" t="n">
        <f aca="false">'NSIDC Area'!AC154/'NSIDC Extent'!AC154</f>
        <v>0.797967966255821</v>
      </c>
      <c r="AC154" s="1" t="n">
        <f aca="false">'NSIDC Area'!AD154/'NSIDC Extent'!AD154</f>
        <v>0.773522951998439</v>
      </c>
      <c r="AD154" s="1" t="n">
        <f aca="false">'NSIDC Area'!AE154/'NSIDC Extent'!AE154</f>
        <v>0.783632736525697</v>
      </c>
      <c r="AE154" s="1" t="n">
        <f aca="false">'NSIDC Area'!AF154/'NSIDC Extent'!AF154</f>
        <v>0.786672603038978</v>
      </c>
      <c r="AF154" s="1" t="n">
        <f aca="false">'NSIDC Area'!AG154/'NSIDC Extent'!AG154</f>
        <v>0.794292294783977</v>
      </c>
      <c r="AG154" s="1" t="n">
        <f aca="false">'NSIDC Area'!AH154/'NSIDC Extent'!AH154</f>
        <v>0.794264077744792</v>
      </c>
      <c r="AH154" s="1" t="n">
        <f aca="false">'NSIDC Area'!AI154/'NSIDC Extent'!AI154</f>
        <v>0.789844596618459</v>
      </c>
      <c r="AI154" s="1" t="n">
        <f aca="false">'NSIDC Area'!AJ154/'NSIDC Extent'!AJ154</f>
        <v>0.802942683725351</v>
      </c>
      <c r="AJ154" s="1" t="n">
        <f aca="false">'NSIDC Area'!AK154/'NSIDC Extent'!AK154</f>
        <v>0.789538549313771</v>
      </c>
      <c r="AK154" s="1" t="n">
        <f aca="false">'NSIDC Area'!AL154/'NSIDC Extent'!AL154</f>
        <v>0.7959586307649</v>
      </c>
      <c r="AL154" s="1" t="n">
        <f aca="false">'NSIDC Area'!AM154/'NSIDC Extent'!AM154</f>
        <v>0.774069340405679</v>
      </c>
      <c r="AM154" s="1" t="n">
        <f aca="false">'NSIDC Area'!AN154/'NSIDC Extent'!AN154</f>
        <v>0.805980399043007</v>
      </c>
      <c r="AN154" s="1" t="n">
        <f aca="false">'NSIDC Area'!AO154/'NSIDC Extent'!AO154</f>
        <v>0.777580975405075</v>
      </c>
      <c r="AO154" s="1" t="n">
        <f aca="false">'NSIDC Area'!AP154/'NSIDC Extent'!AP154</f>
        <v>0.802915904064991</v>
      </c>
      <c r="AP154" s="1" t="n">
        <f aca="false">'NSIDC Area'!AQ154/'NSIDC Extent'!AQ154</f>
        <v>0.778209604288196</v>
      </c>
      <c r="AQ154" s="1" t="n">
        <f aca="false">'NSIDC Area'!AR154/'NSIDC Extent'!AR154</f>
        <v>0.78721797661132</v>
      </c>
      <c r="AR154" s="1" t="n">
        <f aca="false">'NSIDC Area'!AS154/'NSIDC Extent'!AS154</f>
        <v>0.775884610125595</v>
      </c>
      <c r="AS154" s="1" t="n">
        <f aca="false">'NSIDC Area'!AT154/'NSIDC Extent'!AT154</f>
        <v>0.795891359636041</v>
      </c>
      <c r="AT154" s="1" t="n">
        <f aca="false">'NSIDC Area'!AU154/'NSIDC Extent'!AU154</f>
        <v>0.795891359636041</v>
      </c>
      <c r="AU154" s="1" t="n">
        <f aca="false">'NSIDC Area'!AV154/'NSIDC Extent'!AV154</f>
        <v>0.806251989638799</v>
      </c>
      <c r="AV154" s="1" t="n">
        <f aca="false">'NSIDC Area'!AW154/'NSIDC Extent'!AW154</f>
        <v>0.786017834381563</v>
      </c>
    </row>
    <row r="155" customFormat="false" ht="13.8" hidden="false" customHeight="false" outlineLevel="0" collapsed="false">
      <c r="A155" s="3" t="n">
        <v>42523</v>
      </c>
      <c r="B155" s="4" t="n">
        <f aca="false">AVERAGE(X155:AQ155)</f>
        <v>0.786880064683869</v>
      </c>
      <c r="C155" s="4" t="n">
        <f aca="false">_xlfn.STDEV.P(X155:AQ155)</f>
        <v>0.0116910374507034</v>
      </c>
      <c r="D155" s="4"/>
      <c r="E155" s="4" t="n">
        <v>10.111687</v>
      </c>
      <c r="F155" s="1" t="n">
        <f aca="false">'NSIDC Area'!G155/'NSIDC Extent'!G155</f>
        <v>0.788208632497488</v>
      </c>
      <c r="G155" s="1" t="n">
        <f aca="false">'NSIDC Area'!H155/'NSIDC Extent'!H155</f>
        <v>0.762253988170656</v>
      </c>
      <c r="H155" s="1" t="n">
        <f aca="false">'NSIDC Area'!I155/'NSIDC Extent'!I155</f>
        <v>0.76680810313826</v>
      </c>
      <c r="I155" s="1" t="n">
        <f aca="false">'NSIDC Area'!J155/'NSIDC Extent'!J155</f>
        <v>0.78384859535176</v>
      </c>
      <c r="J155" s="1" t="n">
        <f aca="false">'NSIDC Area'!K155/'NSIDC Extent'!K155</f>
        <v>0.762241217665401</v>
      </c>
      <c r="K155" s="1" t="n">
        <f aca="false">'NSIDC Area'!L155/'NSIDC Extent'!L155</f>
        <v>0.761826104377089</v>
      </c>
      <c r="L155" s="1" t="n">
        <f aca="false">'NSIDC Area'!M155/'NSIDC Extent'!M155</f>
        <v>0.778747251028269</v>
      </c>
      <c r="M155" s="1" t="n">
        <f aca="false">'NSIDC Area'!N155/'NSIDC Extent'!N155</f>
        <v>0.783798749671751</v>
      </c>
      <c r="N155" s="1" t="n">
        <f aca="false">'NSIDC Area'!O155/'NSIDC Extent'!O155</f>
        <v>0.792699937084502</v>
      </c>
      <c r="O155" s="1" t="n">
        <f aca="false">'NSIDC Area'!P155/'NSIDC Extent'!P155</f>
        <v>0.801112993107821</v>
      </c>
      <c r="P155" s="1" t="n">
        <f aca="false">'NSIDC Area'!Q155/'NSIDC Extent'!Q155</f>
        <v>0.760733125984191</v>
      </c>
      <c r="Q155" s="1" t="n">
        <f aca="false">'NSIDC Area'!R155/'NSIDC Extent'!R155</f>
        <v>0.788325736478943</v>
      </c>
      <c r="R155" s="1" t="n">
        <f aca="false">'NSIDC Area'!S155/'NSIDC Extent'!S155</f>
        <v>0.780804236404257</v>
      </c>
      <c r="S155" s="1" t="n">
        <f aca="false">'NSIDC Area'!T155/'NSIDC Extent'!T155</f>
        <v>0.770745045992942</v>
      </c>
      <c r="T155" s="1" t="n">
        <f aca="false">'NSIDC Area'!U155/'NSIDC Extent'!U155</f>
        <v>0.797316373581989</v>
      </c>
      <c r="U155" s="1" t="n">
        <f aca="false">'NSIDC Area'!V155/'NSIDC Extent'!V155</f>
        <v>0.792087531624111</v>
      </c>
      <c r="V155" s="1" t="n">
        <f aca="false">'NSIDC Area'!W155/'NSIDC Extent'!W155</f>
        <v>0.782594680268245</v>
      </c>
      <c r="W155" s="1" t="n">
        <f aca="false">'NSIDC Area'!X155/'NSIDC Extent'!X155</f>
        <v>0.782691673888741</v>
      </c>
      <c r="X155" s="1" t="n">
        <f aca="false">'NSIDC Area'!Y155/'NSIDC Extent'!Y155</f>
        <v>0.785510514954095</v>
      </c>
      <c r="Y155" s="1" t="n">
        <f aca="false">'NSIDC Area'!Z155/'NSIDC Extent'!Z155</f>
        <v>0.766545115762533</v>
      </c>
      <c r="Z155" s="1" t="n">
        <f aca="false">'NSIDC Area'!AA155/'NSIDC Extent'!AA155</f>
        <v>0.769410911009961</v>
      </c>
      <c r="AA155" s="1" t="n">
        <f aca="false">'NSIDC Area'!AB155/'NSIDC Extent'!AB155</f>
        <v>0.76903343710317</v>
      </c>
      <c r="AB155" s="1" t="n">
        <f aca="false">'NSIDC Area'!AC155/'NSIDC Extent'!AC155</f>
        <v>0.789407069504429</v>
      </c>
      <c r="AC155" s="1" t="n">
        <f aca="false">'NSIDC Area'!AD155/'NSIDC Extent'!AD155</f>
        <v>0.780303580589273</v>
      </c>
      <c r="AD155" s="1" t="n">
        <f aca="false">'NSIDC Area'!AE155/'NSIDC Extent'!AE155</f>
        <v>0.771731820575599</v>
      </c>
      <c r="AE155" s="1" t="n">
        <f aca="false">'NSIDC Area'!AF155/'NSIDC Extent'!AF155</f>
        <v>0.783098080562256</v>
      </c>
      <c r="AF155" s="1" t="n">
        <f aca="false">'NSIDC Area'!AG155/'NSIDC Extent'!AG155</f>
        <v>0.7896606823493</v>
      </c>
      <c r="AG155" s="1" t="n">
        <f aca="false">'NSIDC Area'!AH155/'NSIDC Extent'!AH155</f>
        <v>0.798817951934922</v>
      </c>
      <c r="AH155" s="1" t="n">
        <f aca="false">'NSIDC Area'!AI155/'NSIDC Extent'!AI155</f>
        <v>0.796966177891327</v>
      </c>
      <c r="AI155" s="1" t="n">
        <f aca="false">'NSIDC Area'!AJ155/'NSIDC Extent'!AJ155</f>
        <v>0.802532550390761</v>
      </c>
      <c r="AJ155" s="1" t="n">
        <f aca="false">'NSIDC Area'!AK155/'NSIDC Extent'!AK155</f>
        <v>0.786630062264593</v>
      </c>
      <c r="AK155" s="1" t="n">
        <f aca="false">'NSIDC Area'!AL155/'NSIDC Extent'!AL155</f>
        <v>0.792927515457719</v>
      </c>
      <c r="AL155" s="1" t="n">
        <f aca="false">'NSIDC Area'!AM155/'NSIDC Extent'!AM155</f>
        <v>0.784709452508703</v>
      </c>
      <c r="AM155" s="1" t="n">
        <f aca="false">'NSIDC Area'!AN155/'NSIDC Extent'!AN155</f>
        <v>0.807947226958758</v>
      </c>
      <c r="AN155" s="1" t="n">
        <f aca="false">'NSIDC Area'!AO155/'NSIDC Extent'!AO155</f>
        <v>0.775642042413047</v>
      </c>
      <c r="AO155" s="1" t="n">
        <f aca="false">'NSIDC Area'!AP155/'NSIDC Extent'!AP155</f>
        <v>0.802181710172494</v>
      </c>
      <c r="AP155" s="1" t="n">
        <f aca="false">'NSIDC Area'!AQ155/'NSIDC Extent'!AQ155</f>
        <v>0.79271924705891</v>
      </c>
      <c r="AQ155" s="1" t="n">
        <f aca="false">'NSIDC Area'!AR155/'NSIDC Extent'!AR155</f>
        <v>0.791826144215527</v>
      </c>
      <c r="AR155" s="1" t="n">
        <f aca="false">'NSIDC Area'!AS155/'NSIDC Extent'!AS155</f>
        <v>0.77723306072269</v>
      </c>
      <c r="AS155" s="1" t="n">
        <f aca="false">'NSIDC Area'!AT155/'NSIDC Extent'!AT155</f>
        <v>0.797088598658904</v>
      </c>
      <c r="AT155" s="1" t="n">
        <f aca="false">'NSIDC Area'!AU155/'NSIDC Extent'!AU155</f>
        <v>0.797088598658904</v>
      </c>
      <c r="AU155" s="1" t="n">
        <f aca="false">'NSIDC Area'!AV155/'NSIDC Extent'!AV155</f>
        <v>0.805955563629189</v>
      </c>
      <c r="AV155" s="1" t="n">
        <f aca="false">'NSIDC Area'!AW155/'NSIDC Extent'!AW155</f>
        <v>0.783062270340745</v>
      </c>
    </row>
    <row r="156" customFormat="false" ht="13.8" hidden="false" customHeight="false" outlineLevel="0" collapsed="false">
      <c r="A156" s="3" t="n">
        <v>42524</v>
      </c>
      <c r="B156" s="4" t="n">
        <f aca="false">AVERAGE(X156:AQ156)</f>
        <v>0.787539873645482</v>
      </c>
      <c r="C156" s="4" t="n">
        <f aca="false">_xlfn.STDEV.P(X156:AQ156)</f>
        <v>0.0124271953342992</v>
      </c>
      <c r="D156" s="4"/>
      <c r="E156" s="4" t="n">
        <v>10.352958</v>
      </c>
      <c r="F156" s="1" t="n">
        <f aca="false">'NSIDC Area'!G156/'NSIDC Extent'!G156</f>
        <v>0.780562298574456</v>
      </c>
      <c r="G156" s="1" t="n">
        <f aca="false">'NSIDC Area'!H156/'NSIDC Extent'!H156</f>
        <v>0.762038954592841</v>
      </c>
      <c r="H156" s="1" t="n">
        <f aca="false">'NSIDC Area'!I156/'NSIDC Extent'!I156</f>
        <v>0.764521789531429</v>
      </c>
      <c r="I156" s="1" t="n">
        <f aca="false">'NSIDC Area'!J156/'NSIDC Extent'!J156</f>
        <v>0.776985436960109</v>
      </c>
      <c r="J156" s="1" t="n">
        <f aca="false">'NSIDC Area'!K156/'NSIDC Extent'!K156</f>
        <v>0.769439650081629</v>
      </c>
      <c r="K156" s="1" t="n">
        <f aca="false">'NSIDC Area'!L156/'NSIDC Extent'!L156</f>
        <v>0.760422865243912</v>
      </c>
      <c r="L156" s="1" t="n">
        <f aca="false">'NSIDC Area'!M156/'NSIDC Extent'!M156</f>
        <v>0.780765020601651</v>
      </c>
      <c r="M156" s="1" t="n">
        <f aca="false">'NSIDC Area'!N156/'NSIDC Extent'!N156</f>
        <v>0.788548947613318</v>
      </c>
      <c r="N156" s="1" t="n">
        <f aca="false">'NSIDC Area'!O156/'NSIDC Extent'!O156</f>
        <v>0.796422540066599</v>
      </c>
      <c r="O156" s="1" t="n">
        <f aca="false">'NSIDC Area'!P156/'NSIDC Extent'!P156</f>
        <v>0.795064274797509</v>
      </c>
      <c r="P156" s="1" t="n">
        <f aca="false">'NSIDC Area'!Q156/'NSIDC Extent'!Q156</f>
        <v>0.763425696281463</v>
      </c>
      <c r="Q156" s="1" t="n">
        <f aca="false">'NSIDC Area'!R156/'NSIDC Extent'!R156</f>
        <v>0.78729589250151</v>
      </c>
      <c r="R156" s="1" t="n">
        <f aca="false">'NSIDC Area'!S156/'NSIDC Extent'!S156</f>
        <v>0.781623242074093</v>
      </c>
      <c r="S156" s="1" t="n">
        <f aca="false">'NSIDC Area'!T156/'NSIDC Extent'!T156</f>
        <v>0.771055197112788</v>
      </c>
      <c r="T156" s="1" t="n">
        <f aca="false">'NSIDC Area'!U156/'NSIDC Extent'!U156</f>
        <v>0.798558551335455</v>
      </c>
      <c r="U156" s="1" t="n">
        <f aca="false">'NSIDC Area'!V156/'NSIDC Extent'!V156</f>
        <v>0.797131973991119</v>
      </c>
      <c r="V156" s="1" t="n">
        <f aca="false">'NSIDC Area'!W156/'NSIDC Extent'!W156</f>
        <v>0.774158476583405</v>
      </c>
      <c r="W156" s="1" t="n">
        <f aca="false">'NSIDC Area'!X156/'NSIDC Extent'!X156</f>
        <v>0.783038305811879</v>
      </c>
      <c r="X156" s="1" t="n">
        <f aca="false">'NSIDC Area'!Y156/'NSIDC Extent'!Y156</f>
        <v>0.785362915232741</v>
      </c>
      <c r="Y156" s="1" t="n">
        <f aca="false">'NSIDC Area'!Z156/'NSIDC Extent'!Z156</f>
        <v>0.765551830695817</v>
      </c>
      <c r="Z156" s="1" t="n">
        <f aca="false">'NSIDC Area'!AA156/'NSIDC Extent'!AA156</f>
        <v>0.773929175078701</v>
      </c>
      <c r="AA156" s="1" t="n">
        <f aca="false">'NSIDC Area'!AB156/'NSIDC Extent'!AB156</f>
        <v>0.776027397446085</v>
      </c>
      <c r="AB156" s="1" t="n">
        <f aca="false">'NSIDC Area'!AC156/'NSIDC Extent'!AC156</f>
        <v>0.785390866430481</v>
      </c>
      <c r="AC156" s="1" t="n">
        <f aca="false">'NSIDC Area'!AD156/'NSIDC Extent'!AD156</f>
        <v>0.778075286230102</v>
      </c>
      <c r="AD156" s="1" t="n">
        <f aca="false">'NSIDC Area'!AE156/'NSIDC Extent'!AE156</f>
        <v>0.76985479969625</v>
      </c>
      <c r="AE156" s="1" t="n">
        <f aca="false">'NSIDC Area'!AF156/'NSIDC Extent'!AF156</f>
        <v>0.785429694604618</v>
      </c>
      <c r="AF156" s="1" t="n">
        <f aca="false">'NSIDC Area'!AG156/'NSIDC Extent'!AG156</f>
        <v>0.788185515340827</v>
      </c>
      <c r="AG156" s="1" t="n">
        <f aca="false">'NSIDC Area'!AH156/'NSIDC Extent'!AH156</f>
        <v>0.795758691498602</v>
      </c>
      <c r="AH156" s="1" t="n">
        <f aca="false">'NSIDC Area'!AI156/'NSIDC Extent'!AI156</f>
        <v>0.795961163985978</v>
      </c>
      <c r="AI156" s="1" t="n">
        <f aca="false">'NSIDC Area'!AJ156/'NSIDC Extent'!AJ156</f>
        <v>0.799210843192089</v>
      </c>
      <c r="AJ156" s="1" t="n">
        <f aca="false">'NSIDC Area'!AK156/'NSIDC Extent'!AK156</f>
        <v>0.782107038883347</v>
      </c>
      <c r="AK156" s="1" t="n">
        <f aca="false">'NSIDC Area'!AL156/'NSIDC Extent'!AL156</f>
        <v>0.783246314280467</v>
      </c>
      <c r="AL156" s="1" t="n">
        <f aca="false">'NSIDC Area'!AM156/'NSIDC Extent'!AM156</f>
        <v>0.794005063094722</v>
      </c>
      <c r="AM156" s="1" t="n">
        <f aca="false">'NSIDC Area'!AN156/'NSIDC Extent'!AN156</f>
        <v>0.81553140002553</v>
      </c>
      <c r="AN156" s="1" t="n">
        <f aca="false">'NSIDC Area'!AO156/'NSIDC Extent'!AO156</f>
        <v>0.776313294866726</v>
      </c>
      <c r="AO156" s="1" t="n">
        <f aca="false">'NSIDC Area'!AP156/'NSIDC Extent'!AP156</f>
        <v>0.807874676390081</v>
      </c>
      <c r="AP156" s="1" t="n">
        <f aca="false">'NSIDC Area'!AQ156/'NSIDC Extent'!AQ156</f>
        <v>0.799892526361223</v>
      </c>
      <c r="AQ156" s="1" t="n">
        <f aca="false">'NSIDC Area'!AR156/'NSIDC Extent'!AR156</f>
        <v>0.793088979575248</v>
      </c>
      <c r="AR156" s="1" t="n">
        <f aca="false">'NSIDC Area'!AS156/'NSIDC Extent'!AS156</f>
        <v>0.787065095380113</v>
      </c>
      <c r="AS156" s="1" t="n">
        <f aca="false">'NSIDC Area'!AT156/'NSIDC Extent'!AT156</f>
        <v>0.793855741353227</v>
      </c>
      <c r="AT156" s="1" t="n">
        <f aca="false">'NSIDC Area'!AU156/'NSIDC Extent'!AU156</f>
        <v>0.793855741353227</v>
      </c>
      <c r="AU156" s="1" t="n">
        <f aca="false">'NSIDC Area'!AV156/'NSIDC Extent'!AV156</f>
        <v>0.807962423812548</v>
      </c>
      <c r="AV156" s="1" t="n">
        <f aca="false">'NSIDC Area'!AW156/'NSIDC Extent'!AW156</f>
        <v>0.774149473410526</v>
      </c>
    </row>
    <row r="157" customFormat="false" ht="13.8" hidden="false" customHeight="false" outlineLevel="0" collapsed="false">
      <c r="A157" s="3" t="n">
        <v>42525</v>
      </c>
      <c r="B157" s="4" t="n">
        <f aca="false">AVERAGE(X157:AQ157)</f>
        <v>0.787853052916647</v>
      </c>
      <c r="C157" s="4" t="n">
        <f aca="false">_xlfn.STDEV.P(X157:AQ157)</f>
        <v>0.0121829724783436</v>
      </c>
      <c r="D157" s="4"/>
      <c r="E157" s="4" t="n">
        <v>10.401155</v>
      </c>
      <c r="F157" s="1" t="n">
        <f aca="false">'NSIDC Area'!G157/'NSIDC Extent'!G157</f>
        <v>0.779241907849939</v>
      </c>
      <c r="G157" s="1" t="n">
        <f aca="false">'NSIDC Area'!H157/'NSIDC Extent'!H157</f>
        <v>0.760345491467953</v>
      </c>
      <c r="H157" s="1" t="n">
        <f aca="false">'NSIDC Area'!I157/'NSIDC Extent'!I157</f>
        <v>0.771111101798728</v>
      </c>
      <c r="I157" s="1" t="n">
        <f aca="false">'NSIDC Area'!J157/'NSIDC Extent'!J157</f>
        <v>0.779308117558651</v>
      </c>
      <c r="J157" s="1" t="n">
        <f aca="false">'NSIDC Area'!K157/'NSIDC Extent'!K157</f>
        <v>0.769220808716051</v>
      </c>
      <c r="K157" s="1" t="n">
        <f aca="false">'NSIDC Area'!L157/'NSIDC Extent'!L157</f>
        <v>0.7651238543392</v>
      </c>
      <c r="L157" s="1" t="n">
        <f aca="false">'NSIDC Area'!M157/'NSIDC Extent'!M157</f>
        <v>0.77113041894218</v>
      </c>
      <c r="M157" s="1" t="n">
        <f aca="false">'NSIDC Area'!N157/'NSIDC Extent'!N157</f>
        <v>0.787124575499047</v>
      </c>
      <c r="N157" s="1" t="n">
        <f aca="false">'NSIDC Area'!O157/'NSIDC Extent'!O157</f>
        <v>0.796728999553906</v>
      </c>
      <c r="O157" s="1" t="n">
        <f aca="false">'NSIDC Area'!P157/'NSIDC Extent'!P157</f>
        <v>0.793150089796967</v>
      </c>
      <c r="P157" s="1" t="n">
        <f aca="false">'NSIDC Area'!Q157/'NSIDC Extent'!Q157</f>
        <v>0.761064592900704</v>
      </c>
      <c r="Q157" s="1" t="n">
        <f aca="false">'NSIDC Area'!R157/'NSIDC Extent'!R157</f>
        <v>0.793000133575401</v>
      </c>
      <c r="R157" s="1" t="n">
        <f aca="false">'NSIDC Area'!S157/'NSIDC Extent'!S157</f>
        <v>0.778969539206314</v>
      </c>
      <c r="S157" s="1" t="n">
        <f aca="false">'NSIDC Area'!T157/'NSIDC Extent'!T157</f>
        <v>0.775280098704271</v>
      </c>
      <c r="T157" s="1" t="n">
        <f aca="false">'NSIDC Area'!U157/'NSIDC Extent'!U157</f>
        <v>0.806036691820556</v>
      </c>
      <c r="U157" s="1" t="n">
        <f aca="false">'NSIDC Area'!V157/'NSIDC Extent'!V157</f>
        <v>0.798951676399428</v>
      </c>
      <c r="V157" s="1" t="n">
        <f aca="false">'NSIDC Area'!W157/'NSIDC Extent'!W157</f>
        <v>0.770620908630478</v>
      </c>
      <c r="W157" s="1" t="n">
        <f aca="false">'NSIDC Area'!X157/'NSIDC Extent'!X157</f>
        <v>0.783756487109187</v>
      </c>
      <c r="X157" s="1" t="n">
        <f aca="false">'NSIDC Area'!Y157/'NSIDC Extent'!Y157</f>
        <v>0.780646675720721</v>
      </c>
      <c r="Y157" s="1" t="n">
        <f aca="false">'NSIDC Area'!Z157/'NSIDC Extent'!Z157</f>
        <v>0.764412655805505</v>
      </c>
      <c r="Z157" s="1" t="n">
        <f aca="false">'NSIDC Area'!AA157/'NSIDC Extent'!AA157</f>
        <v>0.774241217723706</v>
      </c>
      <c r="AA157" s="1" t="n">
        <f aca="false">'NSIDC Area'!AB157/'NSIDC Extent'!AB157</f>
        <v>0.781347745335695</v>
      </c>
      <c r="AB157" s="1" t="n">
        <f aca="false">'NSIDC Area'!AC157/'NSIDC Extent'!AC157</f>
        <v>0.786847012401057</v>
      </c>
      <c r="AC157" s="1" t="n">
        <f aca="false">'NSIDC Area'!AD157/'NSIDC Extent'!AD157</f>
        <v>0.775969486361851</v>
      </c>
      <c r="AD157" s="1" t="n">
        <f aca="false">'NSIDC Area'!AE157/'NSIDC Extent'!AE157</f>
        <v>0.76973032032728</v>
      </c>
      <c r="AE157" s="1" t="n">
        <f aca="false">'NSIDC Area'!AF157/'NSIDC Extent'!AF157</f>
        <v>0.790923826363192</v>
      </c>
      <c r="AF157" s="1" t="n">
        <f aca="false">'NSIDC Area'!AG157/'NSIDC Extent'!AG157</f>
        <v>0.784403646573532</v>
      </c>
      <c r="AG157" s="1" t="n">
        <f aca="false">'NSIDC Area'!AH157/'NSIDC Extent'!AH157</f>
        <v>0.79443782421477</v>
      </c>
      <c r="AH157" s="1" t="n">
        <f aca="false">'NSIDC Area'!AI157/'NSIDC Extent'!AI157</f>
        <v>0.799562677921574</v>
      </c>
      <c r="AI157" s="1" t="n">
        <f aca="false">'NSIDC Area'!AJ157/'NSIDC Extent'!AJ157</f>
        <v>0.800348014919045</v>
      </c>
      <c r="AJ157" s="1" t="n">
        <f aca="false">'NSIDC Area'!AK157/'NSIDC Extent'!AK157</f>
        <v>0.787631919114132</v>
      </c>
      <c r="AK157" s="1" t="n">
        <f aca="false">'NSIDC Area'!AL157/'NSIDC Extent'!AL157</f>
        <v>0.78284573020081</v>
      </c>
      <c r="AL157" s="1" t="n">
        <f aca="false">'NSIDC Area'!AM157/'NSIDC Extent'!AM157</f>
        <v>0.791808542505481</v>
      </c>
      <c r="AM157" s="1" t="n">
        <f aca="false">'NSIDC Area'!AN157/'NSIDC Extent'!AN157</f>
        <v>0.812732330615111</v>
      </c>
      <c r="AN157" s="1" t="n">
        <f aca="false">'NSIDC Area'!AO157/'NSIDC Extent'!AO157</f>
        <v>0.777393929603458</v>
      </c>
      <c r="AO157" s="1" t="n">
        <f aca="false">'NSIDC Area'!AP157/'NSIDC Extent'!AP157</f>
        <v>0.805824584012757</v>
      </c>
      <c r="AP157" s="1" t="n">
        <f aca="false">'NSIDC Area'!AQ157/'NSIDC Extent'!AQ157</f>
        <v>0.800606800080358</v>
      </c>
      <c r="AQ157" s="1" t="n">
        <f aca="false">'NSIDC Area'!AR157/'NSIDC Extent'!AR157</f>
        <v>0.795346118532903</v>
      </c>
      <c r="AR157" s="1" t="n">
        <f aca="false">'NSIDC Area'!AS157/'NSIDC Extent'!AS157</f>
        <v>0.794429862015404</v>
      </c>
      <c r="AS157" s="1" t="n">
        <f aca="false">'NSIDC Area'!AT157/'NSIDC Extent'!AT157</f>
        <v>0.792383303577701</v>
      </c>
      <c r="AT157" s="1" t="n">
        <f aca="false">'NSIDC Area'!AU157/'NSIDC Extent'!AU157</f>
        <v>0.792383303577701</v>
      </c>
      <c r="AU157" s="1" t="n">
        <f aca="false">'NSIDC Area'!AV157/'NSIDC Extent'!AV157</f>
        <v>0.80941971536111</v>
      </c>
      <c r="AV157" s="1" t="n">
        <f aca="false">'NSIDC Area'!AW157/'NSIDC Extent'!AW157</f>
        <v>0.775324243270716</v>
      </c>
    </row>
    <row r="158" customFormat="false" ht="13.8" hidden="false" customHeight="false" outlineLevel="0" collapsed="false">
      <c r="A158" s="3" t="n">
        <v>42526</v>
      </c>
      <c r="B158" s="4" t="n">
        <f aca="false">AVERAGE(X158:AQ158)</f>
        <v>0.79022831460852</v>
      </c>
      <c r="C158" s="4" t="n">
        <f aca="false">_xlfn.STDEV.P(X158:AQ158)</f>
        <v>0.0104542495675242</v>
      </c>
      <c r="D158" s="4"/>
      <c r="E158" s="4" t="n">
        <v>10.540829</v>
      </c>
      <c r="F158" s="1" t="n">
        <f aca="false">'NSIDC Area'!G158/'NSIDC Extent'!G158</f>
        <v>0.769680989118684</v>
      </c>
      <c r="G158" s="1" t="n">
        <f aca="false">'NSIDC Area'!H158/'NSIDC Extent'!H158</f>
        <v>0.768117223004805</v>
      </c>
      <c r="H158" s="1" t="n">
        <f aca="false">'NSIDC Area'!I158/'NSIDC Extent'!I158</f>
        <v>0.772597347840464</v>
      </c>
      <c r="I158" s="1" t="n">
        <f aca="false">'NSIDC Area'!J158/'NSIDC Extent'!J158</f>
        <v>0.7851199936867</v>
      </c>
      <c r="J158" s="1" t="n">
        <f aca="false">'NSIDC Area'!K158/'NSIDC Extent'!K158</f>
        <v>0.779205741621335</v>
      </c>
      <c r="K158" s="1" t="n">
        <f aca="false">'NSIDC Area'!L158/'NSIDC Extent'!L158</f>
        <v>0.755420752752926</v>
      </c>
      <c r="L158" s="1" t="n">
        <f aca="false">'NSIDC Area'!M158/'NSIDC Extent'!M158</f>
        <v>0.768932604240916</v>
      </c>
      <c r="M158" s="1" t="n">
        <f aca="false">'NSIDC Area'!N158/'NSIDC Extent'!N158</f>
        <v>0.782929987668334</v>
      </c>
      <c r="N158" s="1" t="n">
        <f aca="false">'NSIDC Area'!O158/'NSIDC Extent'!O158</f>
        <v>0.79746471654688</v>
      </c>
      <c r="O158" s="1" t="n">
        <f aca="false">'NSIDC Area'!P158/'NSIDC Extent'!P158</f>
        <v>0.791785205048964</v>
      </c>
      <c r="P158" s="1" t="n">
        <f aca="false">'NSIDC Area'!Q158/'NSIDC Extent'!Q158</f>
        <v>0.757512756373397</v>
      </c>
      <c r="Q158" s="1" t="n">
        <f aca="false">'NSIDC Area'!R158/'NSIDC Extent'!R158</f>
        <v>0.794465686911672</v>
      </c>
      <c r="R158" s="1" t="n">
        <f aca="false">'NSIDC Area'!S158/'NSIDC Extent'!S158</f>
        <v>0.773270012901238</v>
      </c>
      <c r="S158" s="1" t="n">
        <f aca="false">'NSIDC Area'!T158/'NSIDC Extent'!T158</f>
        <v>0.78478339707478</v>
      </c>
      <c r="T158" s="1" t="n">
        <f aca="false">'NSIDC Area'!U158/'NSIDC Extent'!U158</f>
        <v>0.804424139018622</v>
      </c>
      <c r="U158" s="1" t="n">
        <f aca="false">'NSIDC Area'!V158/'NSIDC Extent'!V158</f>
        <v>0.80031509785033</v>
      </c>
      <c r="V158" s="1" t="n">
        <f aca="false">'NSIDC Area'!W158/'NSIDC Extent'!W158</f>
        <v>0.771785323193954</v>
      </c>
      <c r="W158" s="1" t="n">
        <f aca="false">'NSIDC Area'!X158/'NSIDC Extent'!X158</f>
        <v>0.773024075064049</v>
      </c>
      <c r="X158" s="1" t="n">
        <f aca="false">'NSIDC Area'!Y158/'NSIDC Extent'!Y158</f>
        <v>0.779611494977483</v>
      </c>
      <c r="Y158" s="1" t="n">
        <f aca="false">'NSIDC Area'!Z158/'NSIDC Extent'!Z158</f>
        <v>0.776498559779699</v>
      </c>
      <c r="Z158" s="1" t="n">
        <f aca="false">'NSIDC Area'!AA158/'NSIDC Extent'!AA158</f>
        <v>0.776224682865105</v>
      </c>
      <c r="AA158" s="1" t="n">
        <f aca="false">'NSIDC Area'!AB158/'NSIDC Extent'!AB158</f>
        <v>0.780867076491322</v>
      </c>
      <c r="AB158" s="1" t="n">
        <f aca="false">'NSIDC Area'!AC158/'NSIDC Extent'!AC158</f>
        <v>0.791031822082848</v>
      </c>
      <c r="AC158" s="1" t="n">
        <f aca="false">'NSIDC Area'!AD158/'NSIDC Extent'!AD158</f>
        <v>0.77787690092727</v>
      </c>
      <c r="AD158" s="1" t="n">
        <f aca="false">'NSIDC Area'!AE158/'NSIDC Extent'!AE158</f>
        <v>0.771709399153152</v>
      </c>
      <c r="AE158" s="1" t="n">
        <f aca="false">'NSIDC Area'!AF158/'NSIDC Extent'!AF158</f>
        <v>0.799991840327543</v>
      </c>
      <c r="AF158" s="1" t="n">
        <f aca="false">'NSIDC Area'!AG158/'NSIDC Extent'!AG158</f>
        <v>0.784443067029077</v>
      </c>
      <c r="AG158" s="1" t="n">
        <f aca="false">'NSIDC Area'!AH158/'NSIDC Extent'!AH158</f>
        <v>0.797377741164913</v>
      </c>
      <c r="AH158" s="1" t="n">
        <f aca="false">'NSIDC Area'!AI158/'NSIDC Extent'!AI158</f>
        <v>0.803469178128996</v>
      </c>
      <c r="AI158" s="1" t="n">
        <f aca="false">'NSIDC Area'!AJ158/'NSIDC Extent'!AJ158</f>
        <v>0.800838991209123</v>
      </c>
      <c r="AJ158" s="1" t="n">
        <f aca="false">'NSIDC Area'!AK158/'NSIDC Extent'!AK158</f>
        <v>0.788797013752135</v>
      </c>
      <c r="AK158" s="1" t="n">
        <f aca="false">'NSIDC Area'!AL158/'NSIDC Extent'!AL158</f>
        <v>0.793622443894725</v>
      </c>
      <c r="AL158" s="1" t="n">
        <f aca="false">'NSIDC Area'!AM158/'NSIDC Extent'!AM158</f>
        <v>0.797472940511871</v>
      </c>
      <c r="AM158" s="1" t="n">
        <f aca="false">'NSIDC Area'!AN158/'NSIDC Extent'!AN158</f>
        <v>0.802750246549983</v>
      </c>
      <c r="AN158" s="1" t="n">
        <f aca="false">'NSIDC Area'!AO158/'NSIDC Extent'!AO158</f>
        <v>0.781056124857968</v>
      </c>
      <c r="AO158" s="1" t="n">
        <f aca="false">'NSIDC Area'!AP158/'NSIDC Extent'!AP158</f>
        <v>0.804377120467506</v>
      </c>
      <c r="AP158" s="1" t="n">
        <f aca="false">'NSIDC Area'!AQ158/'NSIDC Extent'!AQ158</f>
        <v>0.797930853549411</v>
      </c>
      <c r="AQ158" s="1" t="n">
        <f aca="false">'NSIDC Area'!AR158/'NSIDC Extent'!AR158</f>
        <v>0.798618794450262</v>
      </c>
      <c r="AR158" s="1" t="n">
        <f aca="false">'NSIDC Area'!AS158/'NSIDC Extent'!AS158</f>
        <v>0.799391659373966</v>
      </c>
      <c r="AS158" s="1" t="n">
        <f aca="false">'NSIDC Area'!AT158/'NSIDC Extent'!AT158</f>
        <v>0.787210696289057</v>
      </c>
      <c r="AT158" s="1" t="n">
        <f aca="false">'NSIDC Area'!AU158/'NSIDC Extent'!AU158</f>
        <v>0.787210696289057</v>
      </c>
      <c r="AU158" s="1" t="n">
        <f aca="false">'NSIDC Area'!AV158/'NSIDC Extent'!AV158</f>
        <v>0.811422619641754</v>
      </c>
      <c r="AV158" s="1" t="n">
        <f aca="false">'NSIDC Area'!AW158/'NSIDC Extent'!AW158</f>
        <v>0.774882943605885</v>
      </c>
    </row>
    <row r="159" customFormat="false" ht="13.8" hidden="false" customHeight="false" outlineLevel="0" collapsed="false">
      <c r="A159" s="3" t="n">
        <v>42527</v>
      </c>
      <c r="B159" s="4" t="n">
        <f aca="false">AVERAGE(X159:AQ159)</f>
        <v>0.790987629947306</v>
      </c>
      <c r="C159" s="4" t="n">
        <f aca="false">_xlfn.STDEV.P(X159:AQ159)</f>
        <v>0.0107009002112259</v>
      </c>
      <c r="D159" s="4"/>
      <c r="E159" s="4" t="n">
        <v>10.568276</v>
      </c>
      <c r="F159" s="1" t="n">
        <f aca="false">'NSIDC Area'!G159/'NSIDC Extent'!G159</f>
        <v>0.768582055524147</v>
      </c>
      <c r="G159" s="1" t="n">
        <f aca="false">'NSIDC Area'!H159/'NSIDC Extent'!H159</f>
        <v>0.769036871298716</v>
      </c>
      <c r="H159" s="1" t="n">
        <f aca="false">'NSIDC Area'!I159/'NSIDC Extent'!I159</f>
        <v>0.778654205794354</v>
      </c>
      <c r="I159" s="1" t="n">
        <f aca="false">'NSIDC Area'!J159/'NSIDC Extent'!J159</f>
        <v>0.794917107127403</v>
      </c>
      <c r="J159" s="1" t="n">
        <f aca="false">'NSIDC Area'!K159/'NSIDC Extent'!K159</f>
        <v>0.769312644921744</v>
      </c>
      <c r="K159" s="1" t="n">
        <f aca="false">'NSIDC Area'!L159/'NSIDC Extent'!L159</f>
        <v>0.758861879673884</v>
      </c>
      <c r="L159" s="1" t="n">
        <f aca="false">'NSIDC Area'!M159/'NSIDC Extent'!M159</f>
        <v>0.771075521663731</v>
      </c>
      <c r="M159" s="1" t="n">
        <f aca="false">'NSIDC Area'!N159/'NSIDC Extent'!N159</f>
        <v>0.782135776003441</v>
      </c>
      <c r="N159" s="1" t="n">
        <f aca="false">'NSIDC Area'!O159/'NSIDC Extent'!O159</f>
        <v>0.797726837408425</v>
      </c>
      <c r="O159" s="1" t="n">
        <f aca="false">'NSIDC Area'!P159/'NSIDC Extent'!P159</f>
        <v>0.78367433671805</v>
      </c>
      <c r="P159" s="1" t="n">
        <f aca="false">'NSIDC Area'!Q159/'NSIDC Extent'!Q159</f>
        <v>0.759136666013673</v>
      </c>
      <c r="Q159" s="1" t="n">
        <f aca="false">'NSIDC Area'!R159/'NSIDC Extent'!R159</f>
        <v>0.78787783255141</v>
      </c>
      <c r="R159" s="1" t="n">
        <f aca="false">'NSIDC Area'!S159/'NSIDC Extent'!S159</f>
        <v>0.779487205673428</v>
      </c>
      <c r="S159" s="1" t="n">
        <f aca="false">'NSIDC Area'!T159/'NSIDC Extent'!T159</f>
        <v>0.789517361416148</v>
      </c>
      <c r="T159" s="1" t="n">
        <f aca="false">'NSIDC Area'!U159/'NSIDC Extent'!U159</f>
        <v>0.807085243476441</v>
      </c>
      <c r="U159" s="1" t="n">
        <f aca="false">'NSIDC Area'!V159/'NSIDC Extent'!V159</f>
        <v>0.800347694904849</v>
      </c>
      <c r="V159" s="1" t="n">
        <f aca="false">'NSIDC Area'!W159/'NSIDC Extent'!W159</f>
        <v>0.770412830849707</v>
      </c>
      <c r="W159" s="1" t="n">
        <f aca="false">'NSIDC Area'!X159/'NSIDC Extent'!X159</f>
        <v>0.764290114781614</v>
      </c>
      <c r="X159" s="1" t="n">
        <f aca="false">'NSIDC Area'!Y159/'NSIDC Extent'!Y159</f>
        <v>0.776721914117759</v>
      </c>
      <c r="Y159" s="1" t="n">
        <f aca="false">'NSIDC Area'!Z159/'NSIDC Extent'!Z159</f>
        <v>0.785367581235782</v>
      </c>
      <c r="Z159" s="1" t="n">
        <f aca="false">'NSIDC Area'!AA159/'NSIDC Extent'!AA159</f>
        <v>0.779751418189432</v>
      </c>
      <c r="AA159" s="1" t="n">
        <f aca="false">'NSIDC Area'!AB159/'NSIDC Extent'!AB159</f>
        <v>0.779472615526179</v>
      </c>
      <c r="AB159" s="1" t="n">
        <f aca="false">'NSIDC Area'!AC159/'NSIDC Extent'!AC159</f>
        <v>0.801587771097285</v>
      </c>
      <c r="AC159" s="1" t="n">
        <f aca="false">'NSIDC Area'!AD159/'NSIDC Extent'!AD159</f>
        <v>0.779623557758381</v>
      </c>
      <c r="AD159" s="1" t="n">
        <f aca="false">'NSIDC Area'!AE159/'NSIDC Extent'!AE159</f>
        <v>0.773263170436101</v>
      </c>
      <c r="AE159" s="1" t="n">
        <f aca="false">'NSIDC Area'!AF159/'NSIDC Extent'!AF159</f>
        <v>0.806368623035227</v>
      </c>
      <c r="AF159" s="1" t="n">
        <f aca="false">'NSIDC Area'!AG159/'NSIDC Extent'!AG159</f>
        <v>0.786323452758159</v>
      </c>
      <c r="AG159" s="1" t="n">
        <f aca="false">'NSIDC Area'!AH159/'NSIDC Extent'!AH159</f>
        <v>0.793221861350101</v>
      </c>
      <c r="AH159" s="1" t="n">
        <f aca="false">'NSIDC Area'!AI159/'NSIDC Extent'!AI159</f>
        <v>0.808021819927349</v>
      </c>
      <c r="AI159" s="1" t="n">
        <f aca="false">'NSIDC Area'!AJ159/'NSIDC Extent'!AJ159</f>
        <v>0.800765777454441</v>
      </c>
      <c r="AJ159" s="1" t="n">
        <f aca="false">'NSIDC Area'!AK159/'NSIDC Extent'!AK159</f>
        <v>0.784674070975922</v>
      </c>
      <c r="AK159" s="1" t="n">
        <f aca="false">'NSIDC Area'!AL159/'NSIDC Extent'!AL159</f>
        <v>0.795020627026742</v>
      </c>
      <c r="AL159" s="1" t="n">
        <f aca="false">'NSIDC Area'!AM159/'NSIDC Extent'!AM159</f>
        <v>0.801414683868153</v>
      </c>
      <c r="AM159" s="1" t="n">
        <f aca="false">'NSIDC Area'!AN159/'NSIDC Extent'!AN159</f>
        <v>0.800448272874849</v>
      </c>
      <c r="AN159" s="1" t="n">
        <f aca="false">'NSIDC Area'!AO159/'NSIDC Extent'!AO159</f>
        <v>0.776344569041528</v>
      </c>
      <c r="AO159" s="1" t="n">
        <f aca="false">'NSIDC Area'!AP159/'NSIDC Extent'!AP159</f>
        <v>0.79604003227268</v>
      </c>
      <c r="AP159" s="1" t="n">
        <f aca="false">'NSIDC Area'!AQ159/'NSIDC Extent'!AQ159</f>
        <v>0.799676854130345</v>
      </c>
      <c r="AQ159" s="1" t="n">
        <f aca="false">'NSIDC Area'!AR159/'NSIDC Extent'!AR159</f>
        <v>0.795643925869697</v>
      </c>
      <c r="AR159" s="1" t="n">
        <f aca="false">'NSIDC Area'!AS159/'NSIDC Extent'!AS159</f>
        <v>0.79115297628048</v>
      </c>
      <c r="AS159" s="1" t="n">
        <f aca="false">'NSIDC Area'!AT159/'NSIDC Extent'!AT159</f>
        <v>0.791233588038419</v>
      </c>
      <c r="AT159" s="1" t="n">
        <f aca="false">'NSIDC Area'!AU159/'NSIDC Extent'!AU159</f>
        <v>0.791233588038419</v>
      </c>
      <c r="AU159" s="1" t="n">
        <f aca="false">'NSIDC Area'!AV159/'NSIDC Extent'!AV159</f>
        <v>0.816621674886211</v>
      </c>
      <c r="AV159" s="1" t="n">
        <f aca="false">'NSIDC Area'!AW159/'NSIDC Extent'!AW159</f>
        <v>0.773084396180966</v>
      </c>
    </row>
    <row r="160" customFormat="false" ht="13.8" hidden="false" customHeight="false" outlineLevel="0" collapsed="false">
      <c r="A160" s="3" t="n">
        <v>42528</v>
      </c>
      <c r="B160" s="4" t="n">
        <f aca="false">AVERAGE(X160:AQ160)</f>
        <v>0.792937042785088</v>
      </c>
      <c r="C160" s="4" t="n">
        <f aca="false">_xlfn.STDEV.P(X160:AQ160)</f>
        <v>0.0108220398558364</v>
      </c>
      <c r="D160" s="4"/>
      <c r="E160" s="4" t="n">
        <v>10.683651</v>
      </c>
      <c r="F160" s="1" t="n">
        <f aca="false">'NSIDC Area'!G160/'NSIDC Extent'!G160</f>
        <v>0.759769296370777</v>
      </c>
      <c r="G160" s="1" t="n">
        <f aca="false">'NSIDC Area'!H160/'NSIDC Extent'!H160</f>
        <v>0.779477273647921</v>
      </c>
      <c r="H160" s="1" t="n">
        <f aca="false">'NSIDC Area'!I160/'NSIDC Extent'!I160</f>
        <v>0.779967698697242</v>
      </c>
      <c r="I160" s="1" t="n">
        <f aca="false">'NSIDC Area'!J160/'NSIDC Extent'!J160</f>
        <v>0.793163458939122</v>
      </c>
      <c r="J160" s="1" t="n">
        <f aca="false">'NSIDC Area'!K160/'NSIDC Extent'!K160</f>
        <v>0.771170718297261</v>
      </c>
      <c r="K160" s="1" t="n">
        <f aca="false">'NSIDC Area'!L160/'NSIDC Extent'!L160</f>
        <v>0.753254487685433</v>
      </c>
      <c r="L160" s="1" t="n">
        <f aca="false">'NSIDC Area'!M160/'NSIDC Extent'!M160</f>
        <v>0.780661041662185</v>
      </c>
      <c r="M160" s="1" t="n">
        <f aca="false">'NSIDC Area'!N160/'NSIDC Extent'!N160</f>
        <v>0.773114050593934</v>
      </c>
      <c r="N160" s="1" t="n">
        <f aca="false">'NSIDC Area'!O160/'NSIDC Extent'!O160</f>
        <v>0.787575625313271</v>
      </c>
      <c r="O160" s="1" t="n">
        <f aca="false">'NSIDC Area'!P160/'NSIDC Extent'!P160</f>
        <v>0.780314314769794</v>
      </c>
      <c r="P160" s="1" t="n">
        <f aca="false">'NSIDC Area'!Q160/'NSIDC Extent'!Q160</f>
        <v>0.757358065569525</v>
      </c>
      <c r="Q160" s="1" t="n">
        <f aca="false">'NSIDC Area'!R160/'NSIDC Extent'!R160</f>
        <v>0.787181371749752</v>
      </c>
      <c r="R160" s="1" t="n">
        <f aca="false">'NSIDC Area'!S160/'NSIDC Extent'!S160</f>
        <v>0.779636747739107</v>
      </c>
      <c r="S160" s="1" t="n">
        <f aca="false">'NSIDC Area'!T160/'NSIDC Extent'!T160</f>
        <v>0.790271733800756</v>
      </c>
      <c r="T160" s="1" t="n">
        <f aca="false">'NSIDC Area'!U160/'NSIDC Extent'!U160</f>
        <v>0.802701506629463</v>
      </c>
      <c r="U160" s="1" t="n">
        <f aca="false">'NSIDC Area'!V160/'NSIDC Extent'!V160</f>
        <v>0.803097851601471</v>
      </c>
      <c r="V160" s="1" t="n">
        <f aca="false">'NSIDC Area'!W160/'NSIDC Extent'!W160</f>
        <v>0.776848131971291</v>
      </c>
      <c r="W160" s="1" t="n">
        <f aca="false">'NSIDC Area'!X160/'NSIDC Extent'!X160</f>
        <v>0.761049571303584</v>
      </c>
      <c r="X160" s="1" t="n">
        <f aca="false">'NSIDC Area'!Y160/'NSIDC Extent'!Y160</f>
        <v>0.786546230484056</v>
      </c>
      <c r="Y160" s="1" t="n">
        <f aca="false">'NSIDC Area'!Z160/'NSIDC Extent'!Z160</f>
        <v>0.794034630295091</v>
      </c>
      <c r="Z160" s="1" t="n">
        <f aca="false">'NSIDC Area'!AA160/'NSIDC Extent'!AA160</f>
        <v>0.783415180044171</v>
      </c>
      <c r="AA160" s="1" t="n">
        <f aca="false">'NSIDC Area'!AB160/'NSIDC Extent'!AB160</f>
        <v>0.783122818419735</v>
      </c>
      <c r="AB160" s="1" t="n">
        <f aca="false">'NSIDC Area'!AC160/'NSIDC Extent'!AC160</f>
        <v>0.810519970349155</v>
      </c>
      <c r="AC160" s="1" t="n">
        <f aca="false">'NSIDC Area'!AD160/'NSIDC Extent'!AD160</f>
        <v>0.78101240832292</v>
      </c>
      <c r="AD160" s="1" t="n">
        <f aca="false">'NSIDC Area'!AE160/'NSIDC Extent'!AE160</f>
        <v>0.779415269625565</v>
      </c>
      <c r="AE160" s="1" t="n">
        <f aca="false">'NSIDC Area'!AF160/'NSIDC Extent'!AF160</f>
        <v>0.806217530596116</v>
      </c>
      <c r="AF160" s="1" t="n">
        <f aca="false">'NSIDC Area'!AG160/'NSIDC Extent'!AG160</f>
        <v>0.778795601731721</v>
      </c>
      <c r="AG160" s="1" t="n">
        <f aca="false">'NSIDC Area'!AH160/'NSIDC Extent'!AH160</f>
        <v>0.795818702734036</v>
      </c>
      <c r="AH160" s="1" t="n">
        <f aca="false">'NSIDC Area'!AI160/'NSIDC Extent'!AI160</f>
        <v>0.810355274501893</v>
      </c>
      <c r="AI160" s="1" t="n">
        <f aca="false">'NSIDC Area'!AJ160/'NSIDC Extent'!AJ160</f>
        <v>0.806816555215296</v>
      </c>
      <c r="AJ160" s="1" t="n">
        <f aca="false">'NSIDC Area'!AK160/'NSIDC Extent'!AK160</f>
        <v>0.781159679334017</v>
      </c>
      <c r="AK160" s="1" t="n">
        <f aca="false">'NSIDC Area'!AL160/'NSIDC Extent'!AL160</f>
        <v>0.795440912839089</v>
      </c>
      <c r="AL160" s="1" t="n">
        <f aca="false">'NSIDC Area'!AM160/'NSIDC Extent'!AM160</f>
        <v>0.800822551366721</v>
      </c>
      <c r="AM160" s="1" t="n">
        <f aca="false">'NSIDC Area'!AN160/'NSIDC Extent'!AN160</f>
        <v>0.799633338375757</v>
      </c>
      <c r="AN160" s="1" t="n">
        <f aca="false">'NSIDC Area'!AO160/'NSIDC Extent'!AO160</f>
        <v>0.776478886799238</v>
      </c>
      <c r="AO160" s="1" t="n">
        <f aca="false">'NSIDC Area'!AP160/'NSIDC Extent'!AP160</f>
        <v>0.797172672228479</v>
      </c>
      <c r="AP160" s="1" t="n">
        <f aca="false">'NSIDC Area'!AQ160/'NSIDC Extent'!AQ160</f>
        <v>0.800401103708423</v>
      </c>
      <c r="AQ160" s="1" t="n">
        <f aca="false">'NSIDC Area'!AR160/'NSIDC Extent'!AR160</f>
        <v>0.79156153873028</v>
      </c>
      <c r="AR160" s="1" t="n">
        <f aca="false">'NSIDC Area'!AS160/'NSIDC Extent'!AS160</f>
        <v>0.783837876687461</v>
      </c>
      <c r="AS160" s="1" t="n">
        <f aca="false">'NSIDC Area'!AT160/'NSIDC Extent'!AT160</f>
        <v>0.79496509544299</v>
      </c>
      <c r="AT160" s="1" t="n">
        <f aca="false">'NSIDC Area'!AU160/'NSIDC Extent'!AU160</f>
        <v>0.79496509544299</v>
      </c>
      <c r="AU160" s="1" t="n">
        <f aca="false">'NSIDC Area'!AV160/'NSIDC Extent'!AV160</f>
        <v>0.820264421131847</v>
      </c>
      <c r="AV160" s="1" t="n">
        <f aca="false">'NSIDC Area'!AW160/'NSIDC Extent'!AW160</f>
        <v>0.770645865915412</v>
      </c>
    </row>
    <row r="161" customFormat="false" ht="13.8" hidden="false" customHeight="false" outlineLevel="0" collapsed="false">
      <c r="A161" s="3" t="n">
        <v>42529</v>
      </c>
      <c r="B161" s="4" t="n">
        <f aca="false">AVERAGE(X161:AQ161)</f>
        <v>0.795433724032268</v>
      </c>
      <c r="C161" s="4" t="n">
        <f aca="false">_xlfn.STDEV.P(X161:AQ161)</f>
        <v>0.0116393488662337</v>
      </c>
      <c r="D161" s="4"/>
      <c r="E161" s="4" t="n">
        <v>10.691391</v>
      </c>
      <c r="F161" s="1" t="n">
        <f aca="false">'NSIDC Area'!G161/'NSIDC Extent'!G161</f>
        <v>0.762572705561811</v>
      </c>
      <c r="G161" s="1" t="n">
        <f aca="false">'NSIDC Area'!H161/'NSIDC Extent'!H161</f>
        <v>0.778581768719034</v>
      </c>
      <c r="H161" s="1" t="n">
        <f aca="false">'NSIDC Area'!I161/'NSIDC Extent'!I161</f>
        <v>0.785855862464326</v>
      </c>
      <c r="I161" s="1" t="n">
        <f aca="false">'NSIDC Area'!J161/'NSIDC Extent'!J161</f>
        <v>0.799694452454362</v>
      </c>
      <c r="J161" s="1" t="n">
        <f aca="false">'NSIDC Area'!K161/'NSIDC Extent'!K161</f>
        <v>0.764388183764153</v>
      </c>
      <c r="K161" s="1" t="n">
        <f aca="false">'NSIDC Area'!L161/'NSIDC Extent'!L161</f>
        <v>0.753807499581204</v>
      </c>
      <c r="L161" s="1" t="n">
        <f aca="false">'NSIDC Area'!M161/'NSIDC Extent'!M161</f>
        <v>0.773492119874865</v>
      </c>
      <c r="M161" s="1" t="n">
        <f aca="false">'NSIDC Area'!N161/'NSIDC Extent'!N161</f>
        <v>0.762511396341353</v>
      </c>
      <c r="N161" s="1" t="n">
        <f aca="false">'NSIDC Area'!O161/'NSIDC Extent'!O161</f>
        <v>0.784466633197891</v>
      </c>
      <c r="O161" s="1" t="n">
        <f aca="false">'NSIDC Area'!P161/'NSIDC Extent'!P161</f>
        <v>0.77938070514412</v>
      </c>
      <c r="P161" s="1" t="n">
        <f aca="false">'NSIDC Area'!Q161/'NSIDC Extent'!Q161</f>
        <v>0.766512591078376</v>
      </c>
      <c r="Q161" s="1" t="n">
        <f aca="false">'NSIDC Area'!R161/'NSIDC Extent'!R161</f>
        <v>0.790432711565607</v>
      </c>
      <c r="R161" s="1" t="n">
        <f aca="false">'NSIDC Area'!S161/'NSIDC Extent'!S161</f>
        <v>0.782762440290203</v>
      </c>
      <c r="S161" s="1" t="n">
        <f aca="false">'NSIDC Area'!T161/'NSIDC Extent'!T161</f>
        <v>0.781077236029396</v>
      </c>
      <c r="T161" s="1" t="n">
        <f aca="false">'NSIDC Area'!U161/'NSIDC Extent'!U161</f>
        <v>0.798177319374786</v>
      </c>
      <c r="U161" s="1" t="n">
        <f aca="false">'NSIDC Area'!V161/'NSIDC Extent'!V161</f>
        <v>0.80284207662317</v>
      </c>
      <c r="V161" s="1" t="n">
        <f aca="false">'NSIDC Area'!W161/'NSIDC Extent'!W161</f>
        <v>0.782291967067127</v>
      </c>
      <c r="W161" s="1" t="n">
        <f aca="false">'NSIDC Area'!X161/'NSIDC Extent'!X161</f>
        <v>0.760197317819472</v>
      </c>
      <c r="X161" s="1" t="n">
        <f aca="false">'NSIDC Area'!Y161/'NSIDC Extent'!Y161</f>
        <v>0.801712362599366</v>
      </c>
      <c r="Y161" s="1" t="n">
        <f aca="false">'NSIDC Area'!Z161/'NSIDC Extent'!Z161</f>
        <v>0.796969904529231</v>
      </c>
      <c r="Z161" s="1" t="n">
        <f aca="false">'NSIDC Area'!AA161/'NSIDC Extent'!AA161</f>
        <v>0.778169425067683</v>
      </c>
      <c r="AA161" s="1" t="n">
        <f aca="false">'NSIDC Area'!AB161/'NSIDC Extent'!AB161</f>
        <v>0.783162072529952</v>
      </c>
      <c r="AB161" s="1" t="n">
        <f aca="false">'NSIDC Area'!AC161/'NSIDC Extent'!AC161</f>
        <v>0.811762670039013</v>
      </c>
      <c r="AC161" s="1" t="n">
        <f aca="false">'NSIDC Area'!AD161/'NSIDC Extent'!AD161</f>
        <v>0.781125682800547</v>
      </c>
      <c r="AD161" s="1" t="n">
        <f aca="false">'NSIDC Area'!AE161/'NSIDC Extent'!AE161</f>
        <v>0.78333709307319</v>
      </c>
      <c r="AE161" s="1" t="n">
        <f aca="false">'NSIDC Area'!AF161/'NSIDC Extent'!AF161</f>
        <v>0.809983440244946</v>
      </c>
      <c r="AF161" s="1" t="n">
        <f aca="false">'NSIDC Area'!AG161/'NSIDC Extent'!AG161</f>
        <v>0.775632882147949</v>
      </c>
      <c r="AG161" s="1" t="n">
        <f aca="false">'NSIDC Area'!AH161/'NSIDC Extent'!AH161</f>
        <v>0.801040943063574</v>
      </c>
      <c r="AH161" s="1" t="n">
        <f aca="false">'NSIDC Area'!AI161/'NSIDC Extent'!AI161</f>
        <v>0.809928145346844</v>
      </c>
      <c r="AI161" s="1" t="n">
        <f aca="false">'NSIDC Area'!AJ161/'NSIDC Extent'!AJ161</f>
        <v>0.810305751829685</v>
      </c>
      <c r="AJ161" s="1" t="n">
        <f aca="false">'NSIDC Area'!AK161/'NSIDC Extent'!AK161</f>
        <v>0.785396793655071</v>
      </c>
      <c r="AK161" s="1" t="n">
        <f aca="false">'NSIDC Area'!AL161/'NSIDC Extent'!AL161</f>
        <v>0.800596593044443</v>
      </c>
      <c r="AL161" s="1" t="n">
        <f aca="false">'NSIDC Area'!AM161/'NSIDC Extent'!AM161</f>
        <v>0.799449482174984</v>
      </c>
      <c r="AM161" s="1" t="n">
        <f aca="false">'NSIDC Area'!AN161/'NSIDC Extent'!AN161</f>
        <v>0.804530371581371</v>
      </c>
      <c r="AN161" s="1" t="n">
        <f aca="false">'NSIDC Area'!AO161/'NSIDC Extent'!AO161</f>
        <v>0.778968296874092</v>
      </c>
      <c r="AO161" s="1" t="n">
        <f aca="false">'NSIDC Area'!AP161/'NSIDC Extent'!AP161</f>
        <v>0.800054649513678</v>
      </c>
      <c r="AP161" s="1" t="n">
        <f aca="false">'NSIDC Area'!AQ161/'NSIDC Extent'!AQ161</f>
        <v>0.79814422131753</v>
      </c>
      <c r="AQ161" s="1" t="n">
        <f aca="false">'NSIDC Area'!AR161/'NSIDC Extent'!AR161</f>
        <v>0.798403699212202</v>
      </c>
      <c r="AR161" s="1" t="n">
        <f aca="false">'NSIDC Area'!AS161/'NSIDC Extent'!AS161</f>
        <v>0.792934963992494</v>
      </c>
      <c r="AS161" s="1" t="n">
        <f aca="false">'NSIDC Area'!AT161/'NSIDC Extent'!AT161</f>
        <v>0.794787264042914</v>
      </c>
      <c r="AT161" s="1" t="n">
        <f aca="false">'NSIDC Area'!AU161/'NSIDC Extent'!AU161</f>
        <v>0.794787264042914</v>
      </c>
      <c r="AU161" s="1" t="n">
        <f aca="false">'NSIDC Area'!AV161/'NSIDC Extent'!AV161</f>
        <v>0.82742911848725</v>
      </c>
      <c r="AV161" s="1" t="n">
        <f aca="false">'NSIDC Area'!AW161/'NSIDC Extent'!AW161</f>
        <v>0.767885228885161</v>
      </c>
    </row>
    <row r="162" customFormat="false" ht="13.8" hidden="false" customHeight="false" outlineLevel="0" collapsed="false">
      <c r="A162" s="3" t="n">
        <v>42530</v>
      </c>
      <c r="B162" s="4" t="n">
        <f aca="false">AVERAGE(X162:AQ162)</f>
        <v>0.796072446007662</v>
      </c>
      <c r="C162" s="4" t="n">
        <f aca="false">_xlfn.STDEV.P(X162:AQ162)</f>
        <v>0.0124935896971191</v>
      </c>
      <c r="D162" s="4"/>
      <c r="E162" s="4" t="n">
        <v>10.798137</v>
      </c>
      <c r="F162" s="1" t="n">
        <f aca="false">'NSIDC Area'!G162/'NSIDC Extent'!G162</f>
        <v>0.760074418348131</v>
      </c>
      <c r="G162" s="1" t="n">
        <f aca="false">'NSIDC Area'!H162/'NSIDC Extent'!H162</f>
        <v>0.781424484472224</v>
      </c>
      <c r="H162" s="1" t="n">
        <f aca="false">'NSIDC Area'!I162/'NSIDC Extent'!I162</f>
        <v>0.779778422003197</v>
      </c>
      <c r="I162" s="1" t="n">
        <f aca="false">'NSIDC Area'!J162/'NSIDC Extent'!J162</f>
        <v>0.792106670161311</v>
      </c>
      <c r="J162" s="1" t="n">
        <f aca="false">'NSIDC Area'!K162/'NSIDC Extent'!K162</f>
        <v>0.76902328702652</v>
      </c>
      <c r="K162" s="1" t="n">
        <f aca="false">'NSIDC Area'!L162/'NSIDC Extent'!L162</f>
        <v>0.744906497285055</v>
      </c>
      <c r="L162" s="1" t="n">
        <f aca="false">'NSIDC Area'!M162/'NSIDC Extent'!M162</f>
        <v>0.774717406107938</v>
      </c>
      <c r="M162" s="1" t="n">
        <f aca="false">'NSIDC Area'!N162/'NSIDC Extent'!N162</f>
        <v>0.759036609086988</v>
      </c>
      <c r="N162" s="1" t="n">
        <f aca="false">'NSIDC Area'!O162/'NSIDC Extent'!O162</f>
        <v>0.7844144506195</v>
      </c>
      <c r="O162" s="1" t="n">
        <f aca="false">'NSIDC Area'!P162/'NSIDC Extent'!P162</f>
        <v>0.77465091891454</v>
      </c>
      <c r="P162" s="1" t="n">
        <f aca="false">'NSIDC Area'!Q162/'NSIDC Extent'!Q162</f>
        <v>0.769844558111226</v>
      </c>
      <c r="Q162" s="1" t="n">
        <f aca="false">'NSIDC Area'!R162/'NSIDC Extent'!R162</f>
        <v>0.796149233583879</v>
      </c>
      <c r="R162" s="1" t="n">
        <f aca="false">'NSIDC Area'!S162/'NSIDC Extent'!S162</f>
        <v>0.779580587813623</v>
      </c>
      <c r="S162" s="1" t="n">
        <f aca="false">'NSIDC Area'!T162/'NSIDC Extent'!T162</f>
        <v>0.7783181421967</v>
      </c>
      <c r="T162" s="1" t="n">
        <f aca="false">'NSIDC Area'!U162/'NSIDC Extent'!U162</f>
        <v>0.790397176893442</v>
      </c>
      <c r="U162" s="1" t="n">
        <f aca="false">'NSIDC Area'!V162/'NSIDC Extent'!V162</f>
        <v>0.798105342153046</v>
      </c>
      <c r="V162" s="1" t="n">
        <f aca="false">'NSIDC Area'!W162/'NSIDC Extent'!W162</f>
        <v>0.779991009005753</v>
      </c>
      <c r="W162" s="1" t="n">
        <f aca="false">'NSIDC Area'!X162/'NSIDC Extent'!X162</f>
        <v>0.753828707151925</v>
      </c>
      <c r="X162" s="1" t="n">
        <f aca="false">'NSIDC Area'!Y162/'NSIDC Extent'!Y162</f>
        <v>0.809929433312402</v>
      </c>
      <c r="Y162" s="1" t="n">
        <f aca="false">'NSIDC Area'!Z162/'NSIDC Extent'!Z162</f>
        <v>0.794641502843564</v>
      </c>
      <c r="Z162" s="1" t="n">
        <f aca="false">'NSIDC Area'!AA162/'NSIDC Extent'!AA162</f>
        <v>0.778503075410457</v>
      </c>
      <c r="AA162" s="1" t="n">
        <f aca="false">'NSIDC Area'!AB162/'NSIDC Extent'!AB162</f>
        <v>0.781689101096322</v>
      </c>
      <c r="AB162" s="1" t="n">
        <f aca="false">'NSIDC Area'!AC162/'NSIDC Extent'!AC162</f>
        <v>0.811208415541184</v>
      </c>
      <c r="AC162" s="1" t="n">
        <f aca="false">'NSIDC Area'!AD162/'NSIDC Extent'!AD162</f>
        <v>0.782306469124544</v>
      </c>
      <c r="AD162" s="1" t="n">
        <f aca="false">'NSIDC Area'!AE162/'NSIDC Extent'!AE162</f>
        <v>0.775573177895735</v>
      </c>
      <c r="AE162" s="1" t="n">
        <f aca="false">'NSIDC Area'!AF162/'NSIDC Extent'!AF162</f>
        <v>0.807108170646385</v>
      </c>
      <c r="AF162" s="1" t="n">
        <f aca="false">'NSIDC Area'!AG162/'NSIDC Extent'!AG162</f>
        <v>0.774997212862209</v>
      </c>
      <c r="AG162" s="1" t="n">
        <f aca="false">'NSIDC Area'!AH162/'NSIDC Extent'!AH162</f>
        <v>0.804934524925537</v>
      </c>
      <c r="AH162" s="1" t="n">
        <f aca="false">'NSIDC Area'!AI162/'NSIDC Extent'!AI162</f>
        <v>0.80715248758526</v>
      </c>
      <c r="AI162" s="1" t="n">
        <f aca="false">'NSIDC Area'!AJ162/'NSIDC Extent'!AJ162</f>
        <v>0.814353000037698</v>
      </c>
      <c r="AJ162" s="1" t="n">
        <f aca="false">'NSIDC Area'!AK162/'NSIDC Extent'!AK162</f>
        <v>0.789134533695864</v>
      </c>
      <c r="AK162" s="1" t="n">
        <f aca="false">'NSIDC Area'!AL162/'NSIDC Extent'!AL162</f>
        <v>0.803043772796499</v>
      </c>
      <c r="AL162" s="1" t="n">
        <f aca="false">'NSIDC Area'!AM162/'NSIDC Extent'!AM162</f>
        <v>0.796366044712853</v>
      </c>
      <c r="AM162" s="1" t="n">
        <f aca="false">'NSIDC Area'!AN162/'NSIDC Extent'!AN162</f>
        <v>0.806780399951347</v>
      </c>
      <c r="AN162" s="1" t="n">
        <f aca="false">'NSIDC Area'!AO162/'NSIDC Extent'!AO162</f>
        <v>0.782646759462976</v>
      </c>
      <c r="AO162" s="1" t="n">
        <f aca="false">'NSIDC Area'!AP162/'NSIDC Extent'!AP162</f>
        <v>0.80429282927815</v>
      </c>
      <c r="AP162" s="1" t="n">
        <f aca="false">'NSIDC Area'!AQ162/'NSIDC Extent'!AQ162</f>
        <v>0.797437376519862</v>
      </c>
      <c r="AQ162" s="1" t="n">
        <f aca="false">'NSIDC Area'!AR162/'NSIDC Extent'!AR162</f>
        <v>0.799350632454391</v>
      </c>
      <c r="AR162" s="1" t="n">
        <f aca="false">'NSIDC Area'!AS162/'NSIDC Extent'!AS162</f>
        <v>0.792815495311404</v>
      </c>
      <c r="AS162" s="1" t="n">
        <f aca="false">'NSIDC Area'!AT162/'NSIDC Extent'!AT162</f>
        <v>0.792287187911537</v>
      </c>
      <c r="AT162" s="1" t="n">
        <f aca="false">'NSIDC Area'!AU162/'NSIDC Extent'!AU162</f>
        <v>0.792287187911537</v>
      </c>
      <c r="AU162" s="1" t="n">
        <f aca="false">'NSIDC Area'!AV162/'NSIDC Extent'!AV162</f>
        <v>0.82521523746194</v>
      </c>
      <c r="AV162" s="1" t="n">
        <f aca="false">'NSIDC Area'!AW162/'NSIDC Extent'!AW162</f>
        <v>0.771915052338959</v>
      </c>
    </row>
    <row r="163" customFormat="false" ht="13.8" hidden="false" customHeight="false" outlineLevel="0" collapsed="false">
      <c r="A163" s="3" t="n">
        <v>42531</v>
      </c>
      <c r="B163" s="4" t="n">
        <f aca="false">AVERAGE(X163:AQ163)</f>
        <v>0.795780450507876</v>
      </c>
      <c r="C163" s="4" t="n">
        <f aca="false">_xlfn.STDEV.P(X163:AQ163)</f>
        <v>0.0121919436217353</v>
      </c>
      <c r="D163" s="4"/>
      <c r="E163" s="4" t="n">
        <v>10.701947</v>
      </c>
      <c r="F163" s="1" t="n">
        <f aca="false">'NSIDC Area'!G163/'NSIDC Extent'!G163</f>
        <v>0.764792682829078</v>
      </c>
      <c r="G163" s="1" t="n">
        <f aca="false">'NSIDC Area'!H163/'NSIDC Extent'!H163</f>
        <v>0.781129448737859</v>
      </c>
      <c r="H163" s="1" t="n">
        <f aca="false">'NSIDC Area'!I163/'NSIDC Extent'!I163</f>
        <v>0.778080171150776</v>
      </c>
      <c r="I163" s="1" t="n">
        <f aca="false">'NSIDC Area'!J163/'NSIDC Extent'!J163</f>
        <v>0.793406150916336</v>
      </c>
      <c r="J163" s="1" t="n">
        <f aca="false">'NSIDC Area'!K163/'NSIDC Extent'!K163</f>
        <v>0.77522352551389</v>
      </c>
      <c r="K163" s="1" t="n">
        <f aca="false">'NSIDC Area'!L163/'NSIDC Extent'!L163</f>
        <v>0.743619684924543</v>
      </c>
      <c r="L163" s="1" t="n">
        <f aca="false">'NSIDC Area'!M163/'NSIDC Extent'!M163</f>
        <v>0.773930303947103</v>
      </c>
      <c r="M163" s="1" t="n">
        <f aca="false">'NSIDC Area'!N163/'NSIDC Extent'!N163</f>
        <v>0.769653038682597</v>
      </c>
      <c r="N163" s="1" t="n">
        <f aca="false">'NSIDC Area'!O163/'NSIDC Extent'!O163</f>
        <v>0.778309402077362</v>
      </c>
      <c r="O163" s="1" t="n">
        <f aca="false">'NSIDC Area'!P163/'NSIDC Extent'!P163</f>
        <v>0.778139414277023</v>
      </c>
      <c r="P163" s="1" t="n">
        <f aca="false">'NSIDC Area'!Q163/'NSIDC Extent'!Q163</f>
        <v>0.769131337693943</v>
      </c>
      <c r="Q163" s="1" t="n">
        <f aca="false">'NSIDC Area'!R163/'NSIDC Extent'!R163</f>
        <v>0.795641961494088</v>
      </c>
      <c r="R163" s="1" t="n">
        <f aca="false">'NSIDC Area'!S163/'NSIDC Extent'!S163</f>
        <v>0.776701154013271</v>
      </c>
      <c r="S163" s="1" t="n">
        <f aca="false">'NSIDC Area'!T163/'NSIDC Extent'!T163</f>
        <v>0.783795666030803</v>
      </c>
      <c r="T163" s="1" t="n">
        <f aca="false">'NSIDC Area'!U163/'NSIDC Extent'!U163</f>
        <v>0.78683020300459</v>
      </c>
      <c r="U163" s="1" t="n">
        <f aca="false">'NSIDC Area'!V163/'NSIDC Extent'!V163</f>
        <v>0.796958352968167</v>
      </c>
      <c r="V163" s="1" t="n">
        <f aca="false">'NSIDC Area'!W163/'NSIDC Extent'!W163</f>
        <v>0.778328403558791</v>
      </c>
      <c r="W163" s="1" t="n">
        <f aca="false">'NSIDC Area'!X163/'NSIDC Extent'!X163</f>
        <v>0.755651971061457</v>
      </c>
      <c r="X163" s="1" t="n">
        <f aca="false">'NSIDC Area'!Y163/'NSIDC Extent'!Y163</f>
        <v>0.805780461302679</v>
      </c>
      <c r="Y163" s="1" t="n">
        <f aca="false">'NSIDC Area'!Z163/'NSIDC Extent'!Z163</f>
        <v>0.791276077447644</v>
      </c>
      <c r="Z163" s="1" t="n">
        <f aca="false">'NSIDC Area'!AA163/'NSIDC Extent'!AA163</f>
        <v>0.786079267003539</v>
      </c>
      <c r="AA163" s="1" t="n">
        <f aca="false">'NSIDC Area'!AB163/'NSIDC Extent'!AB163</f>
        <v>0.785826249426069</v>
      </c>
      <c r="AB163" s="1" t="n">
        <f aca="false">'NSIDC Area'!AC163/'NSIDC Extent'!AC163</f>
        <v>0.814524205507003</v>
      </c>
      <c r="AC163" s="1" t="n">
        <f aca="false">'NSIDC Area'!AD163/'NSIDC Extent'!AD163</f>
        <v>0.786643559995199</v>
      </c>
      <c r="AD163" s="1" t="n">
        <f aca="false">'NSIDC Area'!AE163/'NSIDC Extent'!AE163</f>
        <v>0.772783312324193</v>
      </c>
      <c r="AE163" s="1" t="n">
        <f aca="false">'NSIDC Area'!AF163/'NSIDC Extent'!AF163</f>
        <v>0.797915117309799</v>
      </c>
      <c r="AF163" s="1" t="n">
        <f aca="false">'NSIDC Area'!AG163/'NSIDC Extent'!AG163</f>
        <v>0.779129967215395</v>
      </c>
      <c r="AG163" s="1" t="n">
        <f aca="false">'NSIDC Area'!AH163/'NSIDC Extent'!AH163</f>
        <v>0.807939090433542</v>
      </c>
      <c r="AH163" s="1" t="n">
        <f aca="false">'NSIDC Area'!AI163/'NSIDC Extent'!AI163</f>
        <v>0.801980746843683</v>
      </c>
      <c r="AI163" s="1" t="n">
        <f aca="false">'NSIDC Area'!AJ163/'NSIDC Extent'!AJ163</f>
        <v>0.813399316848581</v>
      </c>
      <c r="AJ163" s="1" t="n">
        <f aca="false">'NSIDC Area'!AK163/'NSIDC Extent'!AK163</f>
        <v>0.788137651595392</v>
      </c>
      <c r="AK163" s="1" t="n">
        <f aca="false">'NSIDC Area'!AL163/'NSIDC Extent'!AL163</f>
        <v>0.798135660372087</v>
      </c>
      <c r="AL163" s="1" t="n">
        <f aca="false">'NSIDC Area'!AM163/'NSIDC Extent'!AM163</f>
        <v>0.791326631198555</v>
      </c>
      <c r="AM163" s="1" t="n">
        <f aca="false">'NSIDC Area'!AN163/'NSIDC Extent'!AN163</f>
        <v>0.814112476767101</v>
      </c>
      <c r="AN163" s="1" t="n">
        <f aca="false">'NSIDC Area'!AO163/'NSIDC Extent'!AO163</f>
        <v>0.778070224072597</v>
      </c>
      <c r="AO163" s="1" t="n">
        <f aca="false">'NSIDC Area'!AP163/'NSIDC Extent'!AP163</f>
        <v>0.809073529835186</v>
      </c>
      <c r="AP163" s="1" t="n">
        <f aca="false">'NSIDC Area'!AQ163/'NSIDC Extent'!AQ163</f>
        <v>0.79513217263087</v>
      </c>
      <c r="AQ163" s="1" t="n">
        <f aca="false">'NSIDC Area'!AR163/'NSIDC Extent'!AR163</f>
        <v>0.798343292028412</v>
      </c>
      <c r="AR163" s="1" t="n">
        <f aca="false">'NSIDC Area'!AS163/'NSIDC Extent'!AS163</f>
        <v>0.794382164898972</v>
      </c>
      <c r="AS163" s="1" t="n">
        <f aca="false">'NSIDC Area'!AT163/'NSIDC Extent'!AT163</f>
        <v>0.788930875571705</v>
      </c>
      <c r="AT163" s="1" t="n">
        <f aca="false">'NSIDC Area'!AU163/'NSIDC Extent'!AU163</f>
        <v>0.788930875571705</v>
      </c>
      <c r="AU163" s="1" t="n">
        <f aca="false">'NSIDC Area'!AV163/'NSIDC Extent'!AV163</f>
        <v>0.822642704391281</v>
      </c>
      <c r="AV163" s="1" t="n">
        <f aca="false">'NSIDC Area'!AW163/'NSIDC Extent'!AW163</f>
        <v>0.772561317249889</v>
      </c>
    </row>
    <row r="164" customFormat="false" ht="13.8" hidden="false" customHeight="false" outlineLevel="0" collapsed="false">
      <c r="A164" s="3" t="n">
        <v>42532</v>
      </c>
      <c r="B164" s="4" t="n">
        <f aca="false">AVERAGE(X164:AQ164)</f>
        <v>0.794724248611034</v>
      </c>
      <c r="C164" s="4" t="n">
        <f aca="false">_xlfn.STDEV.P(X164:AQ164)</f>
        <v>0.0121919025171099</v>
      </c>
      <c r="D164" s="4"/>
      <c r="E164" s="4" t="n">
        <v>10.697365</v>
      </c>
      <c r="F164" s="1" t="n">
        <f aca="false">'NSIDC Area'!G164/'NSIDC Extent'!G164</f>
        <v>0.759313539527923</v>
      </c>
      <c r="G164" s="1" t="n">
        <f aca="false">'NSIDC Area'!H164/'NSIDC Extent'!H164</f>
        <v>0.784426469463723</v>
      </c>
      <c r="H164" s="1" t="n">
        <f aca="false">'NSIDC Area'!I164/'NSIDC Extent'!I164</f>
        <v>0.771393742647631</v>
      </c>
      <c r="I164" s="1" t="n">
        <f aca="false">'NSIDC Area'!J164/'NSIDC Extent'!J164</f>
        <v>0.794097966958941</v>
      </c>
      <c r="J164" s="1" t="n">
        <f aca="false">'NSIDC Area'!K164/'NSIDC Extent'!K164</f>
        <v>0.78525448000097</v>
      </c>
      <c r="K164" s="1" t="n">
        <f aca="false">'NSIDC Area'!L164/'NSIDC Extent'!L164</f>
        <v>0.734818901890204</v>
      </c>
      <c r="L164" s="1" t="n">
        <f aca="false">'NSIDC Area'!M164/'NSIDC Extent'!M164</f>
        <v>0.780198852235034</v>
      </c>
      <c r="M164" s="1" t="n">
        <f aca="false">'NSIDC Area'!N164/'NSIDC Extent'!N164</f>
        <v>0.773451557966701</v>
      </c>
      <c r="N164" s="1" t="n">
        <f aca="false">'NSIDC Area'!O164/'NSIDC Extent'!O164</f>
        <v>0.78385598971465</v>
      </c>
      <c r="O164" s="1" t="n">
        <f aca="false">'NSIDC Area'!P164/'NSIDC Extent'!P164</f>
        <v>0.780797519866096</v>
      </c>
      <c r="P164" s="1" t="n">
        <f aca="false">'NSIDC Area'!Q164/'NSIDC Extent'!Q164</f>
        <v>0.767642944683302</v>
      </c>
      <c r="Q164" s="1" t="n">
        <f aca="false">'NSIDC Area'!R164/'NSIDC Extent'!R164</f>
        <v>0.80023638399908</v>
      </c>
      <c r="R164" s="1" t="n">
        <f aca="false">'NSIDC Area'!S164/'NSIDC Extent'!S164</f>
        <v>0.778439627736462</v>
      </c>
      <c r="S164" s="1" t="n">
        <f aca="false">'NSIDC Area'!T164/'NSIDC Extent'!T164</f>
        <v>0.795380937180841</v>
      </c>
      <c r="T164" s="1" t="n">
        <f aca="false">'NSIDC Area'!U164/'NSIDC Extent'!U164</f>
        <v>0.781125098111887</v>
      </c>
      <c r="U164" s="1" t="n">
        <f aca="false">'NSIDC Area'!V164/'NSIDC Extent'!V164</f>
        <v>0.795830861330298</v>
      </c>
      <c r="V164" s="1" t="n">
        <f aca="false">'NSIDC Area'!W164/'NSIDC Extent'!W164</f>
        <v>0.787974096595576</v>
      </c>
      <c r="W164" s="1" t="n">
        <f aca="false">'NSIDC Area'!X164/'NSIDC Extent'!X164</f>
        <v>0.755785839378518</v>
      </c>
      <c r="X164" s="1" t="n">
        <f aca="false">'NSIDC Area'!Y164/'NSIDC Extent'!Y164</f>
        <v>0.801123879903375</v>
      </c>
      <c r="Y164" s="1" t="n">
        <f aca="false">'NSIDC Area'!Z164/'NSIDC Extent'!Z164</f>
        <v>0.793220297424383</v>
      </c>
      <c r="Z164" s="1" t="n">
        <f aca="false">'NSIDC Area'!AA164/'NSIDC Extent'!AA164</f>
        <v>0.793047769451579</v>
      </c>
      <c r="AA164" s="1" t="n">
        <f aca="false">'NSIDC Area'!AB164/'NSIDC Extent'!AB164</f>
        <v>0.791030754114831</v>
      </c>
      <c r="AB164" s="1" t="n">
        <f aca="false">'NSIDC Area'!AC164/'NSIDC Extent'!AC164</f>
        <v>0.813444097608587</v>
      </c>
      <c r="AC164" s="1" t="n">
        <f aca="false">'NSIDC Area'!AD164/'NSIDC Extent'!AD164</f>
        <v>0.788449297379187</v>
      </c>
      <c r="AD164" s="1" t="n">
        <f aca="false">'NSIDC Area'!AE164/'NSIDC Extent'!AE164</f>
        <v>0.766677021567009</v>
      </c>
      <c r="AE164" s="1" t="n">
        <f aca="false">'NSIDC Area'!AF164/'NSIDC Extent'!AF164</f>
        <v>0.788539948328507</v>
      </c>
      <c r="AF164" s="1" t="n">
        <f aca="false">'NSIDC Area'!AG164/'NSIDC Extent'!AG164</f>
        <v>0.777827554608586</v>
      </c>
      <c r="AG164" s="1" t="n">
        <f aca="false">'NSIDC Area'!AH164/'NSIDC Extent'!AH164</f>
        <v>0.805843232098635</v>
      </c>
      <c r="AH164" s="1" t="n">
        <f aca="false">'NSIDC Area'!AI164/'NSIDC Extent'!AI164</f>
        <v>0.792709406542888</v>
      </c>
      <c r="AI164" s="1" t="n">
        <f aca="false">'NSIDC Area'!AJ164/'NSIDC Extent'!AJ164</f>
        <v>0.807945637455882</v>
      </c>
      <c r="AJ164" s="1" t="n">
        <f aca="false">'NSIDC Area'!AK164/'NSIDC Extent'!AK164</f>
        <v>0.791690501312303</v>
      </c>
      <c r="AK164" s="1" t="n">
        <f aca="false">'NSIDC Area'!AL164/'NSIDC Extent'!AL164</f>
        <v>0.793567587945291</v>
      </c>
      <c r="AL164" s="1" t="n">
        <f aca="false">'NSIDC Area'!AM164/'NSIDC Extent'!AM164</f>
        <v>0.788799789520752</v>
      </c>
      <c r="AM164" s="1" t="n">
        <f aca="false">'NSIDC Area'!AN164/'NSIDC Extent'!AN164</f>
        <v>0.815627447645713</v>
      </c>
      <c r="AN164" s="1" t="n">
        <f aca="false">'NSIDC Area'!AO164/'NSIDC Extent'!AO164</f>
        <v>0.782845216315811</v>
      </c>
      <c r="AO164" s="1" t="n">
        <f aca="false">'NSIDC Area'!AP164/'NSIDC Extent'!AP164</f>
        <v>0.813346414902827</v>
      </c>
      <c r="AP164" s="1" t="n">
        <f aca="false">'NSIDC Area'!AQ164/'NSIDC Extent'!AQ164</f>
        <v>0.786015145944372</v>
      </c>
      <c r="AQ164" s="1" t="n">
        <f aca="false">'NSIDC Area'!AR164/'NSIDC Extent'!AR164</f>
        <v>0.802733972150163</v>
      </c>
      <c r="AR164" s="1" t="n">
        <f aca="false">'NSIDC Area'!AS164/'NSIDC Extent'!AS164</f>
        <v>0.797454421940904</v>
      </c>
      <c r="AS164" s="1" t="n">
        <f aca="false">'NSIDC Area'!AT164/'NSIDC Extent'!AT164</f>
        <v>0.792774883455239</v>
      </c>
      <c r="AT164" s="1" t="n">
        <f aca="false">'NSIDC Area'!AU164/'NSIDC Extent'!AU164</f>
        <v>0.792774883455239</v>
      </c>
      <c r="AU164" s="1" t="n">
        <f aca="false">'NSIDC Area'!AV164/'NSIDC Extent'!AV164</f>
        <v>0.821657270462519</v>
      </c>
      <c r="AV164" s="1" t="n">
        <f aca="false">'NSIDC Area'!AW164/'NSIDC Extent'!AW164</f>
        <v>0.760995905090928</v>
      </c>
    </row>
    <row r="165" customFormat="false" ht="13.8" hidden="false" customHeight="false" outlineLevel="0" collapsed="false">
      <c r="A165" s="3" t="n">
        <v>42533</v>
      </c>
      <c r="B165" s="4" t="n">
        <f aca="false">AVERAGE(X165:AQ165)</f>
        <v>0.793987259516923</v>
      </c>
      <c r="C165" s="4" t="n">
        <f aca="false">_xlfn.STDEV.P(X165:AQ165)</f>
        <v>0.0111939361536065</v>
      </c>
      <c r="D165" s="4"/>
      <c r="E165" s="4" t="n">
        <v>10.655666</v>
      </c>
      <c r="F165" s="1" t="n">
        <f aca="false">'NSIDC Area'!G165/'NSIDC Extent'!G165</f>
        <v>0.764874401358021</v>
      </c>
      <c r="G165" s="1" t="n">
        <f aca="false">'NSIDC Area'!H165/'NSIDC Extent'!H165</f>
        <v>0.784714700454922</v>
      </c>
      <c r="H165" s="1" t="n">
        <f aca="false">'NSIDC Area'!I165/'NSIDC Extent'!I165</f>
        <v>0.77458712143601</v>
      </c>
      <c r="I165" s="1" t="n">
        <f aca="false">'NSIDC Area'!J165/'NSIDC Extent'!J165</f>
        <v>0.798697045571579</v>
      </c>
      <c r="J165" s="1" t="n">
        <f aca="false">'NSIDC Area'!K165/'NSIDC Extent'!K165</f>
        <v>0.781167869835166</v>
      </c>
      <c r="K165" s="1" t="n">
        <f aca="false">'NSIDC Area'!L165/'NSIDC Extent'!L165</f>
        <v>0.748377300806147</v>
      </c>
      <c r="L165" s="1" t="n">
        <f aca="false">'NSIDC Area'!M165/'NSIDC Extent'!M165</f>
        <v>0.78101324182268</v>
      </c>
      <c r="M165" s="1" t="n">
        <f aca="false">'NSIDC Area'!N165/'NSIDC Extent'!N165</f>
        <v>0.775097249131315</v>
      </c>
      <c r="N165" s="1" t="n">
        <f aca="false">'NSIDC Area'!O165/'NSIDC Extent'!O165</f>
        <v>0.781698797041853</v>
      </c>
      <c r="O165" s="1" t="n">
        <f aca="false">'NSIDC Area'!P165/'NSIDC Extent'!P165</f>
        <v>0.785354980289354</v>
      </c>
      <c r="P165" s="1" t="n">
        <f aca="false">'NSIDC Area'!Q165/'NSIDC Extent'!Q165</f>
        <v>0.766481924949773</v>
      </c>
      <c r="Q165" s="1" t="n">
        <f aca="false">'NSIDC Area'!R165/'NSIDC Extent'!R165</f>
        <v>0.796504291376649</v>
      </c>
      <c r="R165" s="1" t="n">
        <f aca="false">'NSIDC Area'!S165/'NSIDC Extent'!S165</f>
        <v>0.775346954532822</v>
      </c>
      <c r="S165" s="1" t="n">
        <f aca="false">'NSIDC Area'!T165/'NSIDC Extent'!T165</f>
        <v>0.7976320000683</v>
      </c>
      <c r="T165" s="1" t="n">
        <f aca="false">'NSIDC Area'!U165/'NSIDC Extent'!U165</f>
        <v>0.769328406152209</v>
      </c>
      <c r="U165" s="1" t="n">
        <f aca="false">'NSIDC Area'!V165/'NSIDC Extent'!V165</f>
        <v>0.802025705226091</v>
      </c>
      <c r="V165" s="1" t="n">
        <f aca="false">'NSIDC Area'!W165/'NSIDC Extent'!W165</f>
        <v>0.783958430277166</v>
      </c>
      <c r="W165" s="1" t="n">
        <f aca="false">'NSIDC Area'!X165/'NSIDC Extent'!X165</f>
        <v>0.754390537419265</v>
      </c>
      <c r="X165" s="1" t="n">
        <f aca="false">'NSIDC Area'!Y165/'NSIDC Extent'!Y165</f>
        <v>0.795417992608225</v>
      </c>
      <c r="Y165" s="1" t="n">
        <f aca="false">'NSIDC Area'!Z165/'NSIDC Extent'!Z165</f>
        <v>0.78914563563576</v>
      </c>
      <c r="Z165" s="1" t="n">
        <f aca="false">'NSIDC Area'!AA165/'NSIDC Extent'!AA165</f>
        <v>0.793462376407635</v>
      </c>
      <c r="AA165" s="1" t="n">
        <f aca="false">'NSIDC Area'!AB165/'NSIDC Extent'!AB165</f>
        <v>0.791489956806611</v>
      </c>
      <c r="AB165" s="1" t="n">
        <f aca="false">'NSIDC Area'!AC165/'NSIDC Extent'!AC165</f>
        <v>0.805819659779942</v>
      </c>
      <c r="AC165" s="1" t="n">
        <f aca="false">'NSIDC Area'!AD165/'NSIDC Extent'!AD165</f>
        <v>0.79440988434878</v>
      </c>
      <c r="AD165" s="1" t="n">
        <f aca="false">'NSIDC Area'!AE165/'NSIDC Extent'!AE165</f>
        <v>0.767738657424502</v>
      </c>
      <c r="AE165" s="1" t="n">
        <f aca="false">'NSIDC Area'!AF165/'NSIDC Extent'!AF165</f>
        <v>0.790314897190046</v>
      </c>
      <c r="AF165" s="1" t="n">
        <f aca="false">'NSIDC Area'!AG165/'NSIDC Extent'!AG165</f>
        <v>0.771365852757574</v>
      </c>
      <c r="AG165" s="1" t="n">
        <f aca="false">'NSIDC Area'!AH165/'NSIDC Extent'!AH165</f>
        <v>0.80158513888404</v>
      </c>
      <c r="AH165" s="1" t="n">
        <f aca="false">'NSIDC Area'!AI165/'NSIDC Extent'!AI165</f>
        <v>0.793541234748637</v>
      </c>
      <c r="AI165" s="1" t="n">
        <f aca="false">'NSIDC Area'!AJ165/'NSIDC Extent'!AJ165</f>
        <v>0.803375224569135</v>
      </c>
      <c r="AJ165" s="1" t="n">
        <f aca="false">'NSIDC Area'!AK165/'NSIDC Extent'!AK165</f>
        <v>0.792049248484739</v>
      </c>
      <c r="AK165" s="1" t="n">
        <f aca="false">'NSIDC Area'!AL165/'NSIDC Extent'!AL165</f>
        <v>0.795694510623067</v>
      </c>
      <c r="AL165" s="1" t="n">
        <f aca="false">'NSIDC Area'!AM165/'NSIDC Extent'!AM165</f>
        <v>0.789683346366758</v>
      </c>
      <c r="AM165" s="1" t="n">
        <f aca="false">'NSIDC Area'!AN165/'NSIDC Extent'!AN165</f>
        <v>0.813020045243086</v>
      </c>
      <c r="AN165" s="1" t="n">
        <f aca="false">'NSIDC Area'!AO165/'NSIDC Extent'!AO165</f>
        <v>0.785144180875994</v>
      </c>
      <c r="AO165" s="1" t="n">
        <f aca="false">'NSIDC Area'!AP165/'NSIDC Extent'!AP165</f>
        <v>0.811443202516444</v>
      </c>
      <c r="AP165" s="1" t="n">
        <f aca="false">'NSIDC Area'!AQ165/'NSIDC Extent'!AQ165</f>
        <v>0.788080290419554</v>
      </c>
      <c r="AQ165" s="1" t="n">
        <f aca="false">'NSIDC Area'!AR165/'NSIDC Extent'!AR165</f>
        <v>0.806963854647939</v>
      </c>
      <c r="AR165" s="1" t="n">
        <f aca="false">'NSIDC Area'!AS165/'NSIDC Extent'!AS165</f>
        <v>0.794673586615101</v>
      </c>
      <c r="AS165" s="1" t="n">
        <f aca="false">'NSIDC Area'!AT165/'NSIDC Extent'!AT165</f>
        <v>0.799253193866337</v>
      </c>
      <c r="AT165" s="1" t="n">
        <f aca="false">'NSIDC Area'!AU165/'NSIDC Extent'!AU165</f>
        <v>0.799253193866337</v>
      </c>
      <c r="AU165" s="1" t="n">
        <f aca="false">'NSIDC Area'!AV165/'NSIDC Extent'!AV165</f>
        <v>0.817375670718378</v>
      </c>
      <c r="AV165" s="1" t="n">
        <f aca="false">'NSIDC Area'!AW165/'NSIDC Extent'!AW165</f>
        <v>0.751255960696758</v>
      </c>
    </row>
    <row r="166" customFormat="false" ht="13.8" hidden="false" customHeight="false" outlineLevel="0" collapsed="false">
      <c r="A166" s="3" t="n">
        <v>42534</v>
      </c>
      <c r="B166" s="4" t="n">
        <f aca="false">AVERAGE(X166:AQ166)</f>
        <v>0.794541045001916</v>
      </c>
      <c r="C166" s="4" t="n">
        <f aca="false">_xlfn.STDEV.P(X166:AQ166)</f>
        <v>0.0102299429063049</v>
      </c>
      <c r="D166" s="4"/>
      <c r="E166" s="4" t="n">
        <v>10.710223</v>
      </c>
      <c r="F166" s="1" t="n">
        <f aca="false">'NSIDC Area'!G166/'NSIDC Extent'!G166</f>
        <v>0.763327751350076</v>
      </c>
      <c r="G166" s="1" t="n">
        <f aca="false">'NSIDC Area'!H166/'NSIDC Extent'!H166</f>
        <v>0.791641979001994</v>
      </c>
      <c r="H166" s="1" t="n">
        <f aca="false">'NSIDC Area'!I166/'NSIDC Extent'!I166</f>
        <v>0.76837180402007</v>
      </c>
      <c r="I166" s="1" t="n">
        <f aca="false">'NSIDC Area'!J166/'NSIDC Extent'!J166</f>
        <v>0.798317568338148</v>
      </c>
      <c r="J166" s="1" t="n">
        <f aca="false">'NSIDC Area'!K166/'NSIDC Extent'!K166</f>
        <v>0.781794151925535</v>
      </c>
      <c r="K166" s="1" t="n">
        <f aca="false">'NSIDC Area'!L166/'NSIDC Extent'!L166</f>
        <v>0.748993987390943</v>
      </c>
      <c r="L166" s="1" t="n">
        <f aca="false">'NSIDC Area'!M166/'NSIDC Extent'!M166</f>
        <v>0.786302188828001</v>
      </c>
      <c r="M166" s="1" t="n">
        <f aca="false">'NSIDC Area'!N166/'NSIDC Extent'!N166</f>
        <v>0.777680441472041</v>
      </c>
      <c r="N166" s="1" t="n">
        <f aca="false">'NSIDC Area'!O166/'NSIDC Extent'!O166</f>
        <v>0.784883234013684</v>
      </c>
      <c r="O166" s="1" t="n">
        <f aca="false">'NSIDC Area'!P166/'NSIDC Extent'!P166</f>
        <v>0.79017035667493</v>
      </c>
      <c r="P166" s="1" t="n">
        <f aca="false">'NSIDC Area'!Q166/'NSIDC Extent'!Q166</f>
        <v>0.761042398435689</v>
      </c>
      <c r="Q166" s="1" t="n">
        <f aca="false">'NSIDC Area'!R166/'NSIDC Extent'!R166</f>
        <v>0.791335520705808</v>
      </c>
      <c r="R166" s="1" t="n">
        <f aca="false">'NSIDC Area'!S166/'NSIDC Extent'!S166</f>
        <v>0.775416126059674</v>
      </c>
      <c r="S166" s="1" t="n">
        <f aca="false">'NSIDC Area'!T166/'NSIDC Extent'!T166</f>
        <v>0.794333496651672</v>
      </c>
      <c r="T166" s="1" t="n">
        <f aca="false">'NSIDC Area'!U166/'NSIDC Extent'!U166</f>
        <v>0.758825249886525</v>
      </c>
      <c r="U166" s="1" t="n">
        <f aca="false">'NSIDC Area'!V166/'NSIDC Extent'!V166</f>
        <v>0.804756263700233</v>
      </c>
      <c r="V166" s="1" t="n">
        <f aca="false">'NSIDC Area'!W166/'NSIDC Extent'!W166</f>
        <v>0.779708599874455</v>
      </c>
      <c r="W166" s="1" t="n">
        <f aca="false">'NSIDC Area'!X166/'NSIDC Extent'!X166</f>
        <v>0.751805171094622</v>
      </c>
      <c r="X166" s="1" t="n">
        <f aca="false">'NSIDC Area'!Y166/'NSIDC Extent'!Y166</f>
        <v>0.788340630745304</v>
      </c>
      <c r="Y166" s="1" t="n">
        <f aca="false">'NSIDC Area'!Z166/'NSIDC Extent'!Z166</f>
        <v>0.790477818856443</v>
      </c>
      <c r="Z166" s="1" t="n">
        <f aca="false">'NSIDC Area'!AA166/'NSIDC Extent'!AA166</f>
        <v>0.793700176389746</v>
      </c>
      <c r="AA166" s="1" t="n">
        <f aca="false">'NSIDC Area'!AB166/'NSIDC Extent'!AB166</f>
        <v>0.792867158850989</v>
      </c>
      <c r="AB166" s="1" t="n">
        <f aca="false">'NSIDC Area'!AC166/'NSIDC Extent'!AC166</f>
        <v>0.806330388094896</v>
      </c>
      <c r="AC166" s="1" t="n">
        <f aca="false">'NSIDC Area'!AD166/'NSIDC Extent'!AD166</f>
        <v>0.796188263085026</v>
      </c>
      <c r="AD166" s="1" t="n">
        <f aca="false">'NSIDC Area'!AE166/'NSIDC Extent'!AE166</f>
        <v>0.77299591693187</v>
      </c>
      <c r="AE166" s="1" t="n">
        <f aca="false">'NSIDC Area'!AF166/'NSIDC Extent'!AF166</f>
        <v>0.789352463155451</v>
      </c>
      <c r="AF166" s="1" t="n">
        <f aca="false">'NSIDC Area'!AG166/'NSIDC Extent'!AG166</f>
        <v>0.771211907938475</v>
      </c>
      <c r="AG166" s="1" t="n">
        <f aca="false">'NSIDC Area'!AH166/'NSIDC Extent'!AH166</f>
        <v>0.805688219544179</v>
      </c>
      <c r="AH166" s="1" t="n">
        <f aca="false">'NSIDC Area'!AI166/'NSIDC Extent'!AI166</f>
        <v>0.791156809773175</v>
      </c>
      <c r="AI166" s="1" t="n">
        <f aca="false">'NSIDC Area'!AJ166/'NSIDC Extent'!AJ166</f>
        <v>0.801527403724765</v>
      </c>
      <c r="AJ166" s="1" t="n">
        <f aca="false">'NSIDC Area'!AK166/'NSIDC Extent'!AK166</f>
        <v>0.792080357427924</v>
      </c>
      <c r="AK166" s="1" t="n">
        <f aca="false">'NSIDC Area'!AL166/'NSIDC Extent'!AL166</f>
        <v>0.793381133909892</v>
      </c>
      <c r="AL166" s="1" t="n">
        <f aca="false">'NSIDC Area'!AM166/'NSIDC Extent'!AM166</f>
        <v>0.796143899616667</v>
      </c>
      <c r="AM166" s="1" t="n">
        <f aca="false">'NSIDC Area'!AN166/'NSIDC Extent'!AN166</f>
        <v>0.815853676092015</v>
      </c>
      <c r="AN166" s="1" t="n">
        <f aca="false">'NSIDC Area'!AO166/'NSIDC Extent'!AO166</f>
        <v>0.791598012666223</v>
      </c>
      <c r="AO166" s="1" t="n">
        <f aca="false">'NSIDC Area'!AP166/'NSIDC Extent'!AP166</f>
        <v>0.803791182661659</v>
      </c>
      <c r="AP166" s="1" t="n">
        <f aca="false">'NSIDC Area'!AQ166/'NSIDC Extent'!AQ166</f>
        <v>0.793002334588885</v>
      </c>
      <c r="AQ166" s="1" t="n">
        <f aca="false">'NSIDC Area'!AR166/'NSIDC Extent'!AR166</f>
        <v>0.805133145984732</v>
      </c>
      <c r="AR166" s="1" t="n">
        <f aca="false">'NSIDC Area'!AS166/'NSIDC Extent'!AS166</f>
        <v>0.787144640165551</v>
      </c>
      <c r="AS166" s="1" t="n">
        <f aca="false">'NSIDC Area'!AT166/'NSIDC Extent'!AT166</f>
        <v>0.805969034446479</v>
      </c>
      <c r="AT166" s="1" t="n">
        <f aca="false">'NSIDC Area'!AU166/'NSIDC Extent'!AU166</f>
        <v>0.805969034446479</v>
      </c>
      <c r="AU166" s="1" t="n">
        <f aca="false">'NSIDC Area'!AV166/'NSIDC Extent'!AV166</f>
        <v>0.822120948916956</v>
      </c>
      <c r="AV166" s="1" t="n">
        <f aca="false">'NSIDC Area'!AW166/'NSIDC Extent'!AW166</f>
        <v>0.750811906462182</v>
      </c>
    </row>
    <row r="167" customFormat="false" ht="13.8" hidden="false" customHeight="false" outlineLevel="0" collapsed="false">
      <c r="A167" s="3" t="n">
        <v>42535</v>
      </c>
      <c r="B167" s="4" t="n">
        <f aca="false">AVERAGE(X167:AQ167)</f>
        <v>0.79480206948586</v>
      </c>
      <c r="C167" s="4" t="n">
        <f aca="false">_xlfn.STDEV.P(X167:AQ167)</f>
        <v>0.00926672225062404</v>
      </c>
      <c r="D167" s="4"/>
      <c r="E167" s="4" t="n">
        <v>10.810244</v>
      </c>
      <c r="F167" s="1" t="n">
        <f aca="false">'NSIDC Area'!G167/'NSIDC Extent'!G167</f>
        <v>0.769253114387935</v>
      </c>
      <c r="G167" s="1" t="n">
        <f aca="false">'NSIDC Area'!H167/'NSIDC Extent'!H167</f>
        <v>0.787906434557122</v>
      </c>
      <c r="H167" s="1" t="n">
        <f aca="false">'NSIDC Area'!I167/'NSIDC Extent'!I167</f>
        <v>0.769711340757278</v>
      </c>
      <c r="I167" s="1" t="n">
        <f aca="false">'NSIDC Area'!J167/'NSIDC Extent'!J167</f>
        <v>0.808415211430575</v>
      </c>
      <c r="J167" s="1" t="n">
        <f aca="false">'NSIDC Area'!K167/'NSIDC Extent'!K167</f>
        <v>0.78351167945033</v>
      </c>
      <c r="K167" s="1" t="n">
        <f aca="false">'NSIDC Area'!L167/'NSIDC Extent'!L167</f>
        <v>0.748806820334456</v>
      </c>
      <c r="L167" s="1" t="n">
        <f aca="false">'NSIDC Area'!M167/'NSIDC Extent'!M167</f>
        <v>0.783889873839392</v>
      </c>
      <c r="M167" s="1" t="n">
        <f aca="false">'NSIDC Area'!N167/'NSIDC Extent'!N167</f>
        <v>0.773856808149156</v>
      </c>
      <c r="N167" s="1" t="n">
        <f aca="false">'NSIDC Area'!O167/'NSIDC Extent'!O167</f>
        <v>0.783704614767691</v>
      </c>
      <c r="O167" s="1" t="n">
        <f aca="false">'NSIDC Area'!P167/'NSIDC Extent'!P167</f>
        <v>0.7917739845064</v>
      </c>
      <c r="P167" s="1" t="n">
        <f aca="false">'NSIDC Area'!Q167/'NSIDC Extent'!Q167</f>
        <v>0.757609176670577</v>
      </c>
      <c r="Q167" s="1" t="n">
        <f aca="false">'NSIDC Area'!R167/'NSIDC Extent'!R167</f>
        <v>0.784810231325455</v>
      </c>
      <c r="R167" s="1" t="n">
        <f aca="false">'NSIDC Area'!S167/'NSIDC Extent'!S167</f>
        <v>0.78125354876873</v>
      </c>
      <c r="S167" s="1" t="n">
        <f aca="false">'NSIDC Area'!T167/'NSIDC Extent'!T167</f>
        <v>0.793328700434156</v>
      </c>
      <c r="T167" s="1" t="n">
        <f aca="false">'NSIDC Area'!U167/'NSIDC Extent'!U167</f>
        <v>0.758360722376649</v>
      </c>
      <c r="U167" s="1" t="n">
        <f aca="false">'NSIDC Area'!V167/'NSIDC Extent'!V167</f>
        <v>0.80474756507756</v>
      </c>
      <c r="V167" s="1" t="n">
        <f aca="false">'NSIDC Area'!W167/'NSIDC Extent'!W167</f>
        <v>0.779528123902111</v>
      </c>
      <c r="W167" s="1" t="n">
        <f aca="false">'NSIDC Area'!X167/'NSIDC Extent'!X167</f>
        <v>0.748384840155511</v>
      </c>
      <c r="X167" s="1" t="n">
        <f aca="false">'NSIDC Area'!Y167/'NSIDC Extent'!Y167</f>
        <v>0.782924092997304</v>
      </c>
      <c r="Y167" s="1" t="n">
        <f aca="false">'NSIDC Area'!Z167/'NSIDC Extent'!Z167</f>
        <v>0.793566864154362</v>
      </c>
      <c r="Z167" s="1" t="n">
        <f aca="false">'NSIDC Area'!AA167/'NSIDC Extent'!AA167</f>
        <v>0.790359859991029</v>
      </c>
      <c r="AA167" s="1" t="n">
        <f aca="false">'NSIDC Area'!AB167/'NSIDC Extent'!AB167</f>
        <v>0.794730353828937</v>
      </c>
      <c r="AB167" s="1" t="n">
        <f aca="false">'NSIDC Area'!AC167/'NSIDC Extent'!AC167</f>
        <v>0.804757975604396</v>
      </c>
      <c r="AC167" s="1" t="n">
        <f aca="false">'NSIDC Area'!AD167/'NSIDC Extent'!AD167</f>
        <v>0.798267977478591</v>
      </c>
      <c r="AD167" s="1" t="n">
        <f aca="false">'NSIDC Area'!AE167/'NSIDC Extent'!AE167</f>
        <v>0.775709206148374</v>
      </c>
      <c r="AE167" s="1" t="n">
        <f aca="false">'NSIDC Area'!AF167/'NSIDC Extent'!AF167</f>
        <v>0.784654395275663</v>
      </c>
      <c r="AF167" s="1" t="n">
        <f aca="false">'NSIDC Area'!AG167/'NSIDC Extent'!AG167</f>
        <v>0.777702424624869</v>
      </c>
      <c r="AG167" s="1" t="n">
        <f aca="false">'NSIDC Area'!AH167/'NSIDC Extent'!AH167</f>
        <v>0.803132555946655</v>
      </c>
      <c r="AH167" s="1" t="n">
        <f aca="false">'NSIDC Area'!AI167/'NSIDC Extent'!AI167</f>
        <v>0.793890192977266</v>
      </c>
      <c r="AI167" s="1" t="n">
        <f aca="false">'NSIDC Area'!AJ167/'NSIDC Extent'!AJ167</f>
        <v>0.799796653234981</v>
      </c>
      <c r="AJ167" s="1" t="n">
        <f aca="false">'NSIDC Area'!AK167/'NSIDC Extent'!AK167</f>
        <v>0.795572587571767</v>
      </c>
      <c r="AK167" s="1" t="n">
        <f aca="false">'NSIDC Area'!AL167/'NSIDC Extent'!AL167</f>
        <v>0.790114225126271</v>
      </c>
      <c r="AL167" s="1" t="n">
        <f aca="false">'NSIDC Area'!AM167/'NSIDC Extent'!AM167</f>
        <v>0.803321986263198</v>
      </c>
      <c r="AM167" s="1" t="n">
        <f aca="false">'NSIDC Area'!AN167/'NSIDC Extent'!AN167</f>
        <v>0.814107495604148</v>
      </c>
      <c r="AN167" s="1" t="n">
        <f aca="false">'NSIDC Area'!AO167/'NSIDC Extent'!AO167</f>
        <v>0.799424724325557</v>
      </c>
      <c r="AO167" s="1" t="n">
        <f aca="false">'NSIDC Area'!AP167/'NSIDC Extent'!AP167</f>
        <v>0.796357155608928</v>
      </c>
      <c r="AP167" s="1" t="n">
        <f aca="false">'NSIDC Area'!AQ167/'NSIDC Extent'!AQ167</f>
        <v>0.793130759477762</v>
      </c>
      <c r="AQ167" s="1" t="n">
        <f aca="false">'NSIDC Area'!AR167/'NSIDC Extent'!AR167</f>
        <v>0.804519903477142</v>
      </c>
      <c r="AR167" s="1" t="n">
        <f aca="false">'NSIDC Area'!AS167/'NSIDC Extent'!AS167</f>
        <v>0.782231641950301</v>
      </c>
      <c r="AS167" s="1" t="n">
        <f aca="false">'NSIDC Area'!AT167/'NSIDC Extent'!AT167</f>
        <v>0.804482471267162</v>
      </c>
      <c r="AT167" s="1" t="n">
        <f aca="false">'NSIDC Area'!AU167/'NSIDC Extent'!AU167</f>
        <v>0.804482471267162</v>
      </c>
      <c r="AU167" s="1" t="n">
        <f aca="false">'NSIDC Area'!AV167/'NSIDC Extent'!AV167</f>
        <v>0.820687798175089</v>
      </c>
      <c r="AV167" s="1" t="n">
        <f aca="false">'NSIDC Area'!AW167/'NSIDC Extent'!AW167</f>
        <v>0.749685152390989</v>
      </c>
    </row>
    <row r="168" customFormat="false" ht="13.8" hidden="false" customHeight="false" outlineLevel="0" collapsed="false">
      <c r="A168" s="3" t="n">
        <v>42536</v>
      </c>
      <c r="B168" s="4" t="n">
        <f aca="false">AVERAGE(X168:AQ168)</f>
        <v>0.794502241790408</v>
      </c>
      <c r="C168" s="4" t="n">
        <f aca="false">_xlfn.STDEV.P(X168:AQ168)</f>
        <v>0.0126978212617974</v>
      </c>
      <c r="D168" s="4"/>
      <c r="E168" s="4" t="n">
        <v>11.002631</v>
      </c>
      <c r="F168" s="1" t="n">
        <f aca="false">'NSIDC Area'!G168/'NSIDC Extent'!G168</f>
        <v>0.76199826280428</v>
      </c>
      <c r="G168" s="1" t="n">
        <f aca="false">'NSIDC Area'!H168/'NSIDC Extent'!H168</f>
        <v>0.787985956730051</v>
      </c>
      <c r="H168" s="1" t="n">
        <f aca="false">'NSIDC Area'!I168/'NSIDC Extent'!I168</f>
        <v>0.761420891215455</v>
      </c>
      <c r="I168" s="1" t="n">
        <f aca="false">'NSIDC Area'!J168/'NSIDC Extent'!J168</f>
        <v>0.805009111052723</v>
      </c>
      <c r="J168" s="1" t="n">
        <f aca="false">'NSIDC Area'!K168/'NSIDC Extent'!K168</f>
        <v>0.790153335027643</v>
      </c>
      <c r="K168" s="1" t="n">
        <f aca="false">'NSIDC Area'!L168/'NSIDC Extent'!L168</f>
        <v>0.743695883970093</v>
      </c>
      <c r="L168" s="1" t="n">
        <f aca="false">'NSIDC Area'!M168/'NSIDC Extent'!M168</f>
        <v>0.790054617818776</v>
      </c>
      <c r="M168" s="1" t="n">
        <f aca="false">'NSIDC Area'!N168/'NSIDC Extent'!N168</f>
        <v>0.780388991338786</v>
      </c>
      <c r="N168" s="1" t="n">
        <f aca="false">'NSIDC Area'!O168/'NSIDC Extent'!O168</f>
        <v>0.790443606167312</v>
      </c>
      <c r="O168" s="1" t="n">
        <f aca="false">'NSIDC Area'!P168/'NSIDC Extent'!P168</f>
        <v>0.795673829722368</v>
      </c>
      <c r="P168" s="1" t="n">
        <f aca="false">'NSIDC Area'!Q168/'NSIDC Extent'!Q168</f>
        <v>0.751848504066717</v>
      </c>
      <c r="Q168" s="1" t="n">
        <f aca="false">'NSIDC Area'!R168/'NSIDC Extent'!R168</f>
        <v>0.785435651691903</v>
      </c>
      <c r="R168" s="1" t="n">
        <f aca="false">'NSIDC Area'!S168/'NSIDC Extent'!S168</f>
        <v>0.77698878810208</v>
      </c>
      <c r="S168" s="1" t="n">
        <f aca="false">'NSIDC Area'!T168/'NSIDC Extent'!T168</f>
        <v>0.793099741789344</v>
      </c>
      <c r="T168" s="1" t="n">
        <f aca="false">'NSIDC Area'!U168/'NSIDC Extent'!U168</f>
        <v>0.760108566485481</v>
      </c>
      <c r="U168" s="1" t="n">
        <f aca="false">'NSIDC Area'!V168/'NSIDC Extent'!V168</f>
        <v>0.811016049213897</v>
      </c>
      <c r="V168" s="1" t="n">
        <f aca="false">'NSIDC Area'!W168/'NSIDC Extent'!W168</f>
        <v>0.777232371010246</v>
      </c>
      <c r="W168" s="1" t="n">
        <f aca="false">'NSIDC Area'!X168/'NSIDC Extent'!X168</f>
        <v>0.753219666021732</v>
      </c>
      <c r="X168" s="1" t="n">
        <f aca="false">'NSIDC Area'!Y168/'NSIDC Extent'!Y168</f>
        <v>0.778301062010324</v>
      </c>
      <c r="Y168" s="1" t="n">
        <f aca="false">'NSIDC Area'!Z168/'NSIDC Extent'!Z168</f>
        <v>0.797923312360085</v>
      </c>
      <c r="Z168" s="1" t="n">
        <f aca="false">'NSIDC Area'!AA168/'NSIDC Extent'!AA168</f>
        <v>0.789108425331413</v>
      </c>
      <c r="AA168" s="1" t="n">
        <f aca="false">'NSIDC Area'!AB168/'NSIDC Extent'!AB168</f>
        <v>0.791636926019869</v>
      </c>
      <c r="AB168" s="1" t="n">
        <f aca="false">'NSIDC Area'!AC168/'NSIDC Extent'!AC168</f>
        <v>0.801161805951357</v>
      </c>
      <c r="AC168" s="1" t="n">
        <f aca="false">'NSIDC Area'!AD168/'NSIDC Extent'!AD168</f>
        <v>0.797720910397393</v>
      </c>
      <c r="AD168" s="1" t="n">
        <f aca="false">'NSIDC Area'!AE168/'NSIDC Extent'!AE168</f>
        <v>0.768285402953464</v>
      </c>
      <c r="AE168" s="1" t="n">
        <f aca="false">'NSIDC Area'!AF168/'NSIDC Extent'!AF168</f>
        <v>0.780350704141406</v>
      </c>
      <c r="AF168" s="1" t="n">
        <f aca="false">'NSIDC Area'!AG168/'NSIDC Extent'!AG168</f>
        <v>0.784923181361757</v>
      </c>
      <c r="AG168" s="1" t="n">
        <f aca="false">'NSIDC Area'!AH168/'NSIDC Extent'!AH168</f>
        <v>0.805529065840964</v>
      </c>
      <c r="AH168" s="1" t="n">
        <f aca="false">'NSIDC Area'!AI168/'NSIDC Extent'!AI168</f>
        <v>0.793342879694009</v>
      </c>
      <c r="AI168" s="1" t="n">
        <f aca="false">'NSIDC Area'!AJ168/'NSIDC Extent'!AJ168</f>
        <v>0.800251731724164</v>
      </c>
      <c r="AJ168" s="1" t="n">
        <f aca="false">'NSIDC Area'!AK168/'NSIDC Extent'!AK168</f>
        <v>0.793986683277994</v>
      </c>
      <c r="AK168" s="1" t="n">
        <f aca="false">'NSIDC Area'!AL168/'NSIDC Extent'!AL168</f>
        <v>0.783038897992618</v>
      </c>
      <c r="AL168" s="1" t="n">
        <f aca="false">'NSIDC Area'!AM168/'NSIDC Extent'!AM168</f>
        <v>0.817418712707512</v>
      </c>
      <c r="AM168" s="1" t="n">
        <f aca="false">'NSIDC Area'!AN168/'NSIDC Extent'!AN168</f>
        <v>0.823067938899518</v>
      </c>
      <c r="AN168" s="1" t="n">
        <f aca="false">'NSIDC Area'!AO168/'NSIDC Extent'!AO168</f>
        <v>0.804104828943289</v>
      </c>
      <c r="AO168" s="1" t="n">
        <f aca="false">'NSIDC Area'!AP168/'NSIDC Extent'!AP168</f>
        <v>0.803245040800871</v>
      </c>
      <c r="AP168" s="1" t="n">
        <f aca="false">'NSIDC Area'!AQ168/'NSIDC Extent'!AQ168</f>
        <v>0.786691771425955</v>
      </c>
      <c r="AQ168" s="1" t="n">
        <f aca="false">'NSIDC Area'!AR168/'NSIDC Extent'!AR168</f>
        <v>0.789955553974194</v>
      </c>
      <c r="AR168" s="1" t="n">
        <f aca="false">'NSIDC Area'!AS168/'NSIDC Extent'!AS168</f>
        <v>0.783367360606565</v>
      </c>
      <c r="AS168" s="1" t="n">
        <f aca="false">'NSIDC Area'!AT168/'NSIDC Extent'!AT168</f>
        <v>0.800588358710725</v>
      </c>
      <c r="AT168" s="1" t="n">
        <f aca="false">'NSIDC Area'!AU168/'NSIDC Extent'!AU168</f>
        <v>0.800588358710725</v>
      </c>
      <c r="AU168" s="1" t="n">
        <f aca="false">'NSIDC Area'!AV168/'NSIDC Extent'!AV168</f>
        <v>0.816958170728556</v>
      </c>
      <c r="AV168" s="1" t="n">
        <f aca="false">'NSIDC Area'!AW168/'NSIDC Extent'!AW168</f>
        <v>0.755847184437023</v>
      </c>
    </row>
    <row r="169" customFormat="false" ht="13.8" hidden="false" customHeight="false" outlineLevel="0" collapsed="false">
      <c r="A169" s="3" t="n">
        <v>42537</v>
      </c>
      <c r="B169" s="4" t="n">
        <f aca="false">AVERAGE(X169:AQ169)</f>
        <v>0.794572387206832</v>
      </c>
      <c r="C169" s="4" t="n">
        <f aca="false">_xlfn.STDEV.P(X169:AQ169)</f>
        <v>0.0136544252724098</v>
      </c>
      <c r="D169" s="4"/>
      <c r="E169" s="4" t="n">
        <v>10.99705</v>
      </c>
      <c r="F169" s="1" t="n">
        <f aca="false">'NSIDC Area'!G169/'NSIDC Extent'!G169</f>
        <v>0.76911675662989</v>
      </c>
      <c r="G169" s="1" t="n">
        <f aca="false">'NSIDC Area'!H169/'NSIDC Extent'!H169</f>
        <v>0.780732582649216</v>
      </c>
      <c r="H169" s="1" t="n">
        <f aca="false">'NSIDC Area'!I169/'NSIDC Extent'!I169</f>
        <v>0.767691941695821</v>
      </c>
      <c r="I169" s="1" t="n">
        <f aca="false">'NSIDC Area'!J169/'NSIDC Extent'!J169</f>
        <v>0.810045907180619</v>
      </c>
      <c r="J169" s="1" t="n">
        <f aca="false">'NSIDC Area'!K169/'NSIDC Extent'!K169</f>
        <v>0.780105092229378</v>
      </c>
      <c r="K169" s="1" t="n">
        <f aca="false">'NSIDC Area'!L169/'NSIDC Extent'!L169</f>
        <v>0.746373828843157</v>
      </c>
      <c r="L169" s="1" t="n">
        <f aca="false">'NSIDC Area'!M169/'NSIDC Extent'!M169</f>
        <v>0.781098328138105</v>
      </c>
      <c r="M169" s="1" t="n">
        <f aca="false">'NSIDC Area'!N169/'NSIDC Extent'!N169</f>
        <v>0.776616423495555</v>
      </c>
      <c r="N169" s="1" t="n">
        <f aca="false">'NSIDC Area'!O169/'NSIDC Extent'!O169</f>
        <v>0.790502637182483</v>
      </c>
      <c r="O169" s="1" t="n">
        <f aca="false">'NSIDC Area'!P169/'NSIDC Extent'!P169</f>
        <v>0.797775275389659</v>
      </c>
      <c r="P169" s="1" t="n">
        <f aca="false">'NSIDC Area'!Q169/'NSIDC Extent'!Q169</f>
        <v>0.750732825103138</v>
      </c>
      <c r="Q169" s="1" t="n">
        <f aca="false">'NSIDC Area'!R169/'NSIDC Extent'!R169</f>
        <v>0.784032573433597</v>
      </c>
      <c r="R169" s="1" t="n">
        <f aca="false">'NSIDC Area'!S169/'NSIDC Extent'!S169</f>
        <v>0.773439265598316</v>
      </c>
      <c r="S169" s="1" t="n">
        <f aca="false">'NSIDC Area'!T169/'NSIDC Extent'!T169</f>
        <v>0.797222892057913</v>
      </c>
      <c r="T169" s="1" t="n">
        <f aca="false">'NSIDC Area'!U169/'NSIDC Extent'!U169</f>
        <v>0.763452662015039</v>
      </c>
      <c r="U169" s="1" t="n">
        <f aca="false">'NSIDC Area'!V169/'NSIDC Extent'!V169</f>
        <v>0.813630413519603</v>
      </c>
      <c r="V169" s="1" t="n">
        <f aca="false">'NSIDC Area'!W169/'NSIDC Extent'!W169</f>
        <v>0.77187735457501</v>
      </c>
      <c r="W169" s="1" t="n">
        <f aca="false">'NSIDC Area'!X169/'NSIDC Extent'!X169</f>
        <v>0.765892244693066</v>
      </c>
      <c r="X169" s="1" t="n">
        <f aca="false">'NSIDC Area'!Y169/'NSIDC Extent'!Y169</f>
        <v>0.774067631530134</v>
      </c>
      <c r="Y169" s="1" t="n">
        <f aca="false">'NSIDC Area'!Z169/'NSIDC Extent'!Z169</f>
        <v>0.798411402173001</v>
      </c>
      <c r="Z169" s="1" t="n">
        <f aca="false">'NSIDC Area'!AA169/'NSIDC Extent'!AA169</f>
        <v>0.787206811981722</v>
      </c>
      <c r="AA169" s="1" t="n">
        <f aca="false">'NSIDC Area'!AB169/'NSIDC Extent'!AB169</f>
        <v>0.785892433802634</v>
      </c>
      <c r="AB169" s="1" t="n">
        <f aca="false">'NSIDC Area'!AC169/'NSIDC Extent'!AC169</f>
        <v>0.797637309432686</v>
      </c>
      <c r="AC169" s="1" t="n">
        <f aca="false">'NSIDC Area'!AD169/'NSIDC Extent'!AD169</f>
        <v>0.793143600380451</v>
      </c>
      <c r="AD169" s="1" t="n">
        <f aca="false">'NSIDC Area'!AE169/'NSIDC Extent'!AE169</f>
        <v>0.77256434769031</v>
      </c>
      <c r="AE169" s="1" t="n">
        <f aca="false">'NSIDC Area'!AF169/'NSIDC Extent'!AF169</f>
        <v>0.784040440865806</v>
      </c>
      <c r="AF169" s="1" t="n">
        <f aca="false">'NSIDC Area'!AG169/'NSIDC Extent'!AG169</f>
        <v>0.795723505884794</v>
      </c>
      <c r="AG169" s="1" t="n">
        <f aca="false">'NSIDC Area'!AH169/'NSIDC Extent'!AH169</f>
        <v>0.80406616639097</v>
      </c>
      <c r="AH169" s="1" t="n">
        <f aca="false">'NSIDC Area'!AI169/'NSIDC Extent'!AI169</f>
        <v>0.793957796315767</v>
      </c>
      <c r="AI169" s="1" t="n">
        <f aca="false">'NSIDC Area'!AJ169/'NSIDC Extent'!AJ169</f>
        <v>0.801584184349717</v>
      </c>
      <c r="AJ169" s="1" t="n">
        <f aca="false">'NSIDC Area'!AK169/'NSIDC Extent'!AK169</f>
        <v>0.799382688460958</v>
      </c>
      <c r="AK169" s="1" t="n">
        <f aca="false">'NSIDC Area'!AL169/'NSIDC Extent'!AL169</f>
        <v>0.781805560827791</v>
      </c>
      <c r="AL169" s="1" t="n">
        <f aca="false">'NSIDC Area'!AM169/'NSIDC Extent'!AM169</f>
        <v>0.824407858140442</v>
      </c>
      <c r="AM169" s="1" t="n">
        <f aca="false">'NSIDC Area'!AN169/'NSIDC Extent'!AN169</f>
        <v>0.823216877309988</v>
      </c>
      <c r="AN169" s="1" t="n">
        <f aca="false">'NSIDC Area'!AO169/'NSIDC Extent'!AO169</f>
        <v>0.806258484552028</v>
      </c>
      <c r="AO169" s="1" t="n">
        <f aca="false">'NSIDC Area'!AP169/'NSIDC Extent'!AP169</f>
        <v>0.803240104227065</v>
      </c>
      <c r="AP169" s="1" t="n">
        <f aca="false">'NSIDC Area'!AQ169/'NSIDC Extent'!AQ169</f>
        <v>0.784924701164279</v>
      </c>
      <c r="AQ169" s="1" t="n">
        <f aca="false">'NSIDC Area'!AR169/'NSIDC Extent'!AR169</f>
        <v>0.7799158386561</v>
      </c>
      <c r="AR169" s="1" t="n">
        <f aca="false">'NSIDC Area'!AS169/'NSIDC Extent'!AS169</f>
        <v>0.79162930203653</v>
      </c>
      <c r="AS169" s="1" t="n">
        <f aca="false">'NSIDC Area'!AT169/'NSIDC Extent'!AT169</f>
        <v>0.794327842922824</v>
      </c>
      <c r="AT169" s="1" t="n">
        <f aca="false">'NSIDC Area'!AU169/'NSIDC Extent'!AU169</f>
        <v>0.794327842922824</v>
      </c>
      <c r="AU169" s="1" t="n">
        <f aca="false">'NSIDC Area'!AV169/'NSIDC Extent'!AV169</f>
        <v>0.814690852452705</v>
      </c>
      <c r="AV169" s="1" t="n">
        <f aca="false">'NSIDC Area'!AW169/'NSIDC Extent'!AW169</f>
        <v>0.765576677989451</v>
      </c>
    </row>
    <row r="170" customFormat="false" ht="13.8" hidden="false" customHeight="false" outlineLevel="0" collapsed="false">
      <c r="A170" s="3" t="n">
        <v>42538</v>
      </c>
      <c r="B170" s="4" t="n">
        <f aca="false">AVERAGE(X170:AQ170)</f>
        <v>0.793540849551168</v>
      </c>
      <c r="C170" s="4" t="n">
        <f aca="false">_xlfn.STDEV.P(X170:AQ170)</f>
        <v>0.0139760338515725</v>
      </c>
      <c r="D170" s="4"/>
      <c r="E170" s="4" t="n">
        <v>11.098669</v>
      </c>
      <c r="F170" s="1" t="n">
        <f aca="false">'NSIDC Area'!G170/'NSIDC Extent'!G170</f>
        <v>0.761150025406211</v>
      </c>
      <c r="G170" s="1" t="n">
        <f aca="false">'NSIDC Area'!H170/'NSIDC Extent'!H170</f>
        <v>0.785285032837419</v>
      </c>
      <c r="H170" s="1" t="n">
        <f aca="false">'NSIDC Area'!I170/'NSIDC Extent'!I170</f>
        <v>0.762136444865901</v>
      </c>
      <c r="I170" s="1" t="n">
        <f aca="false">'NSIDC Area'!J170/'NSIDC Extent'!J170</f>
        <v>0.810160002067761</v>
      </c>
      <c r="J170" s="1" t="n">
        <f aca="false">'NSIDC Area'!K170/'NSIDC Extent'!K170</f>
        <v>0.779371872534289</v>
      </c>
      <c r="K170" s="1" t="n">
        <f aca="false">'NSIDC Area'!L170/'NSIDC Extent'!L170</f>
        <v>0.74103735979897</v>
      </c>
      <c r="L170" s="1" t="n">
        <f aca="false">'NSIDC Area'!M170/'NSIDC Extent'!M170</f>
        <v>0.783054304261863</v>
      </c>
      <c r="M170" s="1" t="n">
        <f aca="false">'NSIDC Area'!N170/'NSIDC Extent'!N170</f>
        <v>0.777582276496801</v>
      </c>
      <c r="N170" s="1" t="n">
        <f aca="false">'NSIDC Area'!O170/'NSIDC Extent'!O170</f>
        <v>0.793054165092953</v>
      </c>
      <c r="O170" s="1" t="n">
        <f aca="false">'NSIDC Area'!P170/'NSIDC Extent'!P170</f>
        <v>0.793665375670947</v>
      </c>
      <c r="P170" s="1" t="n">
        <f aca="false">'NSIDC Area'!Q170/'NSIDC Extent'!Q170</f>
        <v>0.754697337374393</v>
      </c>
      <c r="Q170" s="1" t="n">
        <f aca="false">'NSIDC Area'!R170/'NSIDC Extent'!R170</f>
        <v>0.782272554578588</v>
      </c>
      <c r="R170" s="1" t="n">
        <f aca="false">'NSIDC Area'!S170/'NSIDC Extent'!S170</f>
        <v>0.778556030574799</v>
      </c>
      <c r="S170" s="1" t="n">
        <f aca="false">'NSIDC Area'!T170/'NSIDC Extent'!T170</f>
        <v>0.797840490192525</v>
      </c>
      <c r="T170" s="1" t="n">
        <f aca="false">'NSIDC Area'!U170/'NSIDC Extent'!U170</f>
        <v>0.772096735545559</v>
      </c>
      <c r="U170" s="1" t="n">
        <f aca="false">'NSIDC Area'!V170/'NSIDC Extent'!V170</f>
        <v>0.814651266623903</v>
      </c>
      <c r="V170" s="1" t="n">
        <f aca="false">'NSIDC Area'!W170/'NSIDC Extent'!W170</f>
        <v>0.770022512846175</v>
      </c>
      <c r="W170" s="1" t="n">
        <f aca="false">'NSIDC Area'!X170/'NSIDC Extent'!X170</f>
        <v>0.776067491740826</v>
      </c>
      <c r="X170" s="1" t="n">
        <f aca="false">'NSIDC Area'!Y170/'NSIDC Extent'!Y170</f>
        <v>0.774362330089813</v>
      </c>
      <c r="Y170" s="1" t="n">
        <f aca="false">'NSIDC Area'!Z170/'NSIDC Extent'!Z170</f>
        <v>0.800245187610064</v>
      </c>
      <c r="Z170" s="1" t="n">
        <f aca="false">'NSIDC Area'!AA170/'NSIDC Extent'!AA170</f>
        <v>0.783616181790407</v>
      </c>
      <c r="AA170" s="1" t="n">
        <f aca="false">'NSIDC Area'!AB170/'NSIDC Extent'!AB170</f>
        <v>0.778974083894349</v>
      </c>
      <c r="AB170" s="1" t="n">
        <f aca="false">'NSIDC Area'!AC170/'NSIDC Extent'!AC170</f>
        <v>0.789901285603519</v>
      </c>
      <c r="AC170" s="1" t="n">
        <f aca="false">'NSIDC Area'!AD170/'NSIDC Extent'!AD170</f>
        <v>0.787337388964398</v>
      </c>
      <c r="AD170" s="1" t="n">
        <f aca="false">'NSIDC Area'!AE170/'NSIDC Extent'!AE170</f>
        <v>0.767848230350703</v>
      </c>
      <c r="AE170" s="1" t="n">
        <f aca="false">'NSIDC Area'!AF170/'NSIDC Extent'!AF170</f>
        <v>0.789945804620271</v>
      </c>
      <c r="AF170" s="1" t="n">
        <f aca="false">'NSIDC Area'!AG170/'NSIDC Extent'!AG170</f>
        <v>0.797753022558349</v>
      </c>
      <c r="AG170" s="1" t="n">
        <f aca="false">'NSIDC Area'!AH170/'NSIDC Extent'!AH170</f>
        <v>0.80712404271831</v>
      </c>
      <c r="AH170" s="1" t="n">
        <f aca="false">'NSIDC Area'!AI170/'NSIDC Extent'!AI170</f>
        <v>0.797181482406091</v>
      </c>
      <c r="AI170" s="1" t="n">
        <f aca="false">'NSIDC Area'!AJ170/'NSIDC Extent'!AJ170</f>
        <v>0.798341633842405</v>
      </c>
      <c r="AJ170" s="1" t="n">
        <f aca="false">'NSIDC Area'!AK170/'NSIDC Extent'!AK170</f>
        <v>0.800005473323683</v>
      </c>
      <c r="AK170" s="1" t="n">
        <f aca="false">'NSIDC Area'!AL170/'NSIDC Extent'!AL170</f>
        <v>0.784584768099504</v>
      </c>
      <c r="AL170" s="1" t="n">
        <f aca="false">'NSIDC Area'!AM170/'NSIDC Extent'!AM170</f>
        <v>0.81903509437943</v>
      </c>
      <c r="AM170" s="1" t="n">
        <f aca="false">'NSIDC Area'!AN170/'NSIDC Extent'!AN170</f>
        <v>0.821590067931405</v>
      </c>
      <c r="AN170" s="1" t="n">
        <f aca="false">'NSIDC Area'!AO170/'NSIDC Extent'!AO170</f>
        <v>0.806817796438691</v>
      </c>
      <c r="AO170" s="1" t="n">
        <f aca="false">'NSIDC Area'!AP170/'NSIDC Extent'!AP170</f>
        <v>0.805098060785</v>
      </c>
      <c r="AP170" s="1" t="n">
        <f aca="false">'NSIDC Area'!AQ170/'NSIDC Extent'!AQ170</f>
        <v>0.783034306501073</v>
      </c>
      <c r="AQ170" s="1" t="n">
        <f aca="false">'NSIDC Area'!AR170/'NSIDC Extent'!AR170</f>
        <v>0.778020749115891</v>
      </c>
      <c r="AR170" s="1" t="n">
        <f aca="false">'NSIDC Area'!AS170/'NSIDC Extent'!AS170</f>
        <v>0.79818712690741</v>
      </c>
      <c r="AS170" s="1" t="n">
        <f aca="false">'NSIDC Area'!AT170/'NSIDC Extent'!AT170</f>
        <v>0.793485505833644</v>
      </c>
      <c r="AT170" s="1" t="n">
        <f aca="false">'NSIDC Area'!AU170/'NSIDC Extent'!AU170</f>
        <v>0.793485505833644</v>
      </c>
      <c r="AU170" s="1" t="n">
        <f aca="false">'NSIDC Area'!AV170/'NSIDC Extent'!AV170</f>
        <v>0.808439946374469</v>
      </c>
      <c r="AV170" s="1" t="n">
        <f aca="false">'NSIDC Area'!AW170/'NSIDC Extent'!AW170</f>
        <v>0.772924427635025</v>
      </c>
    </row>
    <row r="171" customFormat="false" ht="13.8" hidden="false" customHeight="false" outlineLevel="0" collapsed="false">
      <c r="A171" s="3" t="n">
        <v>42539</v>
      </c>
      <c r="B171" s="4" t="n">
        <f aca="false">AVERAGE(X171:AQ171)</f>
        <v>0.792187910242911</v>
      </c>
      <c r="C171" s="4" t="n">
        <f aca="false">_xlfn.STDEV.P(X171:AQ171)</f>
        <v>0.0155872958784311</v>
      </c>
      <c r="D171" s="4"/>
      <c r="E171" s="4" t="n">
        <v>11.181123</v>
      </c>
      <c r="F171" s="1" t="n">
        <f aca="false">'NSIDC Area'!G171/'NSIDC Extent'!G171</f>
        <v>0.768042474345153</v>
      </c>
      <c r="G171" s="1" t="n">
        <f aca="false">'NSIDC Area'!H171/'NSIDC Extent'!H171</f>
        <v>0.78169552573417</v>
      </c>
      <c r="H171" s="1" t="n">
        <f aca="false">'NSIDC Area'!I171/'NSIDC Extent'!I171</f>
        <v>0.767436147601231</v>
      </c>
      <c r="I171" s="1" t="n">
        <f aca="false">'NSIDC Area'!J171/'NSIDC Extent'!J171</f>
        <v>0.814746402076034</v>
      </c>
      <c r="J171" s="1" t="n">
        <f aca="false">'NSIDC Area'!K171/'NSIDC Extent'!K171</f>
        <v>0.779596681323075</v>
      </c>
      <c r="K171" s="1" t="n">
        <f aca="false">'NSIDC Area'!L171/'NSIDC Extent'!L171</f>
        <v>0.745564771291307</v>
      </c>
      <c r="L171" s="1" t="n">
        <f aca="false">'NSIDC Area'!M171/'NSIDC Extent'!M171</f>
        <v>0.786626050339301</v>
      </c>
      <c r="M171" s="1" t="n">
        <f aca="false">'NSIDC Area'!N171/'NSIDC Extent'!N171</f>
        <v>0.780190192754821</v>
      </c>
      <c r="N171" s="1" t="n">
        <f aca="false">'NSIDC Area'!O171/'NSIDC Extent'!O171</f>
        <v>0.797841873113805</v>
      </c>
      <c r="O171" s="1" t="n">
        <f aca="false">'NSIDC Area'!P171/'NSIDC Extent'!P171</f>
        <v>0.79862637154897</v>
      </c>
      <c r="P171" s="1" t="n">
        <f aca="false">'NSIDC Area'!Q171/'NSIDC Extent'!Q171</f>
        <v>0.759757592106325</v>
      </c>
      <c r="Q171" s="1" t="n">
        <f aca="false">'NSIDC Area'!R171/'NSIDC Extent'!R171</f>
        <v>0.772537279248771</v>
      </c>
      <c r="R171" s="1" t="n">
        <f aca="false">'NSIDC Area'!S171/'NSIDC Extent'!S171</f>
        <v>0.792618666425289</v>
      </c>
      <c r="S171" s="1" t="n">
        <f aca="false">'NSIDC Area'!T171/'NSIDC Extent'!T171</f>
        <v>0.794461065492119</v>
      </c>
      <c r="T171" s="1" t="n">
        <f aca="false">'NSIDC Area'!U171/'NSIDC Extent'!U171</f>
        <v>0.782299253627342</v>
      </c>
      <c r="U171" s="1" t="n">
        <f aca="false">'NSIDC Area'!V171/'NSIDC Extent'!V171</f>
        <v>0.807598361127019</v>
      </c>
      <c r="V171" s="1" t="n">
        <f aca="false">'NSIDC Area'!W171/'NSIDC Extent'!W171</f>
        <v>0.764930017569146</v>
      </c>
      <c r="W171" s="1" t="n">
        <f aca="false">'NSIDC Area'!X171/'NSIDC Extent'!X171</f>
        <v>0.780815008699135</v>
      </c>
      <c r="X171" s="1" t="n">
        <f aca="false">'NSIDC Area'!Y171/'NSIDC Extent'!Y171</f>
        <v>0.780180917477181</v>
      </c>
      <c r="Y171" s="1" t="n">
        <f aca="false">'NSIDC Area'!Z171/'NSIDC Extent'!Z171</f>
        <v>0.803494362970422</v>
      </c>
      <c r="Z171" s="1" t="n">
        <f aca="false">'NSIDC Area'!AA171/'NSIDC Extent'!AA171</f>
        <v>0.78435739928015</v>
      </c>
      <c r="AA171" s="1" t="n">
        <f aca="false">'NSIDC Area'!AB171/'NSIDC Extent'!AB171</f>
        <v>0.771610193837111</v>
      </c>
      <c r="AB171" s="1" t="n">
        <f aca="false">'NSIDC Area'!AC171/'NSIDC Extent'!AC171</f>
        <v>0.782792698471394</v>
      </c>
      <c r="AC171" s="1" t="n">
        <f aca="false">'NSIDC Area'!AD171/'NSIDC Extent'!AD171</f>
        <v>0.777466614023601</v>
      </c>
      <c r="AD171" s="1" t="n">
        <f aca="false">'NSIDC Area'!AE171/'NSIDC Extent'!AE171</f>
        <v>0.759800068838383</v>
      </c>
      <c r="AE171" s="1" t="n">
        <f aca="false">'NSIDC Area'!AF171/'NSIDC Extent'!AF171</f>
        <v>0.796635416399435</v>
      </c>
      <c r="AF171" s="1" t="n">
        <f aca="false">'NSIDC Area'!AG171/'NSIDC Extent'!AG171</f>
        <v>0.796790456628744</v>
      </c>
      <c r="AG171" s="1" t="n">
        <f aca="false">'NSIDC Area'!AH171/'NSIDC Extent'!AH171</f>
        <v>0.818624677631257</v>
      </c>
      <c r="AH171" s="1" t="n">
        <f aca="false">'NSIDC Area'!AI171/'NSIDC Extent'!AI171</f>
        <v>0.797630614902031</v>
      </c>
      <c r="AI171" s="1" t="n">
        <f aca="false">'NSIDC Area'!AJ171/'NSIDC Extent'!AJ171</f>
        <v>0.788700610050933</v>
      </c>
      <c r="AJ171" s="1" t="n">
        <f aca="false">'NSIDC Area'!AK171/'NSIDC Extent'!AK171</f>
        <v>0.79594188098034</v>
      </c>
      <c r="AK171" s="1" t="n">
        <f aca="false">'NSIDC Area'!AL171/'NSIDC Extent'!AL171</f>
        <v>0.785016756024657</v>
      </c>
      <c r="AL171" s="1" t="n">
        <f aca="false">'NSIDC Area'!AM171/'NSIDC Extent'!AM171</f>
        <v>0.813600060172529</v>
      </c>
      <c r="AM171" s="1" t="n">
        <f aca="false">'NSIDC Area'!AN171/'NSIDC Extent'!AN171</f>
        <v>0.816589029232719</v>
      </c>
      <c r="AN171" s="1" t="n">
        <f aca="false">'NSIDC Area'!AO171/'NSIDC Extent'!AO171</f>
        <v>0.808758298321007</v>
      </c>
      <c r="AO171" s="1" t="n">
        <f aca="false">'NSIDC Area'!AP171/'NSIDC Extent'!AP171</f>
        <v>0.807454913044385</v>
      </c>
      <c r="AP171" s="1" t="n">
        <f aca="false">'NSIDC Area'!AQ171/'NSIDC Extent'!AQ171</f>
        <v>0.778838461588591</v>
      </c>
      <c r="AQ171" s="1" t="n">
        <f aca="false">'NSIDC Area'!AR171/'NSIDC Extent'!AR171</f>
        <v>0.779474774983353</v>
      </c>
      <c r="AR171" s="1" t="n">
        <f aca="false">'NSIDC Area'!AS171/'NSIDC Extent'!AS171</f>
        <v>0.799700056850703</v>
      </c>
      <c r="AS171" s="1" t="n">
        <f aca="false">'NSIDC Area'!AT171/'NSIDC Extent'!AT171</f>
        <v>0.79281008197151</v>
      </c>
      <c r="AT171" s="1" t="n">
        <f aca="false">'NSIDC Area'!AU171/'NSIDC Extent'!AU171</f>
        <v>0.79281008197151</v>
      </c>
      <c r="AU171" s="1" t="n">
        <f aca="false">'NSIDC Area'!AV171/'NSIDC Extent'!AV171</f>
        <v>0.80328556607458</v>
      </c>
      <c r="AV171" s="1" t="n">
        <f aca="false">'NSIDC Area'!AW171/'NSIDC Extent'!AW171</f>
        <v>0.772044102925158</v>
      </c>
    </row>
    <row r="172" customFormat="false" ht="13.8" hidden="false" customHeight="false" outlineLevel="0" collapsed="false">
      <c r="A172" s="3" t="n">
        <v>42540</v>
      </c>
      <c r="B172" s="4" t="n">
        <f aca="false">AVERAGE(X172:AQ172)</f>
        <v>0.795059497658085</v>
      </c>
      <c r="C172" s="4" t="n">
        <f aca="false">_xlfn.STDEV.P(X172:AQ172)</f>
        <v>0.0153988180361056</v>
      </c>
      <c r="D172" s="4"/>
      <c r="E172" s="4" t="n">
        <v>11.376472</v>
      </c>
      <c r="F172" s="1" t="n">
        <f aca="false">'NSIDC Area'!G172/'NSIDC Extent'!G172</f>
        <v>0.763457690219613</v>
      </c>
      <c r="G172" s="1" t="n">
        <f aca="false">'NSIDC Area'!H172/'NSIDC Extent'!H172</f>
        <v>0.782342423923252</v>
      </c>
      <c r="H172" s="1" t="n">
        <f aca="false">'NSIDC Area'!I172/'NSIDC Extent'!I172</f>
        <v>0.764026560415956</v>
      </c>
      <c r="I172" s="1" t="n">
        <f aca="false">'NSIDC Area'!J172/'NSIDC Extent'!J172</f>
        <v>0.80583426345342</v>
      </c>
      <c r="J172" s="1" t="n">
        <f aca="false">'NSIDC Area'!K172/'NSIDC Extent'!K172</f>
        <v>0.784706622260542</v>
      </c>
      <c r="K172" s="1" t="n">
        <f aca="false">'NSIDC Area'!L172/'NSIDC Extent'!L172</f>
        <v>0.746348853925478</v>
      </c>
      <c r="L172" s="1" t="n">
        <f aca="false">'NSIDC Area'!M172/'NSIDC Extent'!M172</f>
        <v>0.792490509069798</v>
      </c>
      <c r="M172" s="1" t="n">
        <f aca="false">'NSIDC Area'!N172/'NSIDC Extent'!N172</f>
        <v>0.7869382388543</v>
      </c>
      <c r="N172" s="1" t="n">
        <f aca="false">'NSIDC Area'!O172/'NSIDC Extent'!O172</f>
        <v>0.805289195283001</v>
      </c>
      <c r="O172" s="1" t="n">
        <f aca="false">'NSIDC Area'!P172/'NSIDC Extent'!P172</f>
        <v>0.799455315956619</v>
      </c>
      <c r="P172" s="1" t="n">
        <f aca="false">'NSIDC Area'!Q172/'NSIDC Extent'!Q172</f>
        <v>0.763172052606426</v>
      </c>
      <c r="Q172" s="1" t="n">
        <f aca="false">'NSIDC Area'!R172/'NSIDC Extent'!R172</f>
        <v>0.770122615160265</v>
      </c>
      <c r="R172" s="1" t="n">
        <f aca="false">'NSIDC Area'!S172/'NSIDC Extent'!S172</f>
        <v>0.802889324137086</v>
      </c>
      <c r="S172" s="1" t="n">
        <f aca="false">'NSIDC Area'!T172/'NSIDC Extent'!T172</f>
        <v>0.799789992006688</v>
      </c>
      <c r="T172" s="1" t="n">
        <f aca="false">'NSIDC Area'!U172/'NSIDC Extent'!U172</f>
        <v>0.785820726343495</v>
      </c>
      <c r="U172" s="1" t="n">
        <f aca="false">'NSIDC Area'!V172/'NSIDC Extent'!V172</f>
        <v>0.803535979363608</v>
      </c>
      <c r="V172" s="1" t="n">
        <f aca="false">'NSIDC Area'!W172/'NSIDC Extent'!W172</f>
        <v>0.769322474045324</v>
      </c>
      <c r="W172" s="1" t="n">
        <f aca="false">'NSIDC Area'!X172/'NSIDC Extent'!X172</f>
        <v>0.782683390341439</v>
      </c>
      <c r="X172" s="1" t="n">
        <f aca="false">'NSIDC Area'!Y172/'NSIDC Extent'!Y172</f>
        <v>0.790768544294216</v>
      </c>
      <c r="Y172" s="1" t="n">
        <f aca="false">'NSIDC Area'!Z172/'NSIDC Extent'!Z172</f>
        <v>0.804349034929013</v>
      </c>
      <c r="Z172" s="1" t="n">
        <f aca="false">'NSIDC Area'!AA172/'NSIDC Extent'!AA172</f>
        <v>0.788902742674685</v>
      </c>
      <c r="AA172" s="1" t="n">
        <f aca="false">'NSIDC Area'!AB172/'NSIDC Extent'!AB172</f>
        <v>0.772771915340768</v>
      </c>
      <c r="AB172" s="1" t="n">
        <f aca="false">'NSIDC Area'!AC172/'NSIDC Extent'!AC172</f>
        <v>0.784665586655497</v>
      </c>
      <c r="AC172" s="1" t="n">
        <f aca="false">'NSIDC Area'!AD172/'NSIDC Extent'!AD172</f>
        <v>0.778801055549453</v>
      </c>
      <c r="AD172" s="1" t="n">
        <f aca="false">'NSIDC Area'!AE172/'NSIDC Extent'!AE172</f>
        <v>0.764867693574777</v>
      </c>
      <c r="AE172" s="1" t="n">
        <f aca="false">'NSIDC Area'!AF172/'NSIDC Extent'!AF172</f>
        <v>0.79950369138641</v>
      </c>
      <c r="AF172" s="1" t="n">
        <f aca="false">'NSIDC Area'!AG172/'NSIDC Extent'!AG172</f>
        <v>0.79933462638014</v>
      </c>
      <c r="AG172" s="1" t="n">
        <f aca="false">'NSIDC Area'!AH172/'NSIDC Extent'!AH172</f>
        <v>0.826728721175806</v>
      </c>
      <c r="AH172" s="1" t="n">
        <f aca="false">'NSIDC Area'!AI172/'NSIDC Extent'!AI172</f>
        <v>0.797153955765026</v>
      </c>
      <c r="AI172" s="1" t="n">
        <f aca="false">'NSIDC Area'!AJ172/'NSIDC Extent'!AJ172</f>
        <v>0.795464594640928</v>
      </c>
      <c r="AJ172" s="1" t="n">
        <f aca="false">'NSIDC Area'!AK172/'NSIDC Extent'!AK172</f>
        <v>0.793937189828059</v>
      </c>
      <c r="AK172" s="1" t="n">
        <f aca="false">'NSIDC Area'!AL172/'NSIDC Extent'!AL172</f>
        <v>0.788894793803419</v>
      </c>
      <c r="AL172" s="1" t="n">
        <f aca="false">'NSIDC Area'!AM172/'NSIDC Extent'!AM172</f>
        <v>0.80766797227501</v>
      </c>
      <c r="AM172" s="1" t="n">
        <f aca="false">'NSIDC Area'!AN172/'NSIDC Extent'!AN172</f>
        <v>0.822478198054032</v>
      </c>
      <c r="AN172" s="1" t="n">
        <f aca="false">'NSIDC Area'!AO172/'NSIDC Extent'!AO172</f>
        <v>0.810076839694535</v>
      </c>
      <c r="AO172" s="1" t="n">
        <f aca="false">'NSIDC Area'!AP172/'NSIDC Extent'!AP172</f>
        <v>0.810811223764561</v>
      </c>
      <c r="AP172" s="1" t="n">
        <f aca="false">'NSIDC Area'!AQ172/'NSIDC Extent'!AQ172</f>
        <v>0.779857463126844</v>
      </c>
      <c r="AQ172" s="1" t="n">
        <f aca="false">'NSIDC Area'!AR172/'NSIDC Extent'!AR172</f>
        <v>0.784154110248526</v>
      </c>
      <c r="AR172" s="1" t="n">
        <f aca="false">'NSIDC Area'!AS172/'NSIDC Extent'!AS172</f>
        <v>0.80222640279294</v>
      </c>
      <c r="AS172" s="1" t="n">
        <f aca="false">'NSIDC Area'!AT172/'NSIDC Extent'!AT172</f>
        <v>0.799272455178108</v>
      </c>
      <c r="AT172" s="1" t="n">
        <f aca="false">'NSIDC Area'!AU172/'NSIDC Extent'!AU172</f>
        <v>0.799272455178108</v>
      </c>
      <c r="AU172" s="1" t="n">
        <f aca="false">'NSIDC Area'!AV172/'NSIDC Extent'!AV172</f>
        <v>0.801289550225033</v>
      </c>
      <c r="AV172" s="1" t="n">
        <f aca="false">'NSIDC Area'!AW172/'NSIDC Extent'!AW172</f>
        <v>0.77122047075911</v>
      </c>
    </row>
    <row r="173" customFormat="false" ht="13.8" hidden="false" customHeight="false" outlineLevel="0" collapsed="false">
      <c r="A173" s="3" t="n">
        <v>42541</v>
      </c>
      <c r="B173" s="4" t="n">
        <f aca="false">AVERAGE(X173:AQ173)</f>
        <v>0.797539201722745</v>
      </c>
      <c r="C173" s="4" t="n">
        <f aca="false">_xlfn.STDEV.P(X173:AQ173)</f>
        <v>0.0147268440371813</v>
      </c>
      <c r="D173" s="4"/>
      <c r="E173" s="4" t="n">
        <v>11.541908</v>
      </c>
      <c r="F173" s="1" t="n">
        <f aca="false">'NSIDC Area'!G173/'NSIDC Extent'!G173</f>
        <v>0.761943386588646</v>
      </c>
      <c r="G173" s="1" t="n">
        <f aca="false">'NSIDC Area'!H173/'NSIDC Extent'!H173</f>
        <v>0.782910081550666</v>
      </c>
      <c r="H173" s="1" t="n">
        <f aca="false">'NSIDC Area'!I173/'NSIDC Extent'!I173</f>
        <v>0.770052692295941</v>
      </c>
      <c r="I173" s="1" t="n">
        <f aca="false">'NSIDC Area'!J173/'NSIDC Extent'!J173</f>
        <v>0.806821551068637</v>
      </c>
      <c r="J173" s="1" t="n">
        <f aca="false">'NSIDC Area'!K173/'NSIDC Extent'!K173</f>
        <v>0.780013926630678</v>
      </c>
      <c r="K173" s="1" t="n">
        <f aca="false">'NSIDC Area'!L173/'NSIDC Extent'!L173</f>
        <v>0.771624979268139</v>
      </c>
      <c r="L173" s="1" t="n">
        <f aca="false">'NSIDC Area'!M173/'NSIDC Extent'!M173</f>
        <v>0.790552430992632</v>
      </c>
      <c r="M173" s="1" t="n">
        <f aca="false">'NSIDC Area'!N173/'NSIDC Extent'!N173</f>
        <v>0.782303138703163</v>
      </c>
      <c r="N173" s="1" t="n">
        <f aca="false">'NSIDC Area'!O173/'NSIDC Extent'!O173</f>
        <v>0.810477990848724</v>
      </c>
      <c r="O173" s="1" t="n">
        <f aca="false">'NSIDC Area'!P173/'NSIDC Extent'!P173</f>
        <v>0.796847674040492</v>
      </c>
      <c r="P173" s="1" t="n">
        <f aca="false">'NSIDC Area'!Q173/'NSIDC Extent'!Q173</f>
        <v>0.768610696880395</v>
      </c>
      <c r="Q173" s="1" t="n">
        <f aca="false">'NSIDC Area'!R173/'NSIDC Extent'!R173</f>
        <v>0.763687884573059</v>
      </c>
      <c r="R173" s="1" t="n">
        <f aca="false">'NSIDC Area'!S173/'NSIDC Extent'!S173</f>
        <v>0.805096970787229</v>
      </c>
      <c r="S173" s="1" t="n">
        <f aca="false">'NSIDC Area'!T173/'NSIDC Extent'!T173</f>
        <v>0.80303060588033</v>
      </c>
      <c r="T173" s="1" t="n">
        <f aca="false">'NSIDC Area'!U173/'NSIDC Extent'!U173</f>
        <v>0.789219668954029</v>
      </c>
      <c r="U173" s="1" t="n">
        <f aca="false">'NSIDC Area'!V173/'NSIDC Extent'!V173</f>
        <v>0.798283980483199</v>
      </c>
      <c r="V173" s="1" t="n">
        <f aca="false">'NSIDC Area'!W173/'NSIDC Extent'!W173</f>
        <v>0.774851191654581</v>
      </c>
      <c r="W173" s="1" t="n">
        <f aca="false">'NSIDC Area'!X173/'NSIDC Extent'!X173</f>
        <v>0.783514097549145</v>
      </c>
      <c r="X173" s="1" t="n">
        <f aca="false">'NSIDC Area'!Y173/'NSIDC Extent'!Y173</f>
        <v>0.788710786548498</v>
      </c>
      <c r="Y173" s="1" t="n">
        <f aca="false">'NSIDC Area'!Z173/'NSIDC Extent'!Z173</f>
        <v>0.801549409635995</v>
      </c>
      <c r="Z173" s="1" t="n">
        <f aca="false">'NSIDC Area'!AA173/'NSIDC Extent'!AA173</f>
        <v>0.792492844768127</v>
      </c>
      <c r="AA173" s="1" t="n">
        <f aca="false">'NSIDC Area'!AB173/'NSIDC Extent'!AB173</f>
        <v>0.775210055041379</v>
      </c>
      <c r="AB173" s="1" t="n">
        <f aca="false">'NSIDC Area'!AC173/'NSIDC Extent'!AC173</f>
        <v>0.791207849051448</v>
      </c>
      <c r="AC173" s="1" t="n">
        <f aca="false">'NSIDC Area'!AD173/'NSIDC Extent'!AD173</f>
        <v>0.793094123034973</v>
      </c>
      <c r="AD173" s="1" t="n">
        <f aca="false">'NSIDC Area'!AE173/'NSIDC Extent'!AE173</f>
        <v>0.77113487211949</v>
      </c>
      <c r="AE173" s="1" t="n">
        <f aca="false">'NSIDC Area'!AF173/'NSIDC Extent'!AF173</f>
        <v>0.800903163944681</v>
      </c>
      <c r="AF173" s="1" t="n">
        <f aca="false">'NSIDC Area'!AG173/'NSIDC Extent'!AG173</f>
        <v>0.796155394336421</v>
      </c>
      <c r="AG173" s="1" t="n">
        <f aca="false">'NSIDC Area'!AH173/'NSIDC Extent'!AH173</f>
        <v>0.833739937343998</v>
      </c>
      <c r="AH173" s="1" t="n">
        <f aca="false">'NSIDC Area'!AI173/'NSIDC Extent'!AI173</f>
        <v>0.800971279496808</v>
      </c>
      <c r="AI173" s="1" t="n">
        <f aca="false">'NSIDC Area'!AJ173/'NSIDC Extent'!AJ173</f>
        <v>0.803481846108961</v>
      </c>
      <c r="AJ173" s="1" t="n">
        <f aca="false">'NSIDC Area'!AK173/'NSIDC Extent'!AK173</f>
        <v>0.793110039676686</v>
      </c>
      <c r="AK173" s="1" t="n">
        <f aca="false">'NSIDC Area'!AL173/'NSIDC Extent'!AL173</f>
        <v>0.794510266054943</v>
      </c>
      <c r="AL173" s="1" t="n">
        <f aca="false">'NSIDC Area'!AM173/'NSIDC Extent'!AM173</f>
        <v>0.801080446892594</v>
      </c>
      <c r="AM173" s="1" t="n">
        <f aca="false">'NSIDC Area'!AN173/'NSIDC Extent'!AN173</f>
        <v>0.828759657553108</v>
      </c>
      <c r="AN173" s="1" t="n">
        <f aca="false">'NSIDC Area'!AO173/'NSIDC Extent'!AO173</f>
        <v>0.805987957114499</v>
      </c>
      <c r="AO173" s="1" t="n">
        <f aca="false">'NSIDC Area'!AP173/'NSIDC Extent'!AP173</f>
        <v>0.809590724454669</v>
      </c>
      <c r="AP173" s="1" t="n">
        <f aca="false">'NSIDC Area'!AQ173/'NSIDC Extent'!AQ173</f>
        <v>0.781276600973709</v>
      </c>
      <c r="AQ173" s="1" t="n">
        <f aca="false">'NSIDC Area'!AR173/'NSIDC Extent'!AR173</f>
        <v>0.787816780303916</v>
      </c>
      <c r="AR173" s="1" t="n">
        <f aca="false">'NSIDC Area'!AS173/'NSIDC Extent'!AS173</f>
        <v>0.805258901230556</v>
      </c>
      <c r="AS173" s="1" t="n">
        <f aca="false">'NSIDC Area'!AT173/'NSIDC Extent'!AT173</f>
        <v>0.803331431018305</v>
      </c>
      <c r="AT173" s="1" t="n">
        <f aca="false">'NSIDC Area'!AU173/'NSIDC Extent'!AU173</f>
        <v>0.803331431018305</v>
      </c>
      <c r="AU173" s="1" t="n">
        <f aca="false">'NSIDC Area'!AV173/'NSIDC Extent'!AV173</f>
        <v>0.803678948699813</v>
      </c>
      <c r="AV173" s="1" t="n">
        <f aca="false">'NSIDC Area'!AW173/'NSIDC Extent'!AW173</f>
        <v>0.773747848503527</v>
      </c>
    </row>
    <row r="174" customFormat="false" ht="13.8" hidden="false" customHeight="false" outlineLevel="0" collapsed="false">
      <c r="A174" s="3" t="n">
        <v>42542</v>
      </c>
      <c r="B174" s="4" t="n">
        <f aca="false">AVERAGE(X174:AQ174)</f>
        <v>0.798084624009015</v>
      </c>
      <c r="C174" s="4" t="n">
        <f aca="false">_xlfn.STDEV.P(X174:AQ174)</f>
        <v>0.013986978620274</v>
      </c>
      <c r="D174" s="4"/>
      <c r="E174" s="4" t="n">
        <v>11.800942</v>
      </c>
      <c r="F174" s="1" t="n">
        <f aca="false">'NSIDC Area'!G174/'NSIDC Extent'!G174</f>
        <v>0.763207870356579</v>
      </c>
      <c r="G174" s="1" t="n">
        <f aca="false">'NSIDC Area'!H174/'NSIDC Extent'!H174</f>
        <v>0.788621848976681</v>
      </c>
      <c r="H174" s="1" t="n">
        <f aca="false">'NSIDC Area'!I174/'NSIDC Extent'!I174</f>
        <v>0.771489222440975</v>
      </c>
      <c r="I174" s="1" t="n">
        <f aca="false">'NSIDC Area'!J174/'NSIDC Extent'!J174</f>
        <v>0.80660203431151</v>
      </c>
      <c r="J174" s="1" t="n">
        <f aca="false">'NSIDC Area'!K174/'NSIDC Extent'!K174</f>
        <v>0.78678020325761</v>
      </c>
      <c r="K174" s="1" t="n">
        <f aca="false">'NSIDC Area'!L174/'NSIDC Extent'!L174</f>
        <v>0.770812067256676</v>
      </c>
      <c r="L174" s="1" t="n">
        <f aca="false">'NSIDC Area'!M174/'NSIDC Extent'!M174</f>
        <v>0.795278709666005</v>
      </c>
      <c r="M174" s="1" t="n">
        <f aca="false">'NSIDC Area'!N174/'NSIDC Extent'!N174</f>
        <v>0.778680817757485</v>
      </c>
      <c r="N174" s="1" t="n">
        <f aca="false">'NSIDC Area'!O174/'NSIDC Extent'!O174</f>
        <v>0.809288084635596</v>
      </c>
      <c r="O174" s="1" t="n">
        <f aca="false">'NSIDC Area'!P174/'NSIDC Extent'!P174</f>
        <v>0.800926481374715</v>
      </c>
      <c r="P174" s="1" t="n">
        <f aca="false">'NSIDC Area'!Q174/'NSIDC Extent'!Q174</f>
        <v>0.769811605925296</v>
      </c>
      <c r="Q174" s="1" t="n">
        <f aca="false">'NSIDC Area'!R174/'NSIDC Extent'!R174</f>
        <v>0.760462073689234</v>
      </c>
      <c r="R174" s="1" t="n">
        <f aca="false">'NSIDC Area'!S174/'NSIDC Extent'!S174</f>
        <v>0.800463895398116</v>
      </c>
      <c r="S174" s="1" t="n">
        <f aca="false">'NSIDC Area'!T174/'NSIDC Extent'!T174</f>
        <v>0.803835090694495</v>
      </c>
      <c r="T174" s="1" t="n">
        <f aca="false">'NSIDC Area'!U174/'NSIDC Extent'!U174</f>
        <v>0.782386074907701</v>
      </c>
      <c r="U174" s="1" t="n">
        <f aca="false">'NSIDC Area'!V174/'NSIDC Extent'!V174</f>
        <v>0.793976299597611</v>
      </c>
      <c r="V174" s="1" t="n">
        <f aca="false">'NSIDC Area'!W174/'NSIDC Extent'!W174</f>
        <v>0.774918419550817</v>
      </c>
      <c r="W174" s="1" t="n">
        <f aca="false">'NSIDC Area'!X174/'NSIDC Extent'!X174</f>
        <v>0.792663908143928</v>
      </c>
      <c r="X174" s="1" t="n">
        <f aca="false">'NSIDC Area'!Y174/'NSIDC Extent'!Y174</f>
        <v>0.790062581288503</v>
      </c>
      <c r="Y174" s="1" t="n">
        <f aca="false">'NSIDC Area'!Z174/'NSIDC Extent'!Z174</f>
        <v>0.797781512192506</v>
      </c>
      <c r="Z174" s="1" t="n">
        <f aca="false">'NSIDC Area'!AA174/'NSIDC Extent'!AA174</f>
        <v>0.798357392882433</v>
      </c>
      <c r="AA174" s="1" t="n">
        <f aca="false">'NSIDC Area'!AB174/'NSIDC Extent'!AB174</f>
        <v>0.776600516549526</v>
      </c>
      <c r="AB174" s="1" t="n">
        <f aca="false">'NSIDC Area'!AC174/'NSIDC Extent'!AC174</f>
        <v>0.788077859169255</v>
      </c>
      <c r="AC174" s="1" t="n">
        <f aca="false">'NSIDC Area'!AD174/'NSIDC Extent'!AD174</f>
        <v>0.800306373499513</v>
      </c>
      <c r="AD174" s="1" t="n">
        <f aca="false">'NSIDC Area'!AE174/'NSIDC Extent'!AE174</f>
        <v>0.774560979703029</v>
      </c>
      <c r="AE174" s="1" t="n">
        <f aca="false">'NSIDC Area'!AF174/'NSIDC Extent'!AF174</f>
        <v>0.802180998320081</v>
      </c>
      <c r="AF174" s="1" t="n">
        <f aca="false">'NSIDC Area'!AG174/'NSIDC Extent'!AG174</f>
        <v>0.796555924680397</v>
      </c>
      <c r="AG174" s="1" t="n">
        <f aca="false">'NSIDC Area'!AH174/'NSIDC Extent'!AH174</f>
        <v>0.83516399674317</v>
      </c>
      <c r="AH174" s="1" t="n">
        <f aca="false">'NSIDC Area'!AI174/'NSIDC Extent'!AI174</f>
        <v>0.807283370408782</v>
      </c>
      <c r="AI174" s="1" t="n">
        <f aca="false">'NSIDC Area'!AJ174/'NSIDC Extent'!AJ174</f>
        <v>0.809625776613276</v>
      </c>
      <c r="AJ174" s="1" t="n">
        <f aca="false">'NSIDC Area'!AK174/'NSIDC Extent'!AK174</f>
        <v>0.796275531691054</v>
      </c>
      <c r="AK174" s="1" t="n">
        <f aca="false">'NSIDC Area'!AL174/'NSIDC Extent'!AL174</f>
        <v>0.795679001316205</v>
      </c>
      <c r="AL174" s="1" t="n">
        <f aca="false">'NSIDC Area'!AM174/'NSIDC Extent'!AM174</f>
        <v>0.795953679058718</v>
      </c>
      <c r="AM174" s="1" t="n">
        <f aca="false">'NSIDC Area'!AN174/'NSIDC Extent'!AN174</f>
        <v>0.825706643422241</v>
      </c>
      <c r="AN174" s="1" t="n">
        <f aca="false">'NSIDC Area'!AO174/'NSIDC Extent'!AO174</f>
        <v>0.799272952997065</v>
      </c>
      <c r="AO174" s="1" t="n">
        <f aca="false">'NSIDC Area'!AP174/'NSIDC Extent'!AP174</f>
        <v>0.801565439015334</v>
      </c>
      <c r="AP174" s="1" t="n">
        <f aca="false">'NSIDC Area'!AQ174/'NSIDC Extent'!AQ174</f>
        <v>0.784482652916984</v>
      </c>
      <c r="AQ174" s="1" t="n">
        <f aca="false">'NSIDC Area'!AR174/'NSIDC Extent'!AR174</f>
        <v>0.786199297712234</v>
      </c>
      <c r="AR174" s="1" t="n">
        <f aca="false">'NSIDC Area'!AS174/'NSIDC Extent'!AS174</f>
        <v>0.805352014122357</v>
      </c>
      <c r="AS174" s="1" t="n">
        <f aca="false">'NSIDC Area'!AT174/'NSIDC Extent'!AT174</f>
        <v>0.800783217718132</v>
      </c>
      <c r="AT174" s="1" t="n">
        <f aca="false">'NSIDC Area'!AU174/'NSIDC Extent'!AU174</f>
        <v>0.800783217718132</v>
      </c>
      <c r="AU174" s="1" t="n">
        <f aca="false">'NSIDC Area'!AV174/'NSIDC Extent'!AV174</f>
        <v>0.808633233504486</v>
      </c>
      <c r="AV174" s="1" t="n">
        <f aca="false">'NSIDC Area'!AW174/'NSIDC Extent'!AW174</f>
        <v>0.773255258252076</v>
      </c>
    </row>
    <row r="175" customFormat="false" ht="13.8" hidden="false" customHeight="false" outlineLevel="0" collapsed="false">
      <c r="A175" s="3" t="n">
        <v>42543</v>
      </c>
      <c r="B175" s="4" t="n">
        <f aca="false">AVERAGE(X175:AQ175)</f>
        <v>0.797328869341927</v>
      </c>
      <c r="C175" s="4" t="n">
        <f aca="false">_xlfn.STDEV.P(X175:AQ175)</f>
        <v>0.0140952447033397</v>
      </c>
      <c r="D175" s="4"/>
      <c r="E175" s="4" t="n">
        <v>11.860187</v>
      </c>
      <c r="F175" s="1" t="n">
        <f aca="false">'NSIDC Area'!G175/'NSIDC Extent'!G175</f>
        <v>0.770491216399944</v>
      </c>
      <c r="G175" s="1" t="n">
        <f aca="false">'NSIDC Area'!H175/'NSIDC Extent'!H175</f>
        <v>0.788679971838032</v>
      </c>
      <c r="H175" s="1" t="n">
        <f aca="false">'NSIDC Area'!I175/'NSIDC Extent'!I175</f>
        <v>0.777098762387772</v>
      </c>
      <c r="I175" s="1" t="n">
        <f aca="false">'NSIDC Area'!J175/'NSIDC Extent'!J175</f>
        <v>0.810211381245068</v>
      </c>
      <c r="J175" s="1" t="n">
        <f aca="false">'NSIDC Area'!K175/'NSIDC Extent'!K175</f>
        <v>0.776339605781173</v>
      </c>
      <c r="K175" s="1" t="n">
        <f aca="false">'NSIDC Area'!L175/'NSIDC Extent'!L175</f>
        <v>0.783625006052976</v>
      </c>
      <c r="L175" s="1" t="n">
        <f aca="false">'NSIDC Area'!M175/'NSIDC Extent'!M175</f>
        <v>0.778447717011548</v>
      </c>
      <c r="M175" s="1" t="n">
        <f aca="false">'NSIDC Area'!N175/'NSIDC Extent'!N175</f>
        <v>0.785194971117231</v>
      </c>
      <c r="N175" s="1" t="n">
        <f aca="false">'NSIDC Area'!O175/'NSIDC Extent'!O175</f>
        <v>0.801862539176297</v>
      </c>
      <c r="O175" s="1" t="n">
        <f aca="false">'NSIDC Area'!P175/'NSIDC Extent'!P175</f>
        <v>0.799839890303802</v>
      </c>
      <c r="P175" s="1" t="n">
        <f aca="false">'NSIDC Area'!Q175/'NSIDC Extent'!Q175</f>
        <v>0.766324777041297</v>
      </c>
      <c r="Q175" s="1" t="n">
        <f aca="false">'NSIDC Area'!R175/'NSIDC Extent'!R175</f>
        <v>0.762910226600426</v>
      </c>
      <c r="R175" s="1" t="n">
        <f aca="false">'NSIDC Area'!S175/'NSIDC Extent'!S175</f>
        <v>0.797449963427447</v>
      </c>
      <c r="S175" s="1" t="n">
        <f aca="false">'NSIDC Area'!T175/'NSIDC Extent'!T175</f>
        <v>0.796704357036306</v>
      </c>
      <c r="T175" s="1" t="n">
        <f aca="false">'NSIDC Area'!U175/'NSIDC Extent'!U175</f>
        <v>0.778512759899011</v>
      </c>
      <c r="U175" s="1" t="n">
        <f aca="false">'NSIDC Area'!V175/'NSIDC Extent'!V175</f>
        <v>0.79590219818079</v>
      </c>
      <c r="V175" s="1" t="n">
        <f aca="false">'NSIDC Area'!W175/'NSIDC Extent'!W175</f>
        <v>0.774653846643487</v>
      </c>
      <c r="W175" s="1" t="n">
        <f aca="false">'NSIDC Area'!X175/'NSIDC Extent'!X175</f>
        <v>0.795845070497592</v>
      </c>
      <c r="X175" s="1" t="n">
        <f aca="false">'NSIDC Area'!Y175/'NSIDC Extent'!Y175</f>
        <v>0.795294416067877</v>
      </c>
      <c r="Y175" s="1" t="n">
        <f aca="false">'NSIDC Area'!Z175/'NSIDC Extent'!Z175</f>
        <v>0.795048086828726</v>
      </c>
      <c r="Z175" s="1" t="n">
        <f aca="false">'NSIDC Area'!AA175/'NSIDC Extent'!AA175</f>
        <v>0.794585127931638</v>
      </c>
      <c r="AA175" s="1" t="n">
        <f aca="false">'NSIDC Area'!AB175/'NSIDC Extent'!AB175</f>
        <v>0.780026937907302</v>
      </c>
      <c r="AB175" s="1" t="n">
        <f aca="false">'NSIDC Area'!AC175/'NSIDC Extent'!AC175</f>
        <v>0.788082297487833</v>
      </c>
      <c r="AC175" s="1" t="n">
        <f aca="false">'NSIDC Area'!AD175/'NSIDC Extent'!AD175</f>
        <v>0.797983916003114</v>
      </c>
      <c r="AD175" s="1" t="n">
        <f aca="false">'NSIDC Area'!AE175/'NSIDC Extent'!AE175</f>
        <v>0.776816629702554</v>
      </c>
      <c r="AE175" s="1" t="n">
        <f aca="false">'NSIDC Area'!AF175/'NSIDC Extent'!AF175</f>
        <v>0.799390525463353</v>
      </c>
      <c r="AF175" s="1" t="n">
        <f aca="false">'NSIDC Area'!AG175/'NSIDC Extent'!AG175</f>
        <v>0.802340029310949</v>
      </c>
      <c r="AG175" s="1" t="n">
        <f aca="false">'NSIDC Area'!AH175/'NSIDC Extent'!AH175</f>
        <v>0.837145197986595</v>
      </c>
      <c r="AH175" s="1" t="n">
        <f aca="false">'NSIDC Area'!AI175/'NSIDC Extent'!AI175</f>
        <v>0.804413362456339</v>
      </c>
      <c r="AI175" s="1" t="n">
        <f aca="false">'NSIDC Area'!AJ175/'NSIDC Extent'!AJ175</f>
        <v>0.813103825215308</v>
      </c>
      <c r="AJ175" s="1" t="n">
        <f aca="false">'NSIDC Area'!AK175/'NSIDC Extent'!AK175</f>
        <v>0.797886381932124</v>
      </c>
      <c r="AK175" s="1" t="n">
        <f aca="false">'NSIDC Area'!AL175/'NSIDC Extent'!AL175</f>
        <v>0.80129141568266</v>
      </c>
      <c r="AL175" s="1" t="n">
        <f aca="false">'NSIDC Area'!AM175/'NSIDC Extent'!AM175</f>
        <v>0.786129771718244</v>
      </c>
      <c r="AM175" s="1" t="n">
        <f aca="false">'NSIDC Area'!AN175/'NSIDC Extent'!AN175</f>
        <v>0.821471948489795</v>
      </c>
      <c r="AN175" s="1" t="n">
        <f aca="false">'NSIDC Area'!AO175/'NSIDC Extent'!AO175</f>
        <v>0.792619073993119</v>
      </c>
      <c r="AO175" s="1" t="n">
        <f aca="false">'NSIDC Area'!AP175/'NSIDC Extent'!AP175</f>
        <v>0.799307739158271</v>
      </c>
      <c r="AP175" s="1" t="n">
        <f aca="false">'NSIDC Area'!AQ175/'NSIDC Extent'!AQ175</f>
        <v>0.78346716036257</v>
      </c>
      <c r="AQ175" s="1" t="n">
        <f aca="false">'NSIDC Area'!AR175/'NSIDC Extent'!AR175</f>
        <v>0.780173543140161</v>
      </c>
      <c r="AR175" s="1" t="n">
        <f aca="false">'NSIDC Area'!AS175/'NSIDC Extent'!AS175</f>
        <v>0.808211951410652</v>
      </c>
      <c r="AS175" s="1" t="n">
        <f aca="false">'NSIDC Area'!AT175/'NSIDC Extent'!AT175</f>
        <v>0.801513730204618</v>
      </c>
      <c r="AT175" s="1" t="n">
        <f aca="false">'NSIDC Area'!AU175/'NSIDC Extent'!AU175</f>
        <v>0.801513730204618</v>
      </c>
      <c r="AU175" s="1" t="n">
        <f aca="false">'NSIDC Area'!AV175/'NSIDC Extent'!AV175</f>
        <v>0.813578473159193</v>
      </c>
      <c r="AV175" s="1" t="n">
        <f aca="false">'NSIDC Area'!AW175/'NSIDC Extent'!AW175</f>
        <v>0.775567667792183</v>
      </c>
    </row>
    <row r="176" customFormat="false" ht="13.8" hidden="false" customHeight="false" outlineLevel="0" collapsed="false">
      <c r="A176" s="3" t="n">
        <v>42544</v>
      </c>
      <c r="B176" s="4" t="n">
        <f aca="false">AVERAGE(X176:AQ176)</f>
        <v>0.79754721562891</v>
      </c>
      <c r="C176" s="4" t="n">
        <f aca="false">_xlfn.STDEV.P(X176:AQ176)</f>
        <v>0.0147553582004392</v>
      </c>
      <c r="D176" s="4"/>
      <c r="E176" s="4" t="n">
        <v>12.015829</v>
      </c>
      <c r="F176" s="1" t="n">
        <f aca="false">'NSIDC Area'!G176/'NSIDC Extent'!G176</f>
        <v>0.7696367346736</v>
      </c>
      <c r="G176" s="1" t="n">
        <f aca="false">'NSIDC Area'!H176/'NSIDC Extent'!H176</f>
        <v>0.793802756504568</v>
      </c>
      <c r="H176" s="1" t="n">
        <f aca="false">'NSIDC Area'!I176/'NSIDC Extent'!I176</f>
        <v>0.768647070662336</v>
      </c>
      <c r="I176" s="1" t="n">
        <f aca="false">'NSIDC Area'!J176/'NSIDC Extent'!J176</f>
        <v>0.805771733584397</v>
      </c>
      <c r="J176" s="1" t="n">
        <f aca="false">'NSIDC Area'!K176/'NSIDC Extent'!K176</f>
        <v>0.776136530664469</v>
      </c>
      <c r="K176" s="1" t="n">
        <f aca="false">'NSIDC Area'!L176/'NSIDC Extent'!L176</f>
        <v>0.782481693439429</v>
      </c>
      <c r="L176" s="1" t="n">
        <f aca="false">'NSIDC Area'!M176/'NSIDC Extent'!M176</f>
        <v>0.776020820007661</v>
      </c>
      <c r="M176" s="1" t="n">
        <f aca="false">'NSIDC Area'!N176/'NSIDC Extent'!N176</f>
        <v>0.793175378078764</v>
      </c>
      <c r="N176" s="1" t="n">
        <f aca="false">'NSIDC Area'!O176/'NSIDC Extent'!O176</f>
        <v>0.80336980728915</v>
      </c>
      <c r="O176" s="1" t="n">
        <f aca="false">'NSIDC Area'!P176/'NSIDC Extent'!P176</f>
        <v>0.79939238750302</v>
      </c>
      <c r="P176" s="1" t="n">
        <f aca="false">'NSIDC Area'!Q176/'NSIDC Extent'!Q176</f>
        <v>0.765269564200093</v>
      </c>
      <c r="Q176" s="1" t="n">
        <f aca="false">'NSIDC Area'!R176/'NSIDC Extent'!R176</f>
        <v>0.768390071649857</v>
      </c>
      <c r="R176" s="1" t="n">
        <f aca="false">'NSIDC Area'!S176/'NSIDC Extent'!S176</f>
        <v>0.798393568163164</v>
      </c>
      <c r="S176" s="1" t="n">
        <f aca="false">'NSIDC Area'!T176/'NSIDC Extent'!T176</f>
        <v>0.790664655868654</v>
      </c>
      <c r="T176" s="1" t="n">
        <f aca="false">'NSIDC Area'!U176/'NSIDC Extent'!U176</f>
        <v>0.779317537412519</v>
      </c>
      <c r="U176" s="1" t="n">
        <f aca="false">'NSIDC Area'!V176/'NSIDC Extent'!V176</f>
        <v>0.789480673194686</v>
      </c>
      <c r="V176" s="1" t="n">
        <f aca="false">'NSIDC Area'!W176/'NSIDC Extent'!W176</f>
        <v>0.777838142505761</v>
      </c>
      <c r="W176" s="1" t="n">
        <f aca="false">'NSIDC Area'!X176/'NSIDC Extent'!X176</f>
        <v>0.790228831923608</v>
      </c>
      <c r="X176" s="1" t="n">
        <f aca="false">'NSIDC Area'!Y176/'NSIDC Extent'!Y176</f>
        <v>0.802214740873377</v>
      </c>
      <c r="Y176" s="1" t="n">
        <f aca="false">'NSIDC Area'!Z176/'NSIDC Extent'!Z176</f>
        <v>0.80007738414393</v>
      </c>
      <c r="Z176" s="1" t="n">
        <f aca="false">'NSIDC Area'!AA176/'NSIDC Extent'!AA176</f>
        <v>0.789494522196117</v>
      </c>
      <c r="AA176" s="1" t="n">
        <f aca="false">'NSIDC Area'!AB176/'NSIDC Extent'!AB176</f>
        <v>0.77557550976497</v>
      </c>
      <c r="AB176" s="1" t="n">
        <f aca="false">'NSIDC Area'!AC176/'NSIDC Extent'!AC176</f>
        <v>0.790929393645758</v>
      </c>
      <c r="AC176" s="1" t="n">
        <f aca="false">'NSIDC Area'!AD176/'NSIDC Extent'!AD176</f>
        <v>0.793328493867737</v>
      </c>
      <c r="AD176" s="1" t="n">
        <f aca="false">'NSIDC Area'!AE176/'NSIDC Extent'!AE176</f>
        <v>0.778995642524506</v>
      </c>
      <c r="AE176" s="1" t="n">
        <f aca="false">'NSIDC Area'!AF176/'NSIDC Extent'!AF176</f>
        <v>0.801334582025823</v>
      </c>
      <c r="AF176" s="1" t="n">
        <f aca="false">'NSIDC Area'!AG176/'NSIDC Extent'!AG176</f>
        <v>0.796660736470892</v>
      </c>
      <c r="AG176" s="1" t="n">
        <f aca="false">'NSIDC Area'!AH176/'NSIDC Extent'!AH176</f>
        <v>0.837196714439042</v>
      </c>
      <c r="AH176" s="1" t="n">
        <f aca="false">'NSIDC Area'!AI176/'NSIDC Extent'!AI176</f>
        <v>0.80638556368608</v>
      </c>
      <c r="AI176" s="1" t="n">
        <f aca="false">'NSIDC Area'!AJ176/'NSIDC Extent'!AJ176</f>
        <v>0.810936543486338</v>
      </c>
      <c r="AJ176" s="1" t="n">
        <f aca="false">'NSIDC Area'!AK176/'NSIDC Extent'!AK176</f>
        <v>0.793559956193543</v>
      </c>
      <c r="AK176" s="1" t="n">
        <f aca="false">'NSIDC Area'!AL176/'NSIDC Extent'!AL176</f>
        <v>0.806491603825793</v>
      </c>
      <c r="AL176" s="1" t="n">
        <f aca="false">'NSIDC Area'!AM176/'NSIDC Extent'!AM176</f>
        <v>0.783835533572166</v>
      </c>
      <c r="AM176" s="1" t="n">
        <f aca="false">'NSIDC Area'!AN176/'NSIDC Extent'!AN176</f>
        <v>0.826314538593424</v>
      </c>
      <c r="AN176" s="1" t="n">
        <f aca="false">'NSIDC Area'!AO176/'NSIDC Extent'!AO176</f>
        <v>0.792298180746688</v>
      </c>
      <c r="AO176" s="1" t="n">
        <f aca="false">'NSIDC Area'!AP176/'NSIDC Extent'!AP176</f>
        <v>0.79806030319517</v>
      </c>
      <c r="AP176" s="1" t="n">
        <f aca="false">'NSIDC Area'!AQ176/'NSIDC Extent'!AQ176</f>
        <v>0.782776953478557</v>
      </c>
      <c r="AQ176" s="1" t="n">
        <f aca="false">'NSIDC Area'!AR176/'NSIDC Extent'!AR176</f>
        <v>0.784477415848301</v>
      </c>
      <c r="AR176" s="1" t="n">
        <f aca="false">'NSIDC Area'!AS176/'NSIDC Extent'!AS176</f>
        <v>0.798987605354185</v>
      </c>
      <c r="AS176" s="1" t="n">
        <f aca="false">'NSIDC Area'!AT176/'NSIDC Extent'!AT176</f>
        <v>0.802333527460192</v>
      </c>
      <c r="AT176" s="1" t="n">
        <f aca="false">'NSIDC Area'!AU176/'NSIDC Extent'!AU176</f>
        <v>0.802333527460192</v>
      </c>
      <c r="AU176" s="1" t="n">
        <f aca="false">'NSIDC Area'!AV176/'NSIDC Extent'!AV176</f>
        <v>0.818391865003559</v>
      </c>
      <c r="AV176" s="1" t="n">
        <f aca="false">'NSIDC Area'!AW176/'NSIDC Extent'!AW176</f>
        <v>0.777283724339863</v>
      </c>
    </row>
    <row r="177" customFormat="false" ht="13.8" hidden="false" customHeight="false" outlineLevel="0" collapsed="false">
      <c r="A177" s="3" t="n">
        <v>42545</v>
      </c>
      <c r="B177" s="4" t="n">
        <f aca="false">AVERAGE(X177:AQ177)</f>
        <v>0.797755679060188</v>
      </c>
      <c r="C177" s="4" t="n">
        <f aca="false">_xlfn.STDEV.P(X177:AQ177)</f>
        <v>0.0154606907743188</v>
      </c>
      <c r="D177" s="4"/>
      <c r="E177" s="4" t="n">
        <v>12.098946</v>
      </c>
      <c r="F177" s="1" t="n">
        <f aca="false">'NSIDC Area'!G177/'NSIDC Extent'!G177</f>
        <v>0.777274946401052</v>
      </c>
      <c r="G177" s="1" t="n">
        <f aca="false">'NSIDC Area'!H177/'NSIDC Extent'!H177</f>
        <v>0.785050019304301</v>
      </c>
      <c r="H177" s="1" t="n">
        <f aca="false">'NSIDC Area'!I177/'NSIDC Extent'!I177</f>
        <v>0.768984778474021</v>
      </c>
      <c r="I177" s="1" t="n">
        <f aca="false">'NSIDC Area'!J177/'NSIDC Extent'!J177</f>
        <v>0.811653970761818</v>
      </c>
      <c r="J177" s="1" t="n">
        <f aca="false">'NSIDC Area'!K177/'NSIDC Extent'!K177</f>
        <v>0.775819417087341</v>
      </c>
      <c r="K177" s="1" t="n">
        <f aca="false">'NSIDC Area'!L177/'NSIDC Extent'!L177</f>
        <v>0.789878287273877</v>
      </c>
      <c r="L177" s="1" t="n">
        <f aca="false">'NSIDC Area'!M177/'NSIDC Extent'!M177</f>
        <v>0.765452382707253</v>
      </c>
      <c r="M177" s="1" t="n">
        <f aca="false">'NSIDC Area'!N177/'NSIDC Extent'!N177</f>
        <v>0.800095607085608</v>
      </c>
      <c r="N177" s="1" t="n">
        <f aca="false">'NSIDC Area'!O177/'NSIDC Extent'!O177</f>
        <v>0.80776681152458</v>
      </c>
      <c r="O177" s="1" t="n">
        <f aca="false">'NSIDC Area'!P177/'NSIDC Extent'!P177</f>
        <v>0.795349640305749</v>
      </c>
      <c r="P177" s="1" t="n">
        <f aca="false">'NSIDC Area'!Q177/'NSIDC Extent'!Q177</f>
        <v>0.767450667943879</v>
      </c>
      <c r="Q177" s="1" t="n">
        <f aca="false">'NSIDC Area'!R177/'NSIDC Extent'!R177</f>
        <v>0.773417453667511</v>
      </c>
      <c r="R177" s="1" t="n">
        <f aca="false">'NSIDC Area'!S177/'NSIDC Extent'!S177</f>
        <v>0.800181069486554</v>
      </c>
      <c r="S177" s="1" t="n">
        <f aca="false">'NSIDC Area'!T177/'NSIDC Extent'!T177</f>
        <v>0.790225292990536</v>
      </c>
      <c r="T177" s="1" t="n">
        <f aca="false">'NSIDC Area'!U177/'NSIDC Extent'!U177</f>
        <v>0.785288921738464</v>
      </c>
      <c r="U177" s="1" t="n">
        <f aca="false">'NSIDC Area'!V177/'NSIDC Extent'!V177</f>
        <v>0.788514229462054</v>
      </c>
      <c r="V177" s="1" t="n">
        <f aca="false">'NSIDC Area'!W177/'NSIDC Extent'!W177</f>
        <v>0.77673751196224</v>
      </c>
      <c r="W177" s="1" t="n">
        <f aca="false">'NSIDC Area'!X177/'NSIDC Extent'!X177</f>
        <v>0.78951394427898</v>
      </c>
      <c r="X177" s="1" t="n">
        <f aca="false">'NSIDC Area'!Y177/'NSIDC Extent'!Y177</f>
        <v>0.80562003033027</v>
      </c>
      <c r="Y177" s="1" t="n">
        <f aca="false">'NSIDC Area'!Z177/'NSIDC Extent'!Z177</f>
        <v>0.805823030690297</v>
      </c>
      <c r="Z177" s="1" t="n">
        <f aca="false">'NSIDC Area'!AA177/'NSIDC Extent'!AA177</f>
        <v>0.787356857065579</v>
      </c>
      <c r="AA177" s="1" t="n">
        <f aca="false">'NSIDC Area'!AB177/'NSIDC Extent'!AB177</f>
        <v>0.774331820661424</v>
      </c>
      <c r="AB177" s="1" t="n">
        <f aca="false">'NSIDC Area'!AC177/'NSIDC Extent'!AC177</f>
        <v>0.791230745215963</v>
      </c>
      <c r="AC177" s="1" t="n">
        <f aca="false">'NSIDC Area'!AD177/'NSIDC Extent'!AD177</f>
        <v>0.786203876591156</v>
      </c>
      <c r="AD177" s="1" t="n">
        <f aca="false">'NSIDC Area'!AE177/'NSIDC Extent'!AE177</f>
        <v>0.778199079878004</v>
      </c>
      <c r="AE177" s="1" t="n">
        <f aca="false">'NSIDC Area'!AF177/'NSIDC Extent'!AF177</f>
        <v>0.798708152528938</v>
      </c>
      <c r="AF177" s="1" t="n">
        <f aca="false">'NSIDC Area'!AG177/'NSIDC Extent'!AG177</f>
        <v>0.79023781973255</v>
      </c>
      <c r="AG177" s="1" t="n">
        <f aca="false">'NSIDC Area'!AH177/'NSIDC Extent'!AH177</f>
        <v>0.829760810365446</v>
      </c>
      <c r="AH177" s="1" t="n">
        <f aca="false">'NSIDC Area'!AI177/'NSIDC Extent'!AI177</f>
        <v>0.805837750931221</v>
      </c>
      <c r="AI177" s="1" t="n">
        <f aca="false">'NSIDC Area'!AJ177/'NSIDC Extent'!AJ177</f>
        <v>0.816055695106807</v>
      </c>
      <c r="AJ177" s="1" t="n">
        <f aca="false">'NSIDC Area'!AK177/'NSIDC Extent'!AK177</f>
        <v>0.79645523759689</v>
      </c>
      <c r="AK177" s="1" t="n">
        <f aca="false">'NSIDC Area'!AL177/'NSIDC Extent'!AL177</f>
        <v>0.805669744346907</v>
      </c>
      <c r="AL177" s="1" t="n">
        <f aca="false">'NSIDC Area'!AM177/'NSIDC Extent'!AM177</f>
        <v>0.783658321907565</v>
      </c>
      <c r="AM177" s="1" t="n">
        <f aca="false">'NSIDC Area'!AN177/'NSIDC Extent'!AN177</f>
        <v>0.835425111190284</v>
      </c>
      <c r="AN177" s="1" t="n">
        <f aca="false">'NSIDC Area'!AO177/'NSIDC Extent'!AO177</f>
        <v>0.795370692356451</v>
      </c>
      <c r="AO177" s="1" t="n">
        <f aca="false">'NSIDC Area'!AP177/'NSIDC Extent'!AP177</f>
        <v>0.794547414278508</v>
      </c>
      <c r="AP177" s="1" t="n">
        <f aca="false">'NSIDC Area'!AQ177/'NSIDC Extent'!AQ177</f>
        <v>0.782824555650153</v>
      </c>
      <c r="AQ177" s="1" t="n">
        <f aca="false">'NSIDC Area'!AR177/'NSIDC Extent'!AR177</f>
        <v>0.791796834779348</v>
      </c>
      <c r="AR177" s="1" t="n">
        <f aca="false">'NSIDC Area'!AS177/'NSIDC Extent'!AS177</f>
        <v>0.793063370663237</v>
      </c>
      <c r="AS177" s="1" t="n">
        <f aca="false">'NSIDC Area'!AT177/'NSIDC Extent'!AT177</f>
        <v>0.802913290563952</v>
      </c>
      <c r="AT177" s="1" t="n">
        <f aca="false">'NSIDC Area'!AU177/'NSIDC Extent'!AU177</f>
        <v>0.802913290563952</v>
      </c>
      <c r="AU177" s="1" t="n">
        <f aca="false">'NSIDC Area'!AV177/'NSIDC Extent'!AV177</f>
        <v>0.82299949651498</v>
      </c>
      <c r="AV177" s="1" t="n">
        <f aca="false">'NSIDC Area'!AW177/'NSIDC Extent'!AW177</f>
        <v>0.778101451445893</v>
      </c>
    </row>
    <row r="178" customFormat="false" ht="13.8" hidden="false" customHeight="false" outlineLevel="0" collapsed="false">
      <c r="A178" s="3" t="n">
        <v>42546</v>
      </c>
      <c r="B178" s="4" t="n">
        <f aca="false">AVERAGE(X178:AQ178)</f>
        <v>0.797660084124019</v>
      </c>
      <c r="C178" s="4" t="n">
        <f aca="false">_xlfn.STDEV.P(X178:AQ178)</f>
        <v>0.0159749179112781</v>
      </c>
      <c r="D178" s="4"/>
      <c r="E178" s="4" t="n">
        <v>12.286356</v>
      </c>
      <c r="F178" s="1" t="n">
        <f aca="false">'NSIDC Area'!G178/'NSIDC Extent'!G178</f>
        <v>0.781126529087551</v>
      </c>
      <c r="G178" s="1" t="n">
        <f aca="false">'NSIDC Area'!H178/'NSIDC Extent'!H178</f>
        <v>0.784479588551736</v>
      </c>
      <c r="H178" s="1" t="n">
        <f aca="false">'NSIDC Area'!I178/'NSIDC Extent'!I178</f>
        <v>0.761579176259537</v>
      </c>
      <c r="I178" s="1" t="n">
        <f aca="false">'NSIDC Area'!J178/'NSIDC Extent'!J178</f>
        <v>0.807841056201534</v>
      </c>
      <c r="J178" s="1" t="n">
        <f aca="false">'NSIDC Area'!K178/'NSIDC Extent'!K178</f>
        <v>0.782095009726011</v>
      </c>
      <c r="K178" s="1" t="n">
        <f aca="false">'NSIDC Area'!L178/'NSIDC Extent'!L178</f>
        <v>0.783885669160804</v>
      </c>
      <c r="L178" s="1" t="n">
        <f aca="false">'NSIDC Area'!M178/'NSIDC Extent'!M178</f>
        <v>0.769769570366788</v>
      </c>
      <c r="M178" s="1" t="n">
        <f aca="false">'NSIDC Area'!N178/'NSIDC Extent'!N178</f>
        <v>0.803636518245304</v>
      </c>
      <c r="N178" s="1" t="n">
        <f aca="false">'NSIDC Area'!O178/'NSIDC Extent'!O178</f>
        <v>0.809973659264682</v>
      </c>
      <c r="O178" s="1" t="n">
        <f aca="false">'NSIDC Area'!P178/'NSIDC Extent'!P178</f>
        <v>0.79561643901653</v>
      </c>
      <c r="P178" s="1" t="n">
        <f aca="false">'NSIDC Area'!Q178/'NSIDC Extent'!Q178</f>
        <v>0.769604561663868</v>
      </c>
      <c r="Q178" s="1" t="n">
        <f aca="false">'NSIDC Area'!R178/'NSIDC Extent'!R178</f>
        <v>0.774714088418883</v>
      </c>
      <c r="R178" s="1" t="n">
        <f aca="false">'NSIDC Area'!S178/'NSIDC Extent'!S178</f>
        <v>0.800322015495343</v>
      </c>
      <c r="S178" s="1" t="n">
        <f aca="false">'NSIDC Area'!T178/'NSIDC Extent'!T178</f>
        <v>0.799785904166607</v>
      </c>
      <c r="T178" s="1" t="n">
        <f aca="false">'NSIDC Area'!U178/'NSIDC Extent'!U178</f>
        <v>0.796178520896311</v>
      </c>
      <c r="U178" s="1" t="n">
        <f aca="false">'NSIDC Area'!V178/'NSIDC Extent'!V178</f>
        <v>0.794549052963554</v>
      </c>
      <c r="V178" s="1" t="n">
        <f aca="false">'NSIDC Area'!W178/'NSIDC Extent'!W178</f>
        <v>0.778729911794643</v>
      </c>
      <c r="W178" s="1" t="n">
        <f aca="false">'NSIDC Area'!X178/'NSIDC Extent'!X178</f>
        <v>0.794602179850006</v>
      </c>
      <c r="X178" s="1" t="n">
        <f aca="false">'NSIDC Area'!Y178/'NSIDC Extent'!Y178</f>
        <v>0.800763105814114</v>
      </c>
      <c r="Y178" s="1" t="n">
        <f aca="false">'NSIDC Area'!Z178/'NSIDC Extent'!Z178</f>
        <v>0.80667232163629</v>
      </c>
      <c r="Z178" s="1" t="n">
        <f aca="false">'NSIDC Area'!AA178/'NSIDC Extent'!AA178</f>
        <v>0.786831959306133</v>
      </c>
      <c r="AA178" s="1" t="n">
        <f aca="false">'NSIDC Area'!AB178/'NSIDC Extent'!AB178</f>
        <v>0.781563025781406</v>
      </c>
      <c r="AB178" s="1" t="n">
        <f aca="false">'NSIDC Area'!AC178/'NSIDC Extent'!AC178</f>
        <v>0.79079372793611</v>
      </c>
      <c r="AC178" s="1" t="n">
        <f aca="false">'NSIDC Area'!AD178/'NSIDC Extent'!AD178</f>
        <v>0.788719901692731</v>
      </c>
      <c r="AD178" s="1" t="n">
        <f aca="false">'NSIDC Area'!AE178/'NSIDC Extent'!AE178</f>
        <v>0.778266173484576</v>
      </c>
      <c r="AE178" s="1" t="n">
        <f aca="false">'NSIDC Area'!AF178/'NSIDC Extent'!AF178</f>
        <v>0.788948240934619</v>
      </c>
      <c r="AF178" s="1" t="n">
        <f aca="false">'NSIDC Area'!AG178/'NSIDC Extent'!AG178</f>
        <v>0.784369659746662</v>
      </c>
      <c r="AG178" s="1" t="n">
        <f aca="false">'NSIDC Area'!AH178/'NSIDC Extent'!AH178</f>
        <v>0.822401326871934</v>
      </c>
      <c r="AH178" s="1" t="n">
        <f aca="false">'NSIDC Area'!AI178/'NSIDC Extent'!AI178</f>
        <v>0.797501660634062</v>
      </c>
      <c r="AI178" s="1" t="n">
        <f aca="false">'NSIDC Area'!AJ178/'NSIDC Extent'!AJ178</f>
        <v>0.824959198820535</v>
      </c>
      <c r="AJ178" s="1" t="n">
        <f aca="false">'NSIDC Area'!AK178/'NSIDC Extent'!AK178</f>
        <v>0.796459315729449</v>
      </c>
      <c r="AK178" s="1" t="n">
        <f aca="false">'NSIDC Area'!AL178/'NSIDC Extent'!AL178</f>
        <v>0.808644108643702</v>
      </c>
      <c r="AL178" s="1" t="n">
        <f aca="false">'NSIDC Area'!AM178/'NSIDC Extent'!AM178</f>
        <v>0.78377411049726</v>
      </c>
      <c r="AM178" s="1" t="n">
        <f aca="false">'NSIDC Area'!AN178/'NSIDC Extent'!AN178</f>
        <v>0.840768489194045</v>
      </c>
      <c r="AN178" s="1" t="n">
        <f aca="false">'NSIDC Area'!AO178/'NSIDC Extent'!AO178</f>
        <v>0.799355996692067</v>
      </c>
      <c r="AO178" s="1" t="n">
        <f aca="false">'NSIDC Area'!AP178/'NSIDC Extent'!AP178</f>
        <v>0.79155293661956</v>
      </c>
      <c r="AP178" s="1" t="n">
        <f aca="false">'NSIDC Area'!AQ178/'NSIDC Extent'!AQ178</f>
        <v>0.78028909031509</v>
      </c>
      <c r="AQ178" s="1" t="n">
        <f aca="false">'NSIDC Area'!AR178/'NSIDC Extent'!AR178</f>
        <v>0.800567332130044</v>
      </c>
      <c r="AR178" s="1" t="n">
        <f aca="false">'NSIDC Area'!AS178/'NSIDC Extent'!AS178</f>
        <v>0.800158181735058</v>
      </c>
      <c r="AS178" s="1" t="n">
        <f aca="false">'NSIDC Area'!AT178/'NSIDC Extent'!AT178</f>
        <v>0.803543281823078</v>
      </c>
      <c r="AT178" s="1" t="n">
        <f aca="false">'NSIDC Area'!AU178/'NSIDC Extent'!AU178</f>
        <v>0.803543281823078</v>
      </c>
      <c r="AU178" s="1" t="n">
        <f aca="false">'NSIDC Area'!AV178/'NSIDC Extent'!AV178</f>
        <v>0.821298811502419</v>
      </c>
      <c r="AV178" s="1" t="n">
        <f aca="false">'NSIDC Area'!AW178/'NSIDC Extent'!AW178</f>
        <v>0.779220827475914</v>
      </c>
    </row>
    <row r="179" customFormat="false" ht="13.8" hidden="false" customHeight="false" outlineLevel="0" collapsed="false">
      <c r="A179" s="3" t="n">
        <v>42547</v>
      </c>
      <c r="B179" s="4" t="n">
        <f aca="false">AVERAGE(X179:AQ179)</f>
        <v>0.797482283126949</v>
      </c>
      <c r="C179" s="4" t="n">
        <f aca="false">_xlfn.STDEV.P(X179:AQ179)</f>
        <v>0.015188364743515</v>
      </c>
      <c r="D179" s="4"/>
      <c r="E179" s="4" t="n">
        <v>12.269671</v>
      </c>
      <c r="F179" s="1" t="n">
        <f aca="false">'NSIDC Area'!G179/'NSIDC Extent'!G179</f>
        <v>0.789338478109025</v>
      </c>
      <c r="G179" s="1" t="n">
        <f aca="false">'NSIDC Area'!H179/'NSIDC Extent'!H179</f>
        <v>0.780540962326044</v>
      </c>
      <c r="H179" s="1" t="n">
        <f aca="false">'NSIDC Area'!I179/'NSIDC Extent'!I179</f>
        <v>0.764064317731367</v>
      </c>
      <c r="I179" s="1" t="n">
        <f aca="false">'NSIDC Area'!J179/'NSIDC Extent'!J179</f>
        <v>0.81099571363698</v>
      </c>
      <c r="J179" s="1" t="n">
        <f aca="false">'NSIDC Area'!K179/'NSIDC Extent'!K179</f>
        <v>0.783350850530322</v>
      </c>
      <c r="K179" s="1" t="n">
        <f aca="false">'NSIDC Area'!L179/'NSIDC Extent'!L179</f>
        <v>0.786178589733397</v>
      </c>
      <c r="L179" s="1" t="n">
        <f aca="false">'NSIDC Area'!M179/'NSIDC Extent'!M179</f>
        <v>0.764447685041611</v>
      </c>
      <c r="M179" s="1" t="n">
        <f aca="false">'NSIDC Area'!N179/'NSIDC Extent'!N179</f>
        <v>0.808782931985387</v>
      </c>
      <c r="N179" s="1" t="n">
        <f aca="false">'NSIDC Area'!O179/'NSIDC Extent'!O179</f>
        <v>0.804331197413529</v>
      </c>
      <c r="O179" s="1" t="n">
        <f aca="false">'NSIDC Area'!P179/'NSIDC Extent'!P179</f>
        <v>0.789941011090556</v>
      </c>
      <c r="P179" s="1" t="n">
        <f aca="false">'NSIDC Area'!Q179/'NSIDC Extent'!Q179</f>
        <v>0.769173150749147</v>
      </c>
      <c r="Q179" s="1" t="n">
        <f aca="false">'NSIDC Area'!R179/'NSIDC Extent'!R179</f>
        <v>0.772412816453137</v>
      </c>
      <c r="R179" s="1" t="n">
        <f aca="false">'NSIDC Area'!S179/'NSIDC Extent'!S179</f>
        <v>0.803970040429371</v>
      </c>
      <c r="S179" s="1" t="n">
        <f aca="false">'NSIDC Area'!T179/'NSIDC Extent'!T179</f>
        <v>0.797094919886906</v>
      </c>
      <c r="T179" s="1" t="n">
        <f aca="false">'NSIDC Area'!U179/'NSIDC Extent'!U179</f>
        <v>0.796893355004692</v>
      </c>
      <c r="U179" s="1" t="n">
        <f aca="false">'NSIDC Area'!V179/'NSIDC Extent'!V179</f>
        <v>0.801426083644685</v>
      </c>
      <c r="V179" s="1" t="n">
        <f aca="false">'NSIDC Area'!W179/'NSIDC Extent'!W179</f>
        <v>0.786648865530585</v>
      </c>
      <c r="W179" s="1" t="n">
        <f aca="false">'NSIDC Area'!X179/'NSIDC Extent'!X179</f>
        <v>0.795837792341736</v>
      </c>
      <c r="X179" s="1" t="n">
        <f aca="false">'NSIDC Area'!Y179/'NSIDC Extent'!Y179</f>
        <v>0.801453396434016</v>
      </c>
      <c r="Y179" s="1" t="n">
        <f aca="false">'NSIDC Area'!Z179/'NSIDC Extent'!Z179</f>
        <v>0.806791107086638</v>
      </c>
      <c r="Z179" s="1" t="n">
        <f aca="false">'NSIDC Area'!AA179/'NSIDC Extent'!AA179</f>
        <v>0.786637463033184</v>
      </c>
      <c r="AA179" s="1" t="n">
        <f aca="false">'NSIDC Area'!AB179/'NSIDC Extent'!AB179</f>
        <v>0.781829891897814</v>
      </c>
      <c r="AB179" s="1" t="n">
        <f aca="false">'NSIDC Area'!AC179/'NSIDC Extent'!AC179</f>
        <v>0.796288385614467</v>
      </c>
      <c r="AC179" s="1" t="n">
        <f aca="false">'NSIDC Area'!AD179/'NSIDC Extent'!AD179</f>
        <v>0.794381841975056</v>
      </c>
      <c r="AD179" s="1" t="n">
        <f aca="false">'NSIDC Area'!AE179/'NSIDC Extent'!AE179</f>
        <v>0.780622714153851</v>
      </c>
      <c r="AE179" s="1" t="n">
        <f aca="false">'NSIDC Area'!AF179/'NSIDC Extent'!AF179</f>
        <v>0.782477255024932</v>
      </c>
      <c r="AF179" s="1" t="n">
        <f aca="false">'NSIDC Area'!AG179/'NSIDC Extent'!AG179</f>
        <v>0.786919805126337</v>
      </c>
      <c r="AG179" s="1" t="n">
        <f aca="false">'NSIDC Area'!AH179/'NSIDC Extent'!AH179</f>
        <v>0.809751024366316</v>
      </c>
      <c r="AH179" s="1" t="n">
        <f aca="false">'NSIDC Area'!AI179/'NSIDC Extent'!AI179</f>
        <v>0.790331135635965</v>
      </c>
      <c r="AI179" s="1" t="n">
        <f aca="false">'NSIDC Area'!AJ179/'NSIDC Extent'!AJ179</f>
        <v>0.825362754262052</v>
      </c>
      <c r="AJ179" s="1" t="n">
        <f aca="false">'NSIDC Area'!AK179/'NSIDC Extent'!AK179</f>
        <v>0.793978483786484</v>
      </c>
      <c r="AK179" s="1" t="n">
        <f aca="false">'NSIDC Area'!AL179/'NSIDC Extent'!AL179</f>
        <v>0.809236898111736</v>
      </c>
      <c r="AL179" s="1" t="n">
        <f aca="false">'NSIDC Area'!AM179/'NSIDC Extent'!AM179</f>
        <v>0.788332866231668</v>
      </c>
      <c r="AM179" s="1" t="n">
        <f aca="false">'NSIDC Area'!AN179/'NSIDC Extent'!AN179</f>
        <v>0.842007790228318</v>
      </c>
      <c r="AN179" s="1" t="n">
        <f aca="false">'NSIDC Area'!AO179/'NSIDC Extent'!AO179</f>
        <v>0.80013195928193</v>
      </c>
      <c r="AO179" s="1" t="n">
        <f aca="false">'NSIDC Area'!AP179/'NSIDC Extent'!AP179</f>
        <v>0.790487048687414</v>
      </c>
      <c r="AP179" s="1" t="n">
        <f aca="false">'NSIDC Area'!AQ179/'NSIDC Extent'!AQ179</f>
        <v>0.781592496138582</v>
      </c>
      <c r="AQ179" s="1" t="n">
        <f aca="false">'NSIDC Area'!AR179/'NSIDC Extent'!AR179</f>
        <v>0.801031345462223</v>
      </c>
      <c r="AR179" s="1" t="n">
        <f aca="false">'NSIDC Area'!AS179/'NSIDC Extent'!AS179</f>
        <v>0.800741582137563</v>
      </c>
      <c r="AS179" s="1" t="n">
        <f aca="false">'NSIDC Area'!AT179/'NSIDC Extent'!AT179</f>
        <v>0.801843558687638</v>
      </c>
      <c r="AT179" s="1" t="n">
        <f aca="false">'NSIDC Area'!AU179/'NSIDC Extent'!AU179</f>
        <v>0.801843558687638</v>
      </c>
      <c r="AU179" s="1" t="n">
        <f aca="false">'NSIDC Area'!AV179/'NSIDC Extent'!AV179</f>
        <v>0.819840533593786</v>
      </c>
      <c r="AV179" s="1" t="n">
        <f aca="false">'NSIDC Area'!AW179/'NSIDC Extent'!AW179</f>
        <v>0.775222408309647</v>
      </c>
    </row>
    <row r="180" customFormat="false" ht="13.8" hidden="false" customHeight="false" outlineLevel="0" collapsed="false">
      <c r="A180" s="3" t="n">
        <v>42548</v>
      </c>
      <c r="B180" s="4" t="n">
        <f aca="false">AVERAGE(X180:AQ180)</f>
        <v>0.799105895950089</v>
      </c>
      <c r="C180" s="4" t="n">
        <f aca="false">_xlfn.STDEV.P(X180:AQ180)</f>
        <v>0.0142360852440148</v>
      </c>
      <c r="D180" s="4"/>
      <c r="E180" s="4" t="n">
        <v>12.3479</v>
      </c>
      <c r="F180" s="1" t="n">
        <f aca="false">'NSIDC Area'!G180/'NSIDC Extent'!G180</f>
        <v>0.79038756558227</v>
      </c>
      <c r="G180" s="1" t="n">
        <f aca="false">'NSIDC Area'!H180/'NSIDC Extent'!H180</f>
        <v>0.78436225826215</v>
      </c>
      <c r="H180" s="1" t="n">
        <f aca="false">'NSIDC Area'!I180/'NSIDC Extent'!I180</f>
        <v>0.762809617949401</v>
      </c>
      <c r="I180" s="1" t="n">
        <f aca="false">'NSIDC Area'!J180/'NSIDC Extent'!J180</f>
        <v>0.809649673393575</v>
      </c>
      <c r="J180" s="1" t="n">
        <f aca="false">'NSIDC Area'!K180/'NSIDC Extent'!K180</f>
        <v>0.796772786622311</v>
      </c>
      <c r="K180" s="1" t="n">
        <f aca="false">'NSIDC Area'!L180/'NSIDC Extent'!L180</f>
        <v>0.786050214539288</v>
      </c>
      <c r="L180" s="1" t="n">
        <f aca="false">'NSIDC Area'!M180/'NSIDC Extent'!M180</f>
        <v>0.768992930968702</v>
      </c>
      <c r="M180" s="1" t="n">
        <f aca="false">'NSIDC Area'!N180/'NSIDC Extent'!N180</f>
        <v>0.80550716037664</v>
      </c>
      <c r="N180" s="1" t="n">
        <f aca="false">'NSIDC Area'!O180/'NSIDC Extent'!O180</f>
        <v>0.801250302013505</v>
      </c>
      <c r="O180" s="1" t="n">
        <f aca="false">'NSIDC Area'!P180/'NSIDC Extent'!P180</f>
        <v>0.786144473621739</v>
      </c>
      <c r="P180" s="1" t="n">
        <f aca="false">'NSIDC Area'!Q180/'NSIDC Extent'!Q180</f>
        <v>0.77555104467413</v>
      </c>
      <c r="Q180" s="1" t="n">
        <f aca="false">'NSIDC Area'!R180/'NSIDC Extent'!R180</f>
        <v>0.769569414700534</v>
      </c>
      <c r="R180" s="1" t="n">
        <f aca="false">'NSIDC Area'!S180/'NSIDC Extent'!S180</f>
        <v>0.809263049965766</v>
      </c>
      <c r="S180" s="1" t="n">
        <f aca="false">'NSIDC Area'!T180/'NSIDC Extent'!T180</f>
        <v>0.796147563702929</v>
      </c>
      <c r="T180" s="1" t="n">
        <f aca="false">'NSIDC Area'!U180/'NSIDC Extent'!U180</f>
        <v>0.792811684201028</v>
      </c>
      <c r="U180" s="1" t="n">
        <f aca="false">'NSIDC Area'!V180/'NSIDC Extent'!V180</f>
        <v>0.799441802651471</v>
      </c>
      <c r="V180" s="1" t="n">
        <f aca="false">'NSIDC Area'!W180/'NSIDC Extent'!W180</f>
        <v>0.791737938093</v>
      </c>
      <c r="W180" s="1" t="n">
        <f aca="false">'NSIDC Area'!X180/'NSIDC Extent'!X180</f>
        <v>0.795704982978056</v>
      </c>
      <c r="X180" s="1" t="n">
        <f aca="false">'NSIDC Area'!Y180/'NSIDC Extent'!Y180</f>
        <v>0.810921580785458</v>
      </c>
      <c r="Y180" s="1" t="n">
        <f aca="false">'NSIDC Area'!Z180/'NSIDC Extent'!Z180</f>
        <v>0.801351553086992</v>
      </c>
      <c r="Z180" s="1" t="n">
        <f aca="false">'NSIDC Area'!AA180/'NSIDC Extent'!AA180</f>
        <v>0.788854706377232</v>
      </c>
      <c r="AA180" s="1" t="n">
        <f aca="false">'NSIDC Area'!AB180/'NSIDC Extent'!AB180</f>
        <v>0.78128003430678</v>
      </c>
      <c r="AB180" s="1" t="n">
        <f aca="false">'NSIDC Area'!AC180/'NSIDC Extent'!AC180</f>
        <v>0.800046356355698</v>
      </c>
      <c r="AC180" s="1" t="n">
        <f aca="false">'NSIDC Area'!AD180/'NSIDC Extent'!AD180</f>
        <v>0.803715119390734</v>
      </c>
      <c r="AD180" s="1" t="n">
        <f aca="false">'NSIDC Area'!AE180/'NSIDC Extent'!AE180</f>
        <v>0.786970237027572</v>
      </c>
      <c r="AE180" s="1" t="n">
        <f aca="false">'NSIDC Area'!AF180/'NSIDC Extent'!AF180</f>
        <v>0.783377713252351</v>
      </c>
      <c r="AF180" s="1" t="n">
        <f aca="false">'NSIDC Area'!AG180/'NSIDC Extent'!AG180</f>
        <v>0.796548816756058</v>
      </c>
      <c r="AG180" s="1" t="n">
        <f aca="false">'NSIDC Area'!AH180/'NSIDC Extent'!AH180</f>
        <v>0.806321193947206</v>
      </c>
      <c r="AH180" s="1" t="n">
        <f aca="false">'NSIDC Area'!AI180/'NSIDC Extent'!AI180</f>
        <v>0.789278741591393</v>
      </c>
      <c r="AI180" s="1" t="n">
        <f aca="false">'NSIDC Area'!AJ180/'NSIDC Extent'!AJ180</f>
        <v>0.821863362503156</v>
      </c>
      <c r="AJ180" s="1" t="n">
        <f aca="false">'NSIDC Area'!AK180/'NSIDC Extent'!AK180</f>
        <v>0.787645410086725</v>
      </c>
      <c r="AK180" s="1" t="n">
        <f aca="false">'NSIDC Area'!AL180/'NSIDC Extent'!AL180</f>
        <v>0.805952982604288</v>
      </c>
      <c r="AL180" s="1" t="n">
        <f aca="false">'NSIDC Area'!AM180/'NSIDC Extent'!AM180</f>
        <v>0.790750637274096</v>
      </c>
      <c r="AM180" s="1" t="n">
        <f aca="false">'NSIDC Area'!AN180/'NSIDC Extent'!AN180</f>
        <v>0.842887528861259</v>
      </c>
      <c r="AN180" s="1" t="n">
        <f aca="false">'NSIDC Area'!AO180/'NSIDC Extent'!AO180</f>
        <v>0.802335351741397</v>
      </c>
      <c r="AO180" s="1" t="n">
        <f aca="false">'NSIDC Area'!AP180/'NSIDC Extent'!AP180</f>
        <v>0.791664274933213</v>
      </c>
      <c r="AP180" s="1" t="n">
        <f aca="false">'NSIDC Area'!AQ180/'NSIDC Extent'!AQ180</f>
        <v>0.786978377846484</v>
      </c>
      <c r="AQ180" s="1" t="n">
        <f aca="false">'NSIDC Area'!AR180/'NSIDC Extent'!AR180</f>
        <v>0.803373940273698</v>
      </c>
      <c r="AR180" s="1" t="n">
        <f aca="false">'NSIDC Area'!AS180/'NSIDC Extent'!AS180</f>
        <v>0.796945237332046</v>
      </c>
      <c r="AS180" s="1" t="n">
        <f aca="false">'NSIDC Area'!AT180/'NSIDC Extent'!AT180</f>
        <v>0.80685325505637</v>
      </c>
      <c r="AT180" s="1" t="n">
        <f aca="false">'NSIDC Area'!AU180/'NSIDC Extent'!AU180</f>
        <v>0.80685325505637</v>
      </c>
      <c r="AU180" s="1" t="n">
        <f aca="false">'NSIDC Area'!AV180/'NSIDC Extent'!AV180</f>
        <v>0.815131128313142</v>
      </c>
      <c r="AV180" s="1" t="n">
        <f aca="false">'NSIDC Area'!AW180/'NSIDC Extent'!AW180</f>
        <v>0.771177416647705</v>
      </c>
    </row>
    <row r="181" customFormat="false" ht="13.8" hidden="false" customHeight="false" outlineLevel="0" collapsed="false">
      <c r="A181" s="3" t="n">
        <v>42549</v>
      </c>
      <c r="B181" s="4" t="n">
        <f aca="false">AVERAGE(X181:AQ181)</f>
        <v>0.800476556261669</v>
      </c>
      <c r="C181" s="4" t="n">
        <f aca="false">_xlfn.STDEV.P(X181:AQ181)</f>
        <v>0.0131443716740866</v>
      </c>
      <c r="D181" s="4"/>
      <c r="E181" s="4" t="n">
        <v>12.384056</v>
      </c>
      <c r="F181" s="1" t="n">
        <f aca="false">'NSIDC Area'!G181/'NSIDC Extent'!G181</f>
        <v>0.794643726952613</v>
      </c>
      <c r="G181" s="1" t="n">
        <f aca="false">'NSIDC Area'!H181/'NSIDC Extent'!H181</f>
        <v>0.781724486153387</v>
      </c>
      <c r="H181" s="1" t="n">
        <f aca="false">'NSIDC Area'!I181/'NSIDC Extent'!I181</f>
        <v>0.767562940126683</v>
      </c>
      <c r="I181" s="1" t="n">
        <f aca="false">'NSIDC Area'!J181/'NSIDC Extent'!J181</f>
        <v>0.815268541591563</v>
      </c>
      <c r="J181" s="1" t="n">
        <f aca="false">'NSIDC Area'!K181/'NSIDC Extent'!K181</f>
        <v>0.796380486545598</v>
      </c>
      <c r="K181" s="1" t="n">
        <f aca="false">'NSIDC Area'!L181/'NSIDC Extent'!L181</f>
        <v>0.791290001679182</v>
      </c>
      <c r="L181" s="1" t="n">
        <f aca="false">'NSIDC Area'!M181/'NSIDC Extent'!M181</f>
        <v>0.771255546042097</v>
      </c>
      <c r="M181" s="1" t="n">
        <f aca="false">'NSIDC Area'!N181/'NSIDC Extent'!N181</f>
        <v>0.800420281667942</v>
      </c>
      <c r="N181" s="1" t="n">
        <f aca="false">'NSIDC Area'!O181/'NSIDC Extent'!O181</f>
        <v>0.799010163128215</v>
      </c>
      <c r="O181" s="1" t="n">
        <f aca="false">'NSIDC Area'!P181/'NSIDC Extent'!P181</f>
        <v>0.783798730929389</v>
      </c>
      <c r="P181" s="1" t="n">
        <f aca="false">'NSIDC Area'!Q181/'NSIDC Extent'!Q181</f>
        <v>0.769812461591151</v>
      </c>
      <c r="Q181" s="1" t="n">
        <f aca="false">'NSIDC Area'!R181/'NSIDC Extent'!R181</f>
        <v>0.768340474577551</v>
      </c>
      <c r="R181" s="1" t="n">
        <f aca="false">'NSIDC Area'!S181/'NSIDC Extent'!S181</f>
        <v>0.805610317849793</v>
      </c>
      <c r="S181" s="1" t="n">
        <f aca="false">'NSIDC Area'!T181/'NSIDC Extent'!T181</f>
        <v>0.798369847681245</v>
      </c>
      <c r="T181" s="1" t="n">
        <f aca="false">'NSIDC Area'!U181/'NSIDC Extent'!U181</f>
        <v>0.789460025387414</v>
      </c>
      <c r="U181" s="1" t="n">
        <f aca="false">'NSIDC Area'!V181/'NSIDC Extent'!V181</f>
        <v>0.796101369744035</v>
      </c>
      <c r="V181" s="1" t="n">
        <f aca="false">'NSIDC Area'!W181/'NSIDC Extent'!W181</f>
        <v>0.78949302298534</v>
      </c>
      <c r="W181" s="1" t="n">
        <f aca="false">'NSIDC Area'!X181/'NSIDC Extent'!X181</f>
        <v>0.792599146752901</v>
      </c>
      <c r="X181" s="1" t="n">
        <f aca="false">'NSIDC Area'!Y181/'NSIDC Extent'!Y181</f>
        <v>0.812758316621247</v>
      </c>
      <c r="Y181" s="1" t="n">
        <f aca="false">'NSIDC Area'!Z181/'NSIDC Extent'!Z181</f>
        <v>0.803791133354602</v>
      </c>
      <c r="Z181" s="1" t="n">
        <f aca="false">'NSIDC Area'!AA181/'NSIDC Extent'!AA181</f>
        <v>0.792814167256471</v>
      </c>
      <c r="AA181" s="1" t="n">
        <f aca="false">'NSIDC Area'!AB181/'NSIDC Extent'!AB181</f>
        <v>0.796415671513834</v>
      </c>
      <c r="AB181" s="1" t="n">
        <f aca="false">'NSIDC Area'!AC181/'NSIDC Extent'!AC181</f>
        <v>0.802409767922926</v>
      </c>
      <c r="AC181" s="1" t="n">
        <f aca="false">'NSIDC Area'!AD181/'NSIDC Extent'!AD181</f>
        <v>0.807142219894208</v>
      </c>
      <c r="AD181" s="1" t="n">
        <f aca="false">'NSIDC Area'!AE181/'NSIDC Extent'!AE181</f>
        <v>0.789045156070539</v>
      </c>
      <c r="AE181" s="1" t="n">
        <f aca="false">'NSIDC Area'!AF181/'NSIDC Extent'!AF181</f>
        <v>0.780753986997512</v>
      </c>
      <c r="AF181" s="1" t="n">
        <f aca="false">'NSIDC Area'!AG181/'NSIDC Extent'!AG181</f>
        <v>0.794377677618703</v>
      </c>
      <c r="AG181" s="1" t="n">
        <f aca="false">'NSIDC Area'!AH181/'NSIDC Extent'!AH181</f>
        <v>0.806688180919279</v>
      </c>
      <c r="AH181" s="1" t="n">
        <f aca="false">'NSIDC Area'!AI181/'NSIDC Extent'!AI181</f>
        <v>0.788358486017106</v>
      </c>
      <c r="AI181" s="1" t="n">
        <f aca="false">'NSIDC Area'!AJ181/'NSIDC Extent'!AJ181</f>
        <v>0.82137764436701</v>
      </c>
      <c r="AJ181" s="1" t="n">
        <f aca="false">'NSIDC Area'!AK181/'NSIDC Extent'!AK181</f>
        <v>0.784416128078026</v>
      </c>
      <c r="AK181" s="1" t="n">
        <f aca="false">'NSIDC Area'!AL181/'NSIDC Extent'!AL181</f>
        <v>0.806891107242202</v>
      </c>
      <c r="AL181" s="1" t="n">
        <f aca="false">'NSIDC Area'!AM181/'NSIDC Extent'!AM181</f>
        <v>0.792770086021453</v>
      </c>
      <c r="AM181" s="1" t="n">
        <f aca="false">'NSIDC Area'!AN181/'NSIDC Extent'!AN181</f>
        <v>0.839680027136763</v>
      </c>
      <c r="AN181" s="1" t="n">
        <f aca="false">'NSIDC Area'!AO181/'NSIDC Extent'!AO181</f>
        <v>0.801576421546972</v>
      </c>
      <c r="AO181" s="1" t="n">
        <f aca="false">'NSIDC Area'!AP181/'NSIDC Extent'!AP181</f>
        <v>0.794274823507872</v>
      </c>
      <c r="AP181" s="1" t="n">
        <f aca="false">'NSIDC Area'!AQ181/'NSIDC Extent'!AQ181</f>
        <v>0.793004327799946</v>
      </c>
      <c r="AQ181" s="1" t="n">
        <f aca="false">'NSIDC Area'!AR181/'NSIDC Extent'!AR181</f>
        <v>0.800985795346697</v>
      </c>
      <c r="AR181" s="1" t="n">
        <f aca="false">'NSIDC Area'!AS181/'NSIDC Extent'!AS181</f>
        <v>0.802403699081634</v>
      </c>
      <c r="AS181" s="1" t="n">
        <f aca="false">'NSIDC Area'!AT181/'NSIDC Extent'!AT181</f>
        <v>0.79862515828998</v>
      </c>
      <c r="AT181" s="1" t="n">
        <f aca="false">'NSIDC Area'!AU181/'NSIDC Extent'!AU181</f>
        <v>0.79862515828998</v>
      </c>
      <c r="AU181" s="1" t="n">
        <f aca="false">'NSIDC Area'!AV181/'NSIDC Extent'!AV181</f>
        <v>0.818664432622045</v>
      </c>
      <c r="AV181" s="1" t="n">
        <f aca="false">'NSIDC Area'!AW181/'NSIDC Extent'!AW181</f>
        <v>0.776815551505129</v>
      </c>
    </row>
    <row r="182" customFormat="false" ht="13.8" hidden="false" customHeight="false" outlineLevel="0" collapsed="false">
      <c r="A182" s="3" t="n">
        <v>42550</v>
      </c>
      <c r="B182" s="4" t="n">
        <f aca="false">AVERAGE(X182:AQ182)</f>
        <v>0.800862679519656</v>
      </c>
      <c r="C182" s="4" t="n">
        <f aca="false">_xlfn.STDEV.P(X182:AQ182)</f>
        <v>0.0122304463980264</v>
      </c>
      <c r="D182" s="4"/>
      <c r="E182" s="4" t="n">
        <v>12.509904</v>
      </c>
      <c r="F182" s="1" t="n">
        <f aca="false">'NSIDC Area'!G182/'NSIDC Extent'!G182</f>
        <v>0.791000095967396</v>
      </c>
      <c r="G182" s="1" t="n">
        <f aca="false">'NSIDC Area'!H182/'NSIDC Extent'!H182</f>
        <v>0.78577494507952</v>
      </c>
      <c r="H182" s="1" t="n">
        <f aca="false">'NSIDC Area'!I182/'NSIDC Extent'!I182</f>
        <v>0.77049563082161</v>
      </c>
      <c r="I182" s="1" t="n">
        <f aca="false">'NSIDC Area'!J182/'NSIDC Extent'!J182</f>
        <v>0.811731063760797</v>
      </c>
      <c r="J182" s="1" t="n">
        <f aca="false">'NSIDC Area'!K182/'NSIDC Extent'!K182</f>
        <v>0.803406870495797</v>
      </c>
      <c r="K182" s="1" t="n">
        <f aca="false">'NSIDC Area'!L182/'NSIDC Extent'!L182</f>
        <v>0.783091440464335</v>
      </c>
      <c r="L182" s="1" t="n">
        <f aca="false">'NSIDC Area'!M182/'NSIDC Extent'!M182</f>
        <v>0.779191752501272</v>
      </c>
      <c r="M182" s="1" t="n">
        <f aca="false">'NSIDC Area'!N182/'NSIDC Extent'!N182</f>
        <v>0.799548148918216</v>
      </c>
      <c r="N182" s="1" t="n">
        <f aca="false">'NSIDC Area'!O182/'NSIDC Extent'!O182</f>
        <v>0.802465088063359</v>
      </c>
      <c r="O182" s="1" t="n">
        <f aca="false">'NSIDC Area'!P182/'NSIDC Extent'!P182</f>
        <v>0.785112715948637</v>
      </c>
      <c r="P182" s="1" t="n">
        <f aca="false">'NSIDC Area'!Q182/'NSIDC Extent'!Q182</f>
        <v>0.774347663971751</v>
      </c>
      <c r="Q182" s="1" t="n">
        <f aca="false">'NSIDC Area'!R182/'NSIDC Extent'!R182</f>
        <v>0.775778649269225</v>
      </c>
      <c r="R182" s="1" t="n">
        <f aca="false">'NSIDC Area'!S182/'NSIDC Extent'!S182</f>
        <v>0.798561561907032</v>
      </c>
      <c r="S182" s="1" t="n">
        <f aca="false">'NSIDC Area'!T182/'NSIDC Extent'!T182</f>
        <v>0.794865782430075</v>
      </c>
      <c r="T182" s="1" t="n">
        <f aca="false">'NSIDC Area'!U182/'NSIDC Extent'!U182</f>
        <v>0.793402458528586</v>
      </c>
      <c r="U182" s="1" t="n">
        <f aca="false">'NSIDC Area'!V182/'NSIDC Extent'!V182</f>
        <v>0.789788443607153</v>
      </c>
      <c r="V182" s="1" t="n">
        <f aca="false">'NSIDC Area'!W182/'NSIDC Extent'!W182</f>
        <v>0.790932494156335</v>
      </c>
      <c r="W182" s="1" t="n">
        <f aca="false">'NSIDC Area'!X182/'NSIDC Extent'!X182</f>
        <v>0.78993519061762</v>
      </c>
      <c r="X182" s="1" t="n">
        <f aca="false">'NSIDC Area'!Y182/'NSIDC Extent'!Y182</f>
        <v>0.804244877169986</v>
      </c>
      <c r="Y182" s="1" t="n">
        <f aca="false">'NSIDC Area'!Z182/'NSIDC Extent'!Z182</f>
        <v>0.810349818177068</v>
      </c>
      <c r="Z182" s="1" t="n">
        <f aca="false">'NSIDC Area'!AA182/'NSIDC Extent'!AA182</f>
        <v>0.793883340068055</v>
      </c>
      <c r="AA182" s="1" t="n">
        <f aca="false">'NSIDC Area'!AB182/'NSIDC Extent'!AB182</f>
        <v>0.804498860130529</v>
      </c>
      <c r="AB182" s="1" t="n">
        <f aca="false">'NSIDC Area'!AC182/'NSIDC Extent'!AC182</f>
        <v>0.801061406814741</v>
      </c>
      <c r="AC182" s="1" t="n">
        <f aca="false">'NSIDC Area'!AD182/'NSIDC Extent'!AD182</f>
        <v>0.808886046389162</v>
      </c>
      <c r="AD182" s="1" t="n">
        <f aca="false">'NSIDC Area'!AE182/'NSIDC Extent'!AE182</f>
        <v>0.792246364840776</v>
      </c>
      <c r="AE182" s="1" t="n">
        <f aca="false">'NSIDC Area'!AF182/'NSIDC Extent'!AF182</f>
        <v>0.784416238657548</v>
      </c>
      <c r="AF182" s="1" t="n">
        <f aca="false">'NSIDC Area'!AG182/'NSIDC Extent'!AG182</f>
        <v>0.797209672388846</v>
      </c>
      <c r="AG182" s="1" t="n">
        <f aca="false">'NSIDC Area'!AH182/'NSIDC Extent'!AH182</f>
        <v>0.812176720596152</v>
      </c>
      <c r="AH182" s="1" t="n">
        <f aca="false">'NSIDC Area'!AI182/'NSIDC Extent'!AI182</f>
        <v>0.784299565442747</v>
      </c>
      <c r="AI182" s="1" t="n">
        <f aca="false">'NSIDC Area'!AJ182/'NSIDC Extent'!AJ182</f>
        <v>0.819594499297598</v>
      </c>
      <c r="AJ182" s="1" t="n">
        <f aca="false">'NSIDC Area'!AK182/'NSIDC Extent'!AK182</f>
        <v>0.779773655149919</v>
      </c>
      <c r="AK182" s="1" t="n">
        <f aca="false">'NSIDC Area'!AL182/'NSIDC Extent'!AL182</f>
        <v>0.803173332223427</v>
      </c>
      <c r="AL182" s="1" t="n">
        <f aca="false">'NSIDC Area'!AM182/'NSIDC Extent'!AM182</f>
        <v>0.79154706084595</v>
      </c>
      <c r="AM182" s="1" t="n">
        <f aca="false">'NSIDC Area'!AN182/'NSIDC Extent'!AN182</f>
        <v>0.832979480060361</v>
      </c>
      <c r="AN182" s="1" t="n">
        <f aca="false">'NSIDC Area'!AO182/'NSIDC Extent'!AO182</f>
        <v>0.801676529904494</v>
      </c>
      <c r="AO182" s="1" t="n">
        <f aca="false">'NSIDC Area'!AP182/'NSIDC Extent'!AP182</f>
        <v>0.792422859996838</v>
      </c>
      <c r="AP182" s="1" t="n">
        <f aca="false">'NSIDC Area'!AQ182/'NSIDC Extent'!AQ182</f>
        <v>0.798983002037105</v>
      </c>
      <c r="AQ182" s="1" t="n">
        <f aca="false">'NSIDC Area'!AR182/'NSIDC Extent'!AR182</f>
        <v>0.803830260201815</v>
      </c>
      <c r="AR182" s="1" t="n">
        <f aca="false">'NSIDC Area'!AS182/'NSIDC Extent'!AS182</f>
        <v>0.805125004065641</v>
      </c>
      <c r="AS182" s="1" t="n">
        <f aca="false">'NSIDC Area'!AT182/'NSIDC Extent'!AT182</f>
        <v>0.797488696752484</v>
      </c>
      <c r="AT182" s="1" t="n">
        <f aca="false">'NSIDC Area'!AU182/'NSIDC Extent'!AU182</f>
        <v>0.797488696752484</v>
      </c>
      <c r="AU182" s="1" t="n">
        <f aca="false">'NSIDC Area'!AV182/'NSIDC Extent'!AV182</f>
        <v>0.820273252818612</v>
      </c>
      <c r="AV182" s="1" t="n">
        <f aca="false">'NSIDC Area'!AW182/'NSIDC Extent'!AW182</f>
        <v>0.777415622934087</v>
      </c>
    </row>
    <row r="183" customFormat="false" ht="13.8" hidden="false" customHeight="false" outlineLevel="0" collapsed="false">
      <c r="A183" s="3" t="n">
        <v>42551</v>
      </c>
      <c r="B183" s="4" t="n">
        <f aca="false">AVERAGE(X183:AQ183)</f>
        <v>0.801373466936723</v>
      </c>
      <c r="C183" s="4" t="n">
        <f aca="false">_xlfn.STDEV.P(X183:AQ183)</f>
        <v>0.0120912867485448</v>
      </c>
      <c r="D183" s="4"/>
      <c r="E183" s="4" t="n">
        <v>12.506391</v>
      </c>
      <c r="F183" s="1" t="n">
        <f aca="false">'NSIDC Area'!G183/'NSIDC Extent'!G183</f>
        <v>0.792649219230433</v>
      </c>
      <c r="G183" s="1" t="n">
        <f aca="false">'NSIDC Area'!H183/'NSIDC Extent'!H183</f>
        <v>0.783782691427288</v>
      </c>
      <c r="H183" s="1" t="n">
        <f aca="false">'NSIDC Area'!I183/'NSIDC Extent'!I183</f>
        <v>0.78088544549134</v>
      </c>
      <c r="I183" s="1" t="n">
        <f aca="false">'NSIDC Area'!J183/'NSIDC Extent'!J183</f>
        <v>0.816362491315888</v>
      </c>
      <c r="J183" s="1" t="n">
        <f aca="false">'NSIDC Area'!K183/'NSIDC Extent'!K183</f>
        <v>0.795143764705392</v>
      </c>
      <c r="K183" s="1" t="n">
        <f aca="false">'NSIDC Area'!L183/'NSIDC Extent'!L183</f>
        <v>0.782438158765739</v>
      </c>
      <c r="L183" s="1" t="n">
        <f aca="false">'NSIDC Area'!M183/'NSIDC Extent'!M183</f>
        <v>0.77695679378982</v>
      </c>
      <c r="M183" s="1" t="n">
        <f aca="false">'NSIDC Area'!N183/'NSIDC Extent'!N183</f>
        <v>0.799999627299948</v>
      </c>
      <c r="N183" s="1" t="n">
        <f aca="false">'NSIDC Area'!O183/'NSIDC Extent'!O183</f>
        <v>0.803686715963146</v>
      </c>
      <c r="O183" s="1" t="n">
        <f aca="false">'NSIDC Area'!P183/'NSIDC Extent'!P183</f>
        <v>0.787477913386506</v>
      </c>
      <c r="P183" s="1" t="n">
        <f aca="false">'NSIDC Area'!Q183/'NSIDC Extent'!Q183</f>
        <v>0.772500463136671</v>
      </c>
      <c r="Q183" s="1" t="n">
        <f aca="false">'NSIDC Area'!R183/'NSIDC Extent'!R183</f>
        <v>0.77882137988524</v>
      </c>
      <c r="R183" s="1" t="n">
        <f aca="false">'NSIDC Area'!S183/'NSIDC Extent'!S183</f>
        <v>0.794102588421553</v>
      </c>
      <c r="S183" s="1" t="n">
        <f aca="false">'NSIDC Area'!T183/'NSIDC Extent'!T183</f>
        <v>0.794174039334301</v>
      </c>
      <c r="T183" s="1" t="n">
        <f aca="false">'NSIDC Area'!U183/'NSIDC Extent'!U183</f>
        <v>0.7942686477423</v>
      </c>
      <c r="U183" s="1" t="n">
        <f aca="false">'NSIDC Area'!V183/'NSIDC Extent'!V183</f>
        <v>0.79064020170651</v>
      </c>
      <c r="V183" s="1" t="n">
        <f aca="false">'NSIDC Area'!W183/'NSIDC Extent'!W183</f>
        <v>0.784860540978523</v>
      </c>
      <c r="W183" s="1" t="n">
        <f aca="false">'NSIDC Area'!X183/'NSIDC Extent'!X183</f>
        <v>0.789432806638664</v>
      </c>
      <c r="X183" s="1" t="n">
        <f aca="false">'NSIDC Area'!Y183/'NSIDC Extent'!Y183</f>
        <v>0.801924998813398</v>
      </c>
      <c r="Y183" s="1" t="n">
        <f aca="false">'NSIDC Area'!Z183/'NSIDC Extent'!Z183</f>
        <v>0.810098914612486</v>
      </c>
      <c r="Z183" s="1" t="n">
        <f aca="false">'NSIDC Area'!AA183/'NSIDC Extent'!AA183</f>
        <v>0.799624985480106</v>
      </c>
      <c r="AA183" s="1" t="n">
        <f aca="false">'NSIDC Area'!AB183/'NSIDC Extent'!AB183</f>
        <v>0.803812250152692</v>
      </c>
      <c r="AB183" s="1" t="n">
        <f aca="false">'NSIDC Area'!AC183/'NSIDC Extent'!AC183</f>
        <v>0.80381075447983</v>
      </c>
      <c r="AC183" s="1" t="n">
        <f aca="false">'NSIDC Area'!AD183/'NSIDC Extent'!AD183</f>
        <v>0.805889490740817</v>
      </c>
      <c r="AD183" s="1" t="n">
        <f aca="false">'NSIDC Area'!AE183/'NSIDC Extent'!AE183</f>
        <v>0.793149428846082</v>
      </c>
      <c r="AE183" s="1" t="n">
        <f aca="false">'NSIDC Area'!AF183/'NSIDC Extent'!AF183</f>
        <v>0.786482066769976</v>
      </c>
      <c r="AF183" s="1" t="n">
        <f aca="false">'NSIDC Area'!AG183/'NSIDC Extent'!AG183</f>
        <v>0.799915404148013</v>
      </c>
      <c r="AG183" s="1" t="n">
        <f aca="false">'NSIDC Area'!AH183/'NSIDC Extent'!AH183</f>
        <v>0.813432834354933</v>
      </c>
      <c r="AH183" s="1" t="n">
        <f aca="false">'NSIDC Area'!AI183/'NSIDC Extent'!AI183</f>
        <v>0.78399880622588</v>
      </c>
      <c r="AI183" s="1" t="n">
        <f aca="false">'NSIDC Area'!AJ183/'NSIDC Extent'!AJ183</f>
        <v>0.821086918311703</v>
      </c>
      <c r="AJ183" s="1" t="n">
        <f aca="false">'NSIDC Area'!AK183/'NSIDC Extent'!AK183</f>
        <v>0.783702047967177</v>
      </c>
      <c r="AK183" s="1" t="n">
        <f aca="false">'NSIDC Area'!AL183/'NSIDC Extent'!AL183</f>
        <v>0.802426211172982</v>
      </c>
      <c r="AL183" s="1" t="n">
        <f aca="false">'NSIDC Area'!AM183/'NSIDC Extent'!AM183</f>
        <v>0.78841451094952</v>
      </c>
      <c r="AM183" s="1" t="n">
        <f aca="false">'NSIDC Area'!AN183/'NSIDC Extent'!AN183</f>
        <v>0.833883531963194</v>
      </c>
      <c r="AN183" s="1" t="n">
        <f aca="false">'NSIDC Area'!AO183/'NSIDC Extent'!AO183</f>
        <v>0.805940438620966</v>
      </c>
      <c r="AO183" s="1" t="n">
        <f aca="false">'NSIDC Area'!AP183/'NSIDC Extent'!AP183</f>
        <v>0.790573752209172</v>
      </c>
      <c r="AP183" s="1" t="n">
        <f aca="false">'NSIDC Area'!AQ183/'NSIDC Extent'!AQ183</f>
        <v>0.798403192021049</v>
      </c>
      <c r="AQ183" s="1" t="n">
        <f aca="false">'NSIDC Area'!AR183/'NSIDC Extent'!AR183</f>
        <v>0.800898800894479</v>
      </c>
      <c r="AR183" s="1" t="n">
        <f aca="false">'NSIDC Area'!AS183/'NSIDC Extent'!AS183</f>
        <v>0.805873406465097</v>
      </c>
      <c r="AS183" s="1" t="n">
        <f aca="false">'NSIDC Area'!AT183/'NSIDC Extent'!AT183</f>
        <v>0.799023262757474</v>
      </c>
      <c r="AT183" s="1" t="n">
        <f aca="false">'NSIDC Area'!AU183/'NSIDC Extent'!AU183</f>
        <v>0.799023262757474</v>
      </c>
      <c r="AU183" s="1" t="n">
        <f aca="false">'NSIDC Area'!AV183/'NSIDC Extent'!AV183</f>
        <v>0.821755868456803</v>
      </c>
      <c r="AV183" s="1" t="n">
        <f aca="false">'NSIDC Area'!AW183/'NSIDC Extent'!AW183</f>
        <v>0.785031982317524</v>
      </c>
    </row>
    <row r="184" customFormat="false" ht="13.8" hidden="false" customHeight="false" outlineLevel="0" collapsed="false">
      <c r="A184" s="3" t="n">
        <v>42552</v>
      </c>
      <c r="B184" s="4" t="n">
        <f aca="false">AVERAGE(X184:AQ184)</f>
        <v>0.801042312267741</v>
      </c>
      <c r="C184" s="4" t="n">
        <f aca="false">_xlfn.STDEV.P(X184:AQ184)</f>
        <v>0.0128104345800302</v>
      </c>
      <c r="D184" s="4"/>
      <c r="E184" s="4" t="n">
        <v>12.592573</v>
      </c>
      <c r="F184" s="1" t="n">
        <f aca="false">'NSIDC Area'!G184/'NSIDC Extent'!G184</f>
        <v>0.791422662725925</v>
      </c>
      <c r="G184" s="1" t="n">
        <f aca="false">'NSIDC Area'!H184/'NSIDC Extent'!H184</f>
        <v>0.786823946745299</v>
      </c>
      <c r="H184" s="1" t="n">
        <f aca="false">'NSIDC Area'!I184/'NSIDC Extent'!I184</f>
        <v>0.782642609033321</v>
      </c>
      <c r="I184" s="1" t="n">
        <f aca="false">'NSIDC Area'!J184/'NSIDC Extent'!J184</f>
        <v>0.811576797270836</v>
      </c>
      <c r="J184" s="1" t="n">
        <f aca="false">'NSIDC Area'!K184/'NSIDC Extent'!K184</f>
        <v>0.793821338028131</v>
      </c>
      <c r="K184" s="1" t="n">
        <f aca="false">'NSIDC Area'!L184/'NSIDC Extent'!L184</f>
        <v>0.778645340649741</v>
      </c>
      <c r="L184" s="1" t="n">
        <f aca="false">'NSIDC Area'!M184/'NSIDC Extent'!M184</f>
        <v>0.781394469721576</v>
      </c>
      <c r="M184" s="1" t="n">
        <f aca="false">'NSIDC Area'!N184/'NSIDC Extent'!N184</f>
        <v>0.806096694224901</v>
      </c>
      <c r="N184" s="1" t="n">
        <f aca="false">'NSIDC Area'!O184/'NSIDC Extent'!O184</f>
        <v>0.803932527334537</v>
      </c>
      <c r="O184" s="1" t="n">
        <f aca="false">'NSIDC Area'!P184/'NSIDC Extent'!P184</f>
        <v>0.786972752712482</v>
      </c>
      <c r="P184" s="1" t="n">
        <f aca="false">'NSIDC Area'!Q184/'NSIDC Extent'!Q184</f>
        <v>0.780089319418408</v>
      </c>
      <c r="Q184" s="1" t="n">
        <f aca="false">'NSIDC Area'!R184/'NSIDC Extent'!R184</f>
        <v>0.768053275444967</v>
      </c>
      <c r="R184" s="1" t="n">
        <f aca="false">'NSIDC Area'!S184/'NSIDC Extent'!S184</f>
        <v>0.790557537918353</v>
      </c>
      <c r="S184" s="1" t="n">
        <f aca="false">'NSIDC Area'!T184/'NSIDC Extent'!T184</f>
        <v>0.795911231536563</v>
      </c>
      <c r="T184" s="1" t="n">
        <f aca="false">'NSIDC Area'!U184/'NSIDC Extent'!U184</f>
        <v>0.794847280837287</v>
      </c>
      <c r="U184" s="1" t="n">
        <f aca="false">'NSIDC Area'!V184/'NSIDC Extent'!V184</f>
        <v>0.794331775154342</v>
      </c>
      <c r="V184" s="1" t="n">
        <f aca="false">'NSIDC Area'!W184/'NSIDC Extent'!W184</f>
        <v>0.784759554988714</v>
      </c>
      <c r="W184" s="1" t="n">
        <f aca="false">'NSIDC Area'!X184/'NSIDC Extent'!X184</f>
        <v>0.790914864398174</v>
      </c>
      <c r="X184" s="1" t="n">
        <f aca="false">'NSIDC Area'!Y184/'NSIDC Extent'!Y184</f>
        <v>0.799584637349019</v>
      </c>
      <c r="Y184" s="1" t="n">
        <f aca="false">'NSIDC Area'!Z184/'NSIDC Extent'!Z184</f>
        <v>0.809428545587555</v>
      </c>
      <c r="Z184" s="1" t="n">
        <f aca="false">'NSIDC Area'!AA184/'NSIDC Extent'!AA184</f>
        <v>0.796256270521338</v>
      </c>
      <c r="AA184" s="1" t="n">
        <f aca="false">'NSIDC Area'!AB184/'NSIDC Extent'!AB184</f>
        <v>0.798323872990683</v>
      </c>
      <c r="AB184" s="1" t="n">
        <f aca="false">'NSIDC Area'!AC184/'NSIDC Extent'!AC184</f>
        <v>0.807535607116645</v>
      </c>
      <c r="AC184" s="1" t="n">
        <f aca="false">'NSIDC Area'!AD184/'NSIDC Extent'!AD184</f>
        <v>0.806801661272814</v>
      </c>
      <c r="AD184" s="1" t="n">
        <f aca="false">'NSIDC Area'!AE184/'NSIDC Extent'!AE184</f>
        <v>0.782291421188144</v>
      </c>
      <c r="AE184" s="1" t="n">
        <f aca="false">'NSIDC Area'!AF184/'NSIDC Extent'!AF184</f>
        <v>0.789587889726207</v>
      </c>
      <c r="AF184" s="1" t="n">
        <f aca="false">'NSIDC Area'!AG184/'NSIDC Extent'!AG184</f>
        <v>0.794679553843565</v>
      </c>
      <c r="AG184" s="1" t="n">
        <f aca="false">'NSIDC Area'!AH184/'NSIDC Extent'!AH184</f>
        <v>0.818546668653516</v>
      </c>
      <c r="AH184" s="1" t="n">
        <f aca="false">'NSIDC Area'!AI184/'NSIDC Extent'!AI184</f>
        <v>0.790237575767454</v>
      </c>
      <c r="AI184" s="1" t="n">
        <f aca="false">'NSIDC Area'!AJ184/'NSIDC Extent'!AJ184</f>
        <v>0.820933815943427</v>
      </c>
      <c r="AJ184" s="1" t="n">
        <f aca="false">'NSIDC Area'!AK184/'NSIDC Extent'!AK184</f>
        <v>0.785849104092634</v>
      </c>
      <c r="AK184" s="1" t="n">
        <f aca="false">'NSIDC Area'!AL184/'NSIDC Extent'!AL184</f>
        <v>0.80321592709497</v>
      </c>
      <c r="AL184" s="1" t="n">
        <f aca="false">'NSIDC Area'!AM184/'NSIDC Extent'!AM184</f>
        <v>0.790973335095748</v>
      </c>
      <c r="AM184" s="1" t="n">
        <f aca="false">'NSIDC Area'!AN184/'NSIDC Extent'!AN184</f>
        <v>0.832810874948507</v>
      </c>
      <c r="AN184" s="1" t="n">
        <f aca="false">'NSIDC Area'!AO184/'NSIDC Extent'!AO184</f>
        <v>0.810805565189179</v>
      </c>
      <c r="AO184" s="1" t="n">
        <f aca="false">'NSIDC Area'!AP184/'NSIDC Extent'!AP184</f>
        <v>0.783598829788665</v>
      </c>
      <c r="AP184" s="1" t="n">
        <f aca="false">'NSIDC Area'!AQ184/'NSIDC Extent'!AQ184</f>
        <v>0.802196215451061</v>
      </c>
      <c r="AQ184" s="1" t="n">
        <f aca="false">'NSIDC Area'!AR184/'NSIDC Extent'!AR184</f>
        <v>0.797188873733684</v>
      </c>
      <c r="AR184" s="1" t="n">
        <f aca="false">'NSIDC Area'!AS184/'NSIDC Extent'!AS184</f>
        <v>0.811095899418296</v>
      </c>
      <c r="AS184" s="1" t="n">
        <f aca="false">'NSIDC Area'!AT184/'NSIDC Extent'!AT184</f>
        <v>0.801272522060571</v>
      </c>
      <c r="AT184" s="1" t="n">
        <f aca="false">'NSIDC Area'!AU184/'NSIDC Extent'!AU184</f>
        <v>0.801272522060571</v>
      </c>
      <c r="AU184" s="1" t="n">
        <f aca="false">'NSIDC Area'!AV184/'NSIDC Extent'!AV184</f>
        <v>0.818881443848009</v>
      </c>
      <c r="AV184" s="1" t="n">
        <f aca="false">'NSIDC Area'!AW184/'NSIDC Extent'!AW184</f>
        <v>0.78693617321477</v>
      </c>
    </row>
    <row r="185" customFormat="false" ht="13.8" hidden="false" customHeight="false" outlineLevel="0" collapsed="false">
      <c r="A185" s="3" t="n">
        <v>42553</v>
      </c>
      <c r="B185" s="4" t="n">
        <f aca="false">AVERAGE(X185:AQ185)</f>
        <v>0.799774521906098</v>
      </c>
      <c r="C185" s="4" t="n">
        <f aca="false">_xlfn.STDEV.P(X185:AQ185)</f>
        <v>0.0139835196426036</v>
      </c>
      <c r="D185" s="4"/>
      <c r="E185" s="4" t="n">
        <v>12.583349</v>
      </c>
      <c r="F185" s="1" t="n">
        <f aca="false">'NSIDC Area'!G185/'NSIDC Extent'!G185</f>
        <v>0.797111440728591</v>
      </c>
      <c r="G185" s="1" t="n">
        <f aca="false">'NSIDC Area'!H185/'NSIDC Extent'!H185</f>
        <v>0.778680539591565</v>
      </c>
      <c r="H185" s="1" t="n">
        <f aca="false">'NSIDC Area'!I185/'NSIDC Extent'!I185</f>
        <v>0.792066783506009</v>
      </c>
      <c r="I185" s="1" t="n">
        <f aca="false">'NSIDC Area'!J185/'NSIDC Extent'!J185</f>
        <v>0.81240103022456</v>
      </c>
      <c r="J185" s="1" t="n">
        <f aca="false">'NSIDC Area'!K185/'NSIDC Extent'!K185</f>
        <v>0.793885395814325</v>
      </c>
      <c r="K185" s="1" t="n">
        <f aca="false">'NSIDC Area'!L185/'NSIDC Extent'!L185</f>
        <v>0.784058696568931</v>
      </c>
      <c r="L185" s="1" t="n">
        <f aca="false">'NSIDC Area'!M185/'NSIDC Extent'!M185</f>
        <v>0.77799462358255</v>
      </c>
      <c r="M185" s="1" t="n">
        <f aca="false">'NSIDC Area'!N185/'NSIDC Extent'!N185</f>
        <v>0.811765227197547</v>
      </c>
      <c r="N185" s="1" t="n">
        <f aca="false">'NSIDC Area'!O185/'NSIDC Extent'!O185</f>
        <v>0.804242600712068</v>
      </c>
      <c r="O185" s="1" t="n">
        <f aca="false">'NSIDC Area'!P185/'NSIDC Extent'!P185</f>
        <v>0.783512639407045</v>
      </c>
      <c r="P185" s="1" t="n">
        <f aca="false">'NSIDC Area'!Q185/'NSIDC Extent'!Q185</f>
        <v>0.779151948489473</v>
      </c>
      <c r="Q185" s="1" t="n">
        <f aca="false">'NSIDC Area'!R185/'NSIDC Extent'!R185</f>
        <v>0.761086635409497</v>
      </c>
      <c r="R185" s="1" t="n">
        <f aca="false">'NSIDC Area'!S185/'NSIDC Extent'!S185</f>
        <v>0.795244780511026</v>
      </c>
      <c r="S185" s="1" t="n">
        <f aca="false">'NSIDC Area'!T185/'NSIDC Extent'!T185</f>
        <v>0.799133361263963</v>
      </c>
      <c r="T185" s="1" t="n">
        <f aca="false">'NSIDC Area'!U185/'NSIDC Extent'!U185</f>
        <v>0.801370590134969</v>
      </c>
      <c r="U185" s="1" t="n">
        <f aca="false">'NSIDC Area'!V185/'NSIDC Extent'!V185</f>
        <v>0.793670420683986</v>
      </c>
      <c r="V185" s="1" t="n">
        <f aca="false">'NSIDC Area'!W185/'NSIDC Extent'!W185</f>
        <v>0.790159518674158</v>
      </c>
      <c r="W185" s="1" t="n">
        <f aca="false">'NSIDC Area'!X185/'NSIDC Extent'!X185</f>
        <v>0.793625428367967</v>
      </c>
      <c r="X185" s="1" t="n">
        <f aca="false">'NSIDC Area'!Y185/'NSIDC Extent'!Y185</f>
        <v>0.79876333948337</v>
      </c>
      <c r="Y185" s="1" t="n">
        <f aca="false">'NSIDC Area'!Z185/'NSIDC Extent'!Z185</f>
        <v>0.810835622063579</v>
      </c>
      <c r="Z185" s="1" t="n">
        <f aca="false">'NSIDC Area'!AA185/'NSIDC Extent'!AA185</f>
        <v>0.791801074575185</v>
      </c>
      <c r="AA185" s="1" t="n">
        <f aca="false">'NSIDC Area'!AB185/'NSIDC Extent'!AB185</f>
        <v>0.795529663102197</v>
      </c>
      <c r="AB185" s="1" t="n">
        <f aca="false">'NSIDC Area'!AC185/'NSIDC Extent'!AC185</f>
        <v>0.804816452219835</v>
      </c>
      <c r="AC185" s="1" t="n">
        <f aca="false">'NSIDC Area'!AD185/'NSIDC Extent'!AD185</f>
        <v>0.812530894305853</v>
      </c>
      <c r="AD185" s="1" t="n">
        <f aca="false">'NSIDC Area'!AE185/'NSIDC Extent'!AE185</f>
        <v>0.774032469707311</v>
      </c>
      <c r="AE185" s="1" t="n">
        <f aca="false">'NSIDC Area'!AF185/'NSIDC Extent'!AF185</f>
        <v>0.793882573635617</v>
      </c>
      <c r="AF185" s="1" t="n">
        <f aca="false">'NSIDC Area'!AG185/'NSIDC Extent'!AG185</f>
        <v>0.788055284459194</v>
      </c>
      <c r="AG185" s="1" t="n">
        <f aca="false">'NSIDC Area'!AH185/'NSIDC Extent'!AH185</f>
        <v>0.820617886761125</v>
      </c>
      <c r="AH185" s="1" t="n">
        <f aca="false">'NSIDC Area'!AI185/'NSIDC Extent'!AI185</f>
        <v>0.792383879260486</v>
      </c>
      <c r="AI185" s="1" t="n">
        <f aca="false">'NSIDC Area'!AJ185/'NSIDC Extent'!AJ185</f>
        <v>0.825493540164911</v>
      </c>
      <c r="AJ185" s="1" t="n">
        <f aca="false">'NSIDC Area'!AK185/'NSIDC Extent'!AK185</f>
        <v>0.779945809422329</v>
      </c>
      <c r="AK185" s="1" t="n">
        <f aca="false">'NSIDC Area'!AL185/'NSIDC Extent'!AL185</f>
        <v>0.801465667868131</v>
      </c>
      <c r="AL185" s="1" t="n">
        <f aca="false">'NSIDC Area'!AM185/'NSIDC Extent'!AM185</f>
        <v>0.789497561537295</v>
      </c>
      <c r="AM185" s="1" t="n">
        <f aca="false">'NSIDC Area'!AN185/'NSIDC Extent'!AN185</f>
        <v>0.825528027728007</v>
      </c>
      <c r="AN185" s="1" t="n">
        <f aca="false">'NSIDC Area'!AO185/'NSIDC Extent'!AO185</f>
        <v>0.809354091963539</v>
      </c>
      <c r="AO185" s="1" t="n">
        <f aca="false">'NSIDC Area'!AP185/'NSIDC Extent'!AP185</f>
        <v>0.783218123536082</v>
      </c>
      <c r="AP185" s="1" t="n">
        <f aca="false">'NSIDC Area'!AQ185/'NSIDC Extent'!AQ185</f>
        <v>0.798905791661488</v>
      </c>
      <c r="AQ185" s="1" t="n">
        <f aca="false">'NSIDC Area'!AR185/'NSIDC Extent'!AR185</f>
        <v>0.798832684666427</v>
      </c>
      <c r="AR185" s="1" t="n">
        <f aca="false">'NSIDC Area'!AS185/'NSIDC Extent'!AS185</f>
        <v>0.810843831895818</v>
      </c>
      <c r="AS185" s="1" t="n">
        <f aca="false">'NSIDC Area'!AT185/'NSIDC Extent'!AT185</f>
        <v>0.808005031211337</v>
      </c>
      <c r="AT185" s="1" t="n">
        <f aca="false">'NSIDC Area'!AU185/'NSIDC Extent'!AU185</f>
        <v>0.808005031211337</v>
      </c>
      <c r="AU185" s="1" t="n">
        <f aca="false">'NSIDC Area'!AV185/'NSIDC Extent'!AV185</f>
        <v>0.823026057443214</v>
      </c>
      <c r="AV185" s="1" t="n">
        <f aca="false">'NSIDC Area'!AW185/'NSIDC Extent'!AW185</f>
        <v>0.786095971679401</v>
      </c>
    </row>
    <row r="186" customFormat="false" ht="13.8" hidden="false" customHeight="false" outlineLevel="0" collapsed="false">
      <c r="A186" s="3" t="n">
        <v>42554</v>
      </c>
      <c r="B186" s="4" t="n">
        <f aca="false">AVERAGE(X186:AQ186)</f>
        <v>0.798852961208112</v>
      </c>
      <c r="C186" s="4" t="n">
        <f aca="false">_xlfn.STDEV.P(X186:AQ186)</f>
        <v>0.0150218892240575</v>
      </c>
      <c r="D186" s="4"/>
      <c r="E186" s="4" t="n">
        <v>12.667957</v>
      </c>
      <c r="F186" s="1" t="n">
        <f aca="false">'NSIDC Area'!G186/'NSIDC Extent'!G186</f>
        <v>0.790577751460207</v>
      </c>
      <c r="G186" s="1" t="n">
        <f aca="false">'NSIDC Area'!H186/'NSIDC Extent'!H186</f>
        <v>0.782329577068057</v>
      </c>
      <c r="H186" s="1" t="n">
        <f aca="false">'NSIDC Area'!I186/'NSIDC Extent'!I186</f>
        <v>0.790366723546215</v>
      </c>
      <c r="I186" s="1" t="n">
        <f aca="false">'NSIDC Area'!J186/'NSIDC Extent'!J186</f>
        <v>0.809398625695471</v>
      </c>
      <c r="J186" s="1" t="n">
        <f aca="false">'NSIDC Area'!K186/'NSIDC Extent'!K186</f>
        <v>0.801478460921449</v>
      </c>
      <c r="K186" s="1" t="n">
        <f aca="false">'NSIDC Area'!L186/'NSIDC Extent'!L186</f>
        <v>0.769859600188581</v>
      </c>
      <c r="L186" s="1" t="n">
        <f aca="false">'NSIDC Area'!M186/'NSIDC Extent'!M186</f>
        <v>0.777078419274069</v>
      </c>
      <c r="M186" s="1" t="n">
        <f aca="false">'NSIDC Area'!N186/'NSIDC Extent'!N186</f>
        <v>0.812621266069991</v>
      </c>
      <c r="N186" s="1" t="n">
        <f aca="false">'NSIDC Area'!O186/'NSIDC Extent'!O186</f>
        <v>0.805939150471395</v>
      </c>
      <c r="O186" s="1" t="n">
        <f aca="false">'NSIDC Area'!P186/'NSIDC Extent'!P186</f>
        <v>0.784661684948349</v>
      </c>
      <c r="P186" s="1" t="n">
        <f aca="false">'NSIDC Area'!Q186/'NSIDC Extent'!Q186</f>
        <v>0.785104965678564</v>
      </c>
      <c r="Q186" s="1" t="n">
        <f aca="false">'NSIDC Area'!R186/'NSIDC Extent'!R186</f>
        <v>0.762263874121182</v>
      </c>
      <c r="R186" s="1" t="n">
        <f aca="false">'NSIDC Area'!S186/'NSIDC Extent'!S186</f>
        <v>0.801650462553649</v>
      </c>
      <c r="S186" s="1" t="n">
        <f aca="false">'NSIDC Area'!T186/'NSIDC Extent'!T186</f>
        <v>0.800687807223585</v>
      </c>
      <c r="T186" s="1" t="n">
        <f aca="false">'NSIDC Area'!U186/'NSIDC Extent'!U186</f>
        <v>0.800554578169725</v>
      </c>
      <c r="U186" s="1" t="n">
        <f aca="false">'NSIDC Area'!V186/'NSIDC Extent'!V186</f>
        <v>0.795449928257393</v>
      </c>
      <c r="V186" s="1" t="n">
        <f aca="false">'NSIDC Area'!W186/'NSIDC Extent'!W186</f>
        <v>0.794459785250894</v>
      </c>
      <c r="W186" s="1" t="n">
        <f aca="false">'NSIDC Area'!X186/'NSIDC Extent'!X186</f>
        <v>0.795090385288812</v>
      </c>
      <c r="X186" s="1" t="n">
        <f aca="false">'NSIDC Area'!Y186/'NSIDC Extent'!Y186</f>
        <v>0.796943740595749</v>
      </c>
      <c r="Y186" s="1" t="n">
        <f aca="false">'NSIDC Area'!Z186/'NSIDC Extent'!Z186</f>
        <v>0.810790504059598</v>
      </c>
      <c r="Z186" s="1" t="n">
        <f aca="false">'NSIDC Area'!AA186/'NSIDC Extent'!AA186</f>
        <v>0.793733849067782</v>
      </c>
      <c r="AA186" s="1" t="n">
        <f aca="false">'NSIDC Area'!AB186/'NSIDC Extent'!AB186</f>
        <v>0.797004229818664</v>
      </c>
      <c r="AB186" s="1" t="n">
        <f aca="false">'NSIDC Area'!AC186/'NSIDC Extent'!AC186</f>
        <v>0.803385300892334</v>
      </c>
      <c r="AC186" s="1" t="n">
        <f aca="false">'NSIDC Area'!AD186/'NSIDC Extent'!AD186</f>
        <v>0.814282127564847</v>
      </c>
      <c r="AD186" s="1" t="n">
        <f aca="false">'NSIDC Area'!AE186/'NSIDC Extent'!AE186</f>
        <v>0.769134702716099</v>
      </c>
      <c r="AE186" s="1" t="n">
        <f aca="false">'NSIDC Area'!AF186/'NSIDC Extent'!AF186</f>
        <v>0.793807352979296</v>
      </c>
      <c r="AF186" s="1" t="n">
        <f aca="false">'NSIDC Area'!AG186/'NSIDC Extent'!AG186</f>
        <v>0.779662871392312</v>
      </c>
      <c r="AG186" s="1" t="n">
        <f aca="false">'NSIDC Area'!AH186/'NSIDC Extent'!AH186</f>
        <v>0.812940715941425</v>
      </c>
      <c r="AH186" s="1" t="n">
        <f aca="false">'NSIDC Area'!AI186/'NSIDC Extent'!AI186</f>
        <v>0.802485979836659</v>
      </c>
      <c r="AI186" s="1" t="n">
        <f aca="false">'NSIDC Area'!AJ186/'NSIDC Extent'!AJ186</f>
        <v>0.829694981828672</v>
      </c>
      <c r="AJ186" s="1" t="n">
        <f aca="false">'NSIDC Area'!AK186/'NSIDC Extent'!AK186</f>
        <v>0.779396144753334</v>
      </c>
      <c r="AK186" s="1" t="n">
        <f aca="false">'NSIDC Area'!AL186/'NSIDC Extent'!AL186</f>
        <v>0.796839867884811</v>
      </c>
      <c r="AL186" s="1" t="n">
        <f aca="false">'NSIDC Area'!AM186/'NSIDC Extent'!AM186</f>
        <v>0.791962833387281</v>
      </c>
      <c r="AM186" s="1" t="n">
        <f aca="false">'NSIDC Area'!AN186/'NSIDC Extent'!AN186</f>
        <v>0.822549342240748</v>
      </c>
      <c r="AN186" s="1" t="n">
        <f aca="false">'NSIDC Area'!AO186/'NSIDC Extent'!AO186</f>
        <v>0.812643548541857</v>
      </c>
      <c r="AO186" s="1" t="n">
        <f aca="false">'NSIDC Area'!AP186/'NSIDC Extent'!AP186</f>
        <v>0.778137322904947</v>
      </c>
      <c r="AP186" s="1" t="n">
        <f aca="false">'NSIDC Area'!AQ186/'NSIDC Extent'!AQ186</f>
        <v>0.798045277806418</v>
      </c>
      <c r="AQ186" s="1" t="n">
        <f aca="false">'NSIDC Area'!AR186/'NSIDC Extent'!AR186</f>
        <v>0.79361852994941</v>
      </c>
      <c r="AR186" s="1" t="n">
        <f aca="false">'NSIDC Area'!AS186/'NSIDC Extent'!AS186</f>
        <v>0.80788399243658</v>
      </c>
      <c r="AS186" s="1" t="n">
        <f aca="false">'NSIDC Area'!AT186/'NSIDC Extent'!AT186</f>
        <v>0.809533061540377</v>
      </c>
      <c r="AT186" s="1" t="n">
        <f aca="false">'NSIDC Area'!AU186/'NSIDC Extent'!AU186</f>
        <v>0.809533061540377</v>
      </c>
      <c r="AU186" s="1" t="n">
        <f aca="false">'NSIDC Area'!AV186/'NSIDC Extent'!AV186</f>
        <v>0.819882449598685</v>
      </c>
      <c r="AV186" s="1" t="n">
        <f aca="false">'NSIDC Area'!AW186/'NSIDC Extent'!AW186</f>
        <v>0.772452641727323</v>
      </c>
    </row>
    <row r="187" customFormat="false" ht="13.8" hidden="false" customHeight="false" outlineLevel="0" collapsed="false">
      <c r="A187" s="3" t="n">
        <v>42555</v>
      </c>
      <c r="B187" s="4" t="n">
        <f aca="false">AVERAGE(X187:AQ187)</f>
        <v>0.799516865307301</v>
      </c>
      <c r="C187" s="4" t="n">
        <f aca="false">_xlfn.STDEV.P(X187:AQ187)</f>
        <v>0.0149971308078104</v>
      </c>
      <c r="D187" s="4"/>
      <c r="E187" s="4" t="n">
        <v>12.625909</v>
      </c>
      <c r="F187" s="1" t="n">
        <f aca="false">'NSIDC Area'!G187/'NSIDC Extent'!G187</f>
        <v>0.790073819212204</v>
      </c>
      <c r="G187" s="1" t="n">
        <f aca="false">'NSIDC Area'!H187/'NSIDC Extent'!H187</f>
        <v>0.779161429080896</v>
      </c>
      <c r="H187" s="1" t="n">
        <f aca="false">'NSIDC Area'!I187/'NSIDC Extent'!I187</f>
        <v>0.792142232190462</v>
      </c>
      <c r="I187" s="1" t="n">
        <f aca="false">'NSIDC Area'!J187/'NSIDC Extent'!J187</f>
        <v>0.813329109658805</v>
      </c>
      <c r="J187" s="1" t="n">
        <f aca="false">'NSIDC Area'!K187/'NSIDC Extent'!K187</f>
        <v>0.798280449292821</v>
      </c>
      <c r="K187" s="1" t="n">
        <f aca="false">'NSIDC Area'!L187/'NSIDC Extent'!L187</f>
        <v>0.764406412828923</v>
      </c>
      <c r="L187" s="1" t="n">
        <f aca="false">'NSIDC Area'!M187/'NSIDC Extent'!M187</f>
        <v>0.780484026261219</v>
      </c>
      <c r="M187" s="1" t="n">
        <f aca="false">'NSIDC Area'!N187/'NSIDC Extent'!N187</f>
        <v>0.818077897437175</v>
      </c>
      <c r="N187" s="1" t="n">
        <f aca="false">'NSIDC Area'!O187/'NSIDC Extent'!O187</f>
        <v>0.805676994881292</v>
      </c>
      <c r="O187" s="1" t="n">
        <f aca="false">'NSIDC Area'!P187/'NSIDC Extent'!P187</f>
        <v>0.784012080078354</v>
      </c>
      <c r="P187" s="1" t="n">
        <f aca="false">'NSIDC Area'!Q187/'NSIDC Extent'!Q187</f>
        <v>0.78675657566572</v>
      </c>
      <c r="Q187" s="1" t="n">
        <f aca="false">'NSIDC Area'!R187/'NSIDC Extent'!R187</f>
        <v>0.765383675208016</v>
      </c>
      <c r="R187" s="1" t="n">
        <f aca="false">'NSIDC Area'!S187/'NSIDC Extent'!S187</f>
        <v>0.798796019023012</v>
      </c>
      <c r="S187" s="1" t="n">
        <f aca="false">'NSIDC Area'!T187/'NSIDC Extent'!T187</f>
        <v>0.804054915312623</v>
      </c>
      <c r="T187" s="1" t="n">
        <f aca="false">'NSIDC Area'!U187/'NSIDC Extent'!U187</f>
        <v>0.79692897048666</v>
      </c>
      <c r="U187" s="1" t="n">
        <f aca="false">'NSIDC Area'!V187/'NSIDC Extent'!V187</f>
        <v>0.79284550342872</v>
      </c>
      <c r="V187" s="1" t="n">
        <f aca="false">'NSIDC Area'!W187/'NSIDC Extent'!W187</f>
        <v>0.796340575103426</v>
      </c>
      <c r="W187" s="1" t="n">
        <f aca="false">'NSIDC Area'!X187/'NSIDC Extent'!X187</f>
        <v>0.78911917002236</v>
      </c>
      <c r="X187" s="1" t="n">
        <f aca="false">'NSIDC Area'!Y187/'NSIDC Extent'!Y187</f>
        <v>0.796813551528386</v>
      </c>
      <c r="Y187" s="1" t="n">
        <f aca="false">'NSIDC Area'!Z187/'NSIDC Extent'!Z187</f>
        <v>0.806783825666306</v>
      </c>
      <c r="Z187" s="1" t="n">
        <f aca="false">'NSIDC Area'!AA187/'NSIDC Extent'!AA187</f>
        <v>0.79435915155046</v>
      </c>
      <c r="AA187" s="1" t="n">
        <f aca="false">'NSIDC Area'!AB187/'NSIDC Extent'!AB187</f>
        <v>0.800185847361356</v>
      </c>
      <c r="AB187" s="1" t="n">
        <f aca="false">'NSIDC Area'!AC187/'NSIDC Extent'!AC187</f>
        <v>0.802762622635378</v>
      </c>
      <c r="AC187" s="1" t="n">
        <f aca="false">'NSIDC Area'!AD187/'NSIDC Extent'!AD187</f>
        <v>0.806532678788515</v>
      </c>
      <c r="AD187" s="1" t="n">
        <f aca="false">'NSIDC Area'!AE187/'NSIDC Extent'!AE187</f>
        <v>0.768792851544003</v>
      </c>
      <c r="AE187" s="1" t="n">
        <f aca="false">'NSIDC Area'!AF187/'NSIDC Extent'!AF187</f>
        <v>0.803466350762632</v>
      </c>
      <c r="AF187" s="1" t="n">
        <f aca="false">'NSIDC Area'!AG187/'NSIDC Extent'!AG187</f>
        <v>0.773180803515319</v>
      </c>
      <c r="AG187" s="1" t="n">
        <f aca="false">'NSIDC Area'!AH187/'NSIDC Extent'!AH187</f>
        <v>0.814045369076674</v>
      </c>
      <c r="AH187" s="1" t="n">
        <f aca="false">'NSIDC Area'!AI187/'NSIDC Extent'!AI187</f>
        <v>0.814270274452625</v>
      </c>
      <c r="AI187" s="1" t="n">
        <f aca="false">'NSIDC Area'!AJ187/'NSIDC Extent'!AJ187</f>
        <v>0.821167085064581</v>
      </c>
      <c r="AJ187" s="1" t="n">
        <f aca="false">'NSIDC Area'!AK187/'NSIDC Extent'!AK187</f>
        <v>0.775977693273894</v>
      </c>
      <c r="AK187" s="1" t="n">
        <f aca="false">'NSIDC Area'!AL187/'NSIDC Extent'!AL187</f>
        <v>0.795938509896838</v>
      </c>
      <c r="AL187" s="1" t="n">
        <f aca="false">'NSIDC Area'!AM187/'NSIDC Extent'!AM187</f>
        <v>0.804631863676569</v>
      </c>
      <c r="AM187" s="1" t="n">
        <f aca="false">'NSIDC Area'!AN187/'NSIDC Extent'!AN187</f>
        <v>0.821288791327666</v>
      </c>
      <c r="AN187" s="1" t="n">
        <f aca="false">'NSIDC Area'!AO187/'NSIDC Extent'!AO187</f>
        <v>0.814995976751947</v>
      </c>
      <c r="AO187" s="1" t="n">
        <f aca="false">'NSIDC Area'!AP187/'NSIDC Extent'!AP187</f>
        <v>0.777334614037699</v>
      </c>
      <c r="AP187" s="1" t="n">
        <f aca="false">'NSIDC Area'!AQ187/'NSIDC Extent'!AQ187</f>
        <v>0.799695278963934</v>
      </c>
      <c r="AQ187" s="1" t="n">
        <f aca="false">'NSIDC Area'!AR187/'NSIDC Extent'!AR187</f>
        <v>0.798114166271246</v>
      </c>
      <c r="AR187" s="1" t="n">
        <f aca="false">'NSIDC Area'!AS187/'NSIDC Extent'!AS187</f>
        <v>0.804655435997046</v>
      </c>
      <c r="AS187" s="1" t="n">
        <f aca="false">'NSIDC Area'!AT187/'NSIDC Extent'!AT187</f>
        <v>0.809575159425048</v>
      </c>
      <c r="AT187" s="1" t="n">
        <f aca="false">'NSIDC Area'!AU187/'NSIDC Extent'!AU187</f>
        <v>0.809575159425048</v>
      </c>
      <c r="AU187" s="1" t="n">
        <f aca="false">'NSIDC Area'!AV187/'NSIDC Extent'!AV187</f>
        <v>0.824470418233605</v>
      </c>
      <c r="AV187" s="1" t="n">
        <f aca="false">'NSIDC Area'!AW187/'NSIDC Extent'!AW187</f>
        <v>0.764112924718685</v>
      </c>
    </row>
    <row r="188" customFormat="false" ht="13.8" hidden="false" customHeight="false" outlineLevel="0" collapsed="false">
      <c r="A188" s="3" t="n">
        <v>42556</v>
      </c>
      <c r="B188" s="4" t="n">
        <f aca="false">AVERAGE(X188:AQ188)</f>
        <v>0.799744726529479</v>
      </c>
      <c r="C188" s="4" t="n">
        <f aca="false">_xlfn.STDEV.P(X188:AQ188)</f>
        <v>0.0133337805008776</v>
      </c>
      <c r="D188" s="4"/>
      <c r="E188" s="4" t="n">
        <v>12.682829</v>
      </c>
      <c r="F188" s="1" t="n">
        <f aca="false">'NSIDC Area'!G188/'NSIDC Extent'!G188</f>
        <v>0.78583251014395</v>
      </c>
      <c r="G188" s="1" t="n">
        <f aca="false">'NSIDC Area'!H188/'NSIDC Extent'!H188</f>
        <v>0.782699995276901</v>
      </c>
      <c r="H188" s="1" t="n">
        <f aca="false">'NSIDC Area'!I188/'NSIDC Extent'!I188</f>
        <v>0.789980624748297</v>
      </c>
      <c r="I188" s="1" t="n">
        <f aca="false">'NSIDC Area'!J188/'NSIDC Extent'!J188</f>
        <v>0.811444793834833</v>
      </c>
      <c r="J188" s="1" t="n">
        <f aca="false">'NSIDC Area'!K188/'NSIDC Extent'!K188</f>
        <v>0.803659308661261</v>
      </c>
      <c r="K188" s="1" t="n">
        <f aca="false">'NSIDC Area'!L188/'NSIDC Extent'!L188</f>
        <v>0.765658590647468</v>
      </c>
      <c r="L188" s="1" t="n">
        <f aca="false">'NSIDC Area'!M188/'NSIDC Extent'!M188</f>
        <v>0.789552155263366</v>
      </c>
      <c r="M188" s="1" t="n">
        <f aca="false">'NSIDC Area'!N188/'NSIDC Extent'!N188</f>
        <v>0.82191230490566</v>
      </c>
      <c r="N188" s="1" t="n">
        <f aca="false">'NSIDC Area'!O188/'NSIDC Extent'!O188</f>
        <v>0.80098741041773</v>
      </c>
      <c r="O188" s="1" t="n">
        <f aca="false">'NSIDC Area'!P188/'NSIDC Extent'!P188</f>
        <v>0.781717122111095</v>
      </c>
      <c r="P188" s="1" t="n">
        <f aca="false">'NSIDC Area'!Q188/'NSIDC Extent'!Q188</f>
        <v>0.783206543732318</v>
      </c>
      <c r="Q188" s="1" t="n">
        <f aca="false">'NSIDC Area'!R188/'NSIDC Extent'!R188</f>
        <v>0.76466788075645</v>
      </c>
      <c r="R188" s="1" t="n">
        <f aca="false">'NSIDC Area'!S188/'NSIDC Extent'!S188</f>
        <v>0.796800157272433</v>
      </c>
      <c r="S188" s="1" t="n">
        <f aca="false">'NSIDC Area'!T188/'NSIDC Extent'!T188</f>
        <v>0.816629407394544</v>
      </c>
      <c r="T188" s="1" t="n">
        <f aca="false">'NSIDC Area'!U188/'NSIDC Extent'!U188</f>
        <v>0.798505565482798</v>
      </c>
      <c r="U188" s="1" t="n">
        <f aca="false">'NSIDC Area'!V188/'NSIDC Extent'!V188</f>
        <v>0.791821691408474</v>
      </c>
      <c r="V188" s="1" t="n">
        <f aca="false">'NSIDC Area'!W188/'NSIDC Extent'!W188</f>
        <v>0.796528971871924</v>
      </c>
      <c r="W188" s="1" t="n">
        <f aca="false">'NSIDC Area'!X188/'NSIDC Extent'!X188</f>
        <v>0.78903692057584</v>
      </c>
      <c r="X188" s="1" t="n">
        <f aca="false">'NSIDC Area'!Y188/'NSIDC Extent'!Y188</f>
        <v>0.79877888546358</v>
      </c>
      <c r="Y188" s="1" t="n">
        <f aca="false">'NSIDC Area'!Z188/'NSIDC Extent'!Z188</f>
        <v>0.8069682480001</v>
      </c>
      <c r="Z188" s="1" t="n">
        <f aca="false">'NSIDC Area'!AA188/'NSIDC Extent'!AA188</f>
        <v>0.799304024468456</v>
      </c>
      <c r="AA188" s="1" t="n">
        <f aca="false">'NSIDC Area'!AB188/'NSIDC Extent'!AB188</f>
        <v>0.800776213995521</v>
      </c>
      <c r="AB188" s="1" t="n">
        <f aca="false">'NSIDC Area'!AC188/'NSIDC Extent'!AC188</f>
        <v>0.802191632626655</v>
      </c>
      <c r="AC188" s="1" t="n">
        <f aca="false">'NSIDC Area'!AD188/'NSIDC Extent'!AD188</f>
        <v>0.799151408701739</v>
      </c>
      <c r="AD188" s="1" t="n">
        <f aca="false">'NSIDC Area'!AE188/'NSIDC Extent'!AE188</f>
        <v>0.76980559750408</v>
      </c>
      <c r="AE188" s="1" t="n">
        <f aca="false">'NSIDC Area'!AF188/'NSIDC Extent'!AF188</f>
        <v>0.805360085811234</v>
      </c>
      <c r="AF188" s="1" t="n">
        <f aca="false">'NSIDC Area'!AG188/'NSIDC Extent'!AG188</f>
        <v>0.775764954104262</v>
      </c>
      <c r="AG188" s="1" t="n">
        <f aca="false">'NSIDC Area'!AH188/'NSIDC Extent'!AH188</f>
        <v>0.814302869566256</v>
      </c>
      <c r="AH188" s="1" t="n">
        <f aca="false">'NSIDC Area'!AI188/'NSIDC Extent'!AI188</f>
        <v>0.812739969256879</v>
      </c>
      <c r="AI188" s="1" t="n">
        <f aca="false">'NSIDC Area'!AJ188/'NSIDC Extent'!AJ188</f>
        <v>0.819807242372514</v>
      </c>
      <c r="AJ188" s="1" t="n">
        <f aca="false">'NSIDC Area'!AK188/'NSIDC Extent'!AK188</f>
        <v>0.77570648916362</v>
      </c>
      <c r="AK188" s="1" t="n">
        <f aca="false">'NSIDC Area'!AL188/'NSIDC Extent'!AL188</f>
        <v>0.801363780953462</v>
      </c>
      <c r="AL188" s="1" t="n">
        <f aca="false">'NSIDC Area'!AM188/'NSIDC Extent'!AM188</f>
        <v>0.808080743237404</v>
      </c>
      <c r="AM188" s="1" t="n">
        <f aca="false">'NSIDC Area'!AN188/'NSIDC Extent'!AN188</f>
        <v>0.808872284560948</v>
      </c>
      <c r="AN188" s="1" t="n">
        <f aca="false">'NSIDC Area'!AO188/'NSIDC Extent'!AO188</f>
        <v>0.808008052596466</v>
      </c>
      <c r="AO188" s="1" t="n">
        <f aca="false">'NSIDC Area'!AP188/'NSIDC Extent'!AP188</f>
        <v>0.780805143532379</v>
      </c>
      <c r="AP188" s="1" t="n">
        <f aca="false">'NSIDC Area'!AQ188/'NSIDC Extent'!AQ188</f>
        <v>0.806682985170351</v>
      </c>
      <c r="AQ188" s="1" t="n">
        <f aca="false">'NSIDC Area'!AR188/'NSIDC Extent'!AR188</f>
        <v>0.800423919503664</v>
      </c>
      <c r="AR188" s="1" t="n">
        <f aca="false">'NSIDC Area'!AS188/'NSIDC Extent'!AS188</f>
        <v>0.807390932779674</v>
      </c>
      <c r="AS188" s="1" t="n">
        <f aca="false">'NSIDC Area'!AT188/'NSIDC Extent'!AT188</f>
        <v>0.810818182911282</v>
      </c>
      <c r="AT188" s="1" t="n">
        <f aca="false">'NSIDC Area'!AU188/'NSIDC Extent'!AU188</f>
        <v>0.810818182911282</v>
      </c>
      <c r="AU188" s="1" t="n">
        <f aca="false">'NSIDC Area'!AV188/'NSIDC Extent'!AV188</f>
        <v>0.828546968530204</v>
      </c>
      <c r="AV188" s="1" t="n">
        <f aca="false">'NSIDC Area'!AW188/'NSIDC Extent'!AW188</f>
        <v>0.769658448990843</v>
      </c>
    </row>
    <row r="189" customFormat="false" ht="13.8" hidden="false" customHeight="false" outlineLevel="0" collapsed="false">
      <c r="A189" s="3" t="n">
        <v>42557</v>
      </c>
      <c r="B189" s="4" t="n">
        <f aca="false">AVERAGE(X189:AQ189)</f>
        <v>0.800399869959485</v>
      </c>
      <c r="C189" s="4" t="n">
        <f aca="false">_xlfn.STDEV.P(X189:AQ189)</f>
        <v>0.0119455748678792</v>
      </c>
      <c r="D189" s="4"/>
      <c r="E189" s="4" t="n">
        <v>12.66274</v>
      </c>
      <c r="F189" s="1" t="n">
        <f aca="false">'NSIDC Area'!G189/'NSIDC Extent'!G189</f>
        <v>0.788453850844595</v>
      </c>
      <c r="G189" s="1" t="n">
        <f aca="false">'NSIDC Area'!H189/'NSIDC Extent'!H189</f>
        <v>0.782313521495737</v>
      </c>
      <c r="H189" s="1" t="n">
        <f aca="false">'NSIDC Area'!I189/'NSIDC Extent'!I189</f>
        <v>0.79698075248739</v>
      </c>
      <c r="I189" s="1" t="n">
        <f aca="false">'NSIDC Area'!J189/'NSIDC Extent'!J189</f>
        <v>0.815717175821813</v>
      </c>
      <c r="J189" s="1" t="n">
        <f aca="false">'NSIDC Area'!K189/'NSIDC Extent'!K189</f>
        <v>0.79970122908125</v>
      </c>
      <c r="K189" s="1" t="n">
        <f aca="false">'NSIDC Area'!L189/'NSIDC Extent'!L189</f>
        <v>0.773256804896297</v>
      </c>
      <c r="L189" s="1" t="n">
        <f aca="false">'NSIDC Area'!M189/'NSIDC Extent'!M189</f>
        <v>0.787020320274044</v>
      </c>
      <c r="M189" s="1" t="n">
        <f aca="false">'NSIDC Area'!N189/'NSIDC Extent'!N189</f>
        <v>0.814979361946666</v>
      </c>
      <c r="N189" s="1" t="n">
        <f aca="false">'NSIDC Area'!O189/'NSIDC Extent'!O189</f>
        <v>0.803631124852078</v>
      </c>
      <c r="O189" s="1" t="n">
        <f aca="false">'NSIDC Area'!P189/'NSIDC Extent'!P189</f>
        <v>0.782066136631981</v>
      </c>
      <c r="P189" s="1" t="n">
        <f aca="false">'NSIDC Area'!Q189/'NSIDC Extent'!Q189</f>
        <v>0.779864843095913</v>
      </c>
      <c r="Q189" s="1" t="n">
        <f aca="false">'NSIDC Area'!R189/'NSIDC Extent'!R189</f>
        <v>0.767406679275181</v>
      </c>
      <c r="R189" s="1" t="n">
        <f aca="false">'NSIDC Area'!S189/'NSIDC Extent'!S189</f>
        <v>0.799490531501031</v>
      </c>
      <c r="S189" s="1" t="n">
        <f aca="false">'NSIDC Area'!T189/'NSIDC Extent'!T189</f>
        <v>0.814798748712131</v>
      </c>
      <c r="T189" s="1" t="n">
        <f aca="false">'NSIDC Area'!U189/'NSIDC Extent'!U189</f>
        <v>0.801890203283159</v>
      </c>
      <c r="U189" s="1" t="n">
        <f aca="false">'NSIDC Area'!V189/'NSIDC Extent'!V189</f>
        <v>0.790896601555123</v>
      </c>
      <c r="V189" s="1" t="n">
        <f aca="false">'NSIDC Area'!W189/'NSIDC Extent'!W189</f>
        <v>0.795305434000348</v>
      </c>
      <c r="W189" s="1" t="n">
        <f aca="false">'NSIDC Area'!X189/'NSIDC Extent'!X189</f>
        <v>0.791863915070955</v>
      </c>
      <c r="X189" s="1" t="n">
        <f aca="false">'NSIDC Area'!Y189/'NSIDC Extent'!Y189</f>
        <v>0.793052656039032</v>
      </c>
      <c r="Y189" s="1" t="n">
        <f aca="false">'NSIDC Area'!Z189/'NSIDC Extent'!Z189</f>
        <v>0.809601785814852</v>
      </c>
      <c r="Z189" s="1" t="n">
        <f aca="false">'NSIDC Area'!AA189/'NSIDC Extent'!AA189</f>
        <v>0.80368009192342</v>
      </c>
      <c r="AA189" s="1" t="n">
        <f aca="false">'NSIDC Area'!AB189/'NSIDC Extent'!AB189</f>
        <v>0.802762397359394</v>
      </c>
      <c r="AB189" s="1" t="n">
        <f aca="false">'NSIDC Area'!AC189/'NSIDC Extent'!AC189</f>
        <v>0.798352949758728</v>
      </c>
      <c r="AC189" s="1" t="n">
        <f aca="false">'NSIDC Area'!AD189/'NSIDC Extent'!AD189</f>
        <v>0.798356665003386</v>
      </c>
      <c r="AD189" s="1" t="n">
        <f aca="false">'NSIDC Area'!AE189/'NSIDC Extent'!AE189</f>
        <v>0.77649471032607</v>
      </c>
      <c r="AE189" s="1" t="n">
        <f aca="false">'NSIDC Area'!AF189/'NSIDC Extent'!AF189</f>
        <v>0.803152477802139</v>
      </c>
      <c r="AF189" s="1" t="n">
        <f aca="false">'NSIDC Area'!AG189/'NSIDC Extent'!AG189</f>
        <v>0.781011524162194</v>
      </c>
      <c r="AG189" s="1" t="n">
        <f aca="false">'NSIDC Area'!AH189/'NSIDC Extent'!AH189</f>
        <v>0.811117586419243</v>
      </c>
      <c r="AH189" s="1" t="n">
        <f aca="false">'NSIDC Area'!AI189/'NSIDC Extent'!AI189</f>
        <v>0.812839400638397</v>
      </c>
      <c r="AI189" s="1" t="n">
        <f aca="false">'NSIDC Area'!AJ189/'NSIDC Extent'!AJ189</f>
        <v>0.819067197918563</v>
      </c>
      <c r="AJ189" s="1" t="n">
        <f aca="false">'NSIDC Area'!AK189/'NSIDC Extent'!AK189</f>
        <v>0.775134131801221</v>
      </c>
      <c r="AK189" s="1" t="n">
        <f aca="false">'NSIDC Area'!AL189/'NSIDC Extent'!AL189</f>
        <v>0.807279314653085</v>
      </c>
      <c r="AL189" s="1" t="n">
        <f aca="false">'NSIDC Area'!AM189/'NSIDC Extent'!AM189</f>
        <v>0.811886496032506</v>
      </c>
      <c r="AM189" s="1" t="n">
        <f aca="false">'NSIDC Area'!AN189/'NSIDC Extent'!AN189</f>
        <v>0.799383395995352</v>
      </c>
      <c r="AN189" s="1" t="n">
        <f aca="false">'NSIDC Area'!AO189/'NSIDC Extent'!AO189</f>
        <v>0.80722954069055</v>
      </c>
      <c r="AO189" s="1" t="n">
        <f aca="false">'NSIDC Area'!AP189/'NSIDC Extent'!AP189</f>
        <v>0.786347805263018</v>
      </c>
      <c r="AP189" s="1" t="n">
        <f aca="false">'NSIDC Area'!AQ189/'NSIDC Extent'!AQ189</f>
        <v>0.80594765904092</v>
      </c>
      <c r="AQ189" s="1" t="n">
        <f aca="false">'NSIDC Area'!AR189/'NSIDC Extent'!AR189</f>
        <v>0.805299612547635</v>
      </c>
      <c r="AR189" s="1" t="n">
        <f aca="false">'NSIDC Area'!AS189/'NSIDC Extent'!AS189</f>
        <v>0.809204064515869</v>
      </c>
      <c r="AS189" s="1" t="n">
        <f aca="false">'NSIDC Area'!AT189/'NSIDC Extent'!AT189</f>
        <v>0.818336280825019</v>
      </c>
      <c r="AT189" s="1" t="n">
        <f aca="false">'NSIDC Area'!AU189/'NSIDC Extent'!AU189</f>
        <v>0.818336280825019</v>
      </c>
      <c r="AU189" s="1" t="n">
        <f aca="false">'NSIDC Area'!AV189/'NSIDC Extent'!AV189</f>
        <v>0.821408003778234</v>
      </c>
      <c r="AV189" s="1" t="n">
        <f aca="false">'NSIDC Area'!AW189/'NSIDC Extent'!AW189</f>
        <v>0.77852270485307</v>
      </c>
    </row>
    <row r="190" customFormat="false" ht="13.8" hidden="false" customHeight="false" outlineLevel="0" collapsed="false">
      <c r="A190" s="3" t="n">
        <v>42558</v>
      </c>
      <c r="B190" s="4" t="n">
        <f aca="false">AVERAGE(X190:AQ190)</f>
        <v>0.800616204963328</v>
      </c>
      <c r="C190" s="4" t="n">
        <f aca="false">_xlfn.STDEV.P(X190:AQ190)</f>
        <v>0.0120831420731656</v>
      </c>
      <c r="D190" s="4"/>
      <c r="E190" s="4" t="n">
        <v>12.741717</v>
      </c>
      <c r="F190" s="1" t="n">
        <f aca="false">'NSIDC Area'!G190/'NSIDC Extent'!G190</f>
        <v>0.783857534487901</v>
      </c>
      <c r="G190" s="1" t="n">
        <f aca="false">'NSIDC Area'!H190/'NSIDC Extent'!H190</f>
        <v>0.786823243791503</v>
      </c>
      <c r="H190" s="1" t="n">
        <f aca="false">'NSIDC Area'!I190/'NSIDC Extent'!I190</f>
        <v>0.794008541903682</v>
      </c>
      <c r="I190" s="1" t="n">
        <f aca="false">'NSIDC Area'!J190/'NSIDC Extent'!J190</f>
        <v>0.807809525243816</v>
      </c>
      <c r="J190" s="1" t="n">
        <f aca="false">'NSIDC Area'!K190/'NSIDC Extent'!K190</f>
        <v>0.800808233191691</v>
      </c>
      <c r="K190" s="1" t="n">
        <f aca="false">'NSIDC Area'!L190/'NSIDC Extent'!L190</f>
        <v>0.777281100822252</v>
      </c>
      <c r="L190" s="1" t="n">
        <f aca="false">'NSIDC Area'!M190/'NSIDC Extent'!M190</f>
        <v>0.787952733158124</v>
      </c>
      <c r="M190" s="1" t="n">
        <f aca="false">'NSIDC Area'!N190/'NSIDC Extent'!N190</f>
        <v>0.80958015956886</v>
      </c>
      <c r="N190" s="1" t="n">
        <f aca="false">'NSIDC Area'!O190/'NSIDC Extent'!O190</f>
        <v>0.797992874142851</v>
      </c>
      <c r="O190" s="1" t="n">
        <f aca="false">'NSIDC Area'!P190/'NSIDC Extent'!P190</f>
        <v>0.780645922498367</v>
      </c>
      <c r="P190" s="1" t="n">
        <f aca="false">'NSIDC Area'!Q190/'NSIDC Extent'!Q190</f>
        <v>0.778536405748255</v>
      </c>
      <c r="Q190" s="1" t="n">
        <f aca="false">'NSIDC Area'!R190/'NSIDC Extent'!R190</f>
        <v>0.773423329271414</v>
      </c>
      <c r="R190" s="1" t="n">
        <f aca="false">'NSIDC Area'!S190/'NSIDC Extent'!S190</f>
        <v>0.803395490974349</v>
      </c>
      <c r="S190" s="1" t="n">
        <f aca="false">'NSIDC Area'!T190/'NSIDC Extent'!T190</f>
        <v>0.808695106416342</v>
      </c>
      <c r="T190" s="1" t="n">
        <f aca="false">'NSIDC Area'!U190/'NSIDC Extent'!U190</f>
        <v>0.803223460843038</v>
      </c>
      <c r="U190" s="1" t="n">
        <f aca="false">'NSIDC Area'!V190/'NSIDC Extent'!V190</f>
        <v>0.787453483167871</v>
      </c>
      <c r="V190" s="1" t="n">
        <f aca="false">'NSIDC Area'!W190/'NSIDC Extent'!W190</f>
        <v>0.793762487275123</v>
      </c>
      <c r="W190" s="1" t="n">
        <f aca="false">'NSIDC Area'!X190/'NSIDC Extent'!X190</f>
        <v>0.790581747869033</v>
      </c>
      <c r="X190" s="1" t="n">
        <f aca="false">'NSIDC Area'!Y190/'NSIDC Extent'!Y190</f>
        <v>0.793358224605563</v>
      </c>
      <c r="Y190" s="1" t="n">
        <f aca="false">'NSIDC Area'!Z190/'NSIDC Extent'!Z190</f>
        <v>0.814148357573458</v>
      </c>
      <c r="Z190" s="1" t="n">
        <f aca="false">'NSIDC Area'!AA190/'NSIDC Extent'!AA190</f>
        <v>0.807872378374752</v>
      </c>
      <c r="AA190" s="1" t="n">
        <f aca="false">'NSIDC Area'!AB190/'NSIDC Extent'!AB190</f>
        <v>0.803456077341894</v>
      </c>
      <c r="AB190" s="1" t="n">
        <f aca="false">'NSIDC Area'!AC190/'NSIDC Extent'!AC190</f>
        <v>0.791585884253255</v>
      </c>
      <c r="AC190" s="1" t="n">
        <f aca="false">'NSIDC Area'!AD190/'NSIDC Extent'!AD190</f>
        <v>0.79755800731742</v>
      </c>
      <c r="AD190" s="1" t="n">
        <f aca="false">'NSIDC Area'!AE190/'NSIDC Extent'!AE190</f>
        <v>0.777210594696042</v>
      </c>
      <c r="AE190" s="1" t="n">
        <f aca="false">'NSIDC Area'!AF190/'NSIDC Extent'!AF190</f>
        <v>0.803444756203697</v>
      </c>
      <c r="AF190" s="1" t="n">
        <f aca="false">'NSIDC Area'!AG190/'NSIDC Extent'!AG190</f>
        <v>0.782138934642402</v>
      </c>
      <c r="AG190" s="1" t="n">
        <f aca="false">'NSIDC Area'!AH190/'NSIDC Extent'!AH190</f>
        <v>0.803166036521065</v>
      </c>
      <c r="AH190" s="1" t="n">
        <f aca="false">'NSIDC Area'!AI190/'NSIDC Extent'!AI190</f>
        <v>0.812398505048687</v>
      </c>
      <c r="AI190" s="1" t="n">
        <f aca="false">'NSIDC Area'!AJ190/'NSIDC Extent'!AJ190</f>
        <v>0.821276513855491</v>
      </c>
      <c r="AJ190" s="1" t="n">
        <f aca="false">'NSIDC Area'!AK190/'NSIDC Extent'!AK190</f>
        <v>0.774851151040313</v>
      </c>
      <c r="AK190" s="1" t="n">
        <f aca="false">'NSIDC Area'!AL190/'NSIDC Extent'!AL190</f>
        <v>0.807717783835688</v>
      </c>
      <c r="AL190" s="1" t="n">
        <f aca="false">'NSIDC Area'!AM190/'NSIDC Extent'!AM190</f>
        <v>0.81217313742486</v>
      </c>
      <c r="AM190" s="1" t="n">
        <f aca="false">'NSIDC Area'!AN190/'NSIDC Extent'!AN190</f>
        <v>0.79752818502289</v>
      </c>
      <c r="AN190" s="1" t="n">
        <f aca="false">'NSIDC Area'!AO190/'NSIDC Extent'!AO190</f>
        <v>0.80649568295578</v>
      </c>
      <c r="AO190" s="1" t="n">
        <f aca="false">'NSIDC Area'!AP190/'NSIDC Extent'!AP190</f>
        <v>0.792183797468273</v>
      </c>
      <c r="AP190" s="1" t="n">
        <f aca="false">'NSIDC Area'!AQ190/'NSIDC Extent'!AQ190</f>
        <v>0.803585104530239</v>
      </c>
      <c r="AQ190" s="1" t="n">
        <f aca="false">'NSIDC Area'!AR190/'NSIDC Extent'!AR190</f>
        <v>0.810174986554789</v>
      </c>
      <c r="AR190" s="1" t="n">
        <f aca="false">'NSIDC Area'!AS190/'NSIDC Extent'!AS190</f>
        <v>0.81134654544205</v>
      </c>
      <c r="AS190" s="1" t="n">
        <f aca="false">'NSIDC Area'!AT190/'NSIDC Extent'!AT190</f>
        <v>0.814567168420201</v>
      </c>
      <c r="AT190" s="1" t="n">
        <f aca="false">'NSIDC Area'!AU190/'NSIDC Extent'!AU190</f>
        <v>0.814567168420201</v>
      </c>
      <c r="AU190" s="1" t="n">
        <f aca="false">'NSIDC Area'!AV190/'NSIDC Extent'!AV190</f>
        <v>0.80948968226248</v>
      </c>
      <c r="AV190" s="1" t="n">
        <f aca="false">'NSIDC Area'!AW190/'NSIDC Extent'!AW190</f>
        <v>0.779545330303863</v>
      </c>
    </row>
    <row r="191" customFormat="false" ht="13.8" hidden="false" customHeight="false" outlineLevel="0" collapsed="false">
      <c r="A191" s="3" t="n">
        <v>42559</v>
      </c>
      <c r="B191" s="4" t="n">
        <f aca="false">AVERAGE(X191:AQ191)</f>
        <v>0.801513857626636</v>
      </c>
      <c r="C191" s="4" t="n">
        <f aca="false">_xlfn.STDEV.P(X191:AQ191)</f>
        <v>0.0131199854894831</v>
      </c>
      <c r="D191" s="4"/>
      <c r="E191" s="4" t="n">
        <v>12.738001</v>
      </c>
      <c r="F191" s="1" t="n">
        <f aca="false">'NSIDC Area'!G191/'NSIDC Extent'!G191</f>
        <v>0.785699020609698</v>
      </c>
      <c r="G191" s="1" t="n">
        <f aca="false">'NSIDC Area'!H191/'NSIDC Extent'!H191</f>
        <v>0.787437395763758</v>
      </c>
      <c r="H191" s="1" t="n">
        <f aca="false">'NSIDC Area'!I191/'NSIDC Extent'!I191</f>
        <v>0.793816091663722</v>
      </c>
      <c r="I191" s="1" t="n">
        <f aca="false">'NSIDC Area'!J191/'NSIDC Extent'!J191</f>
        <v>0.807180305083987</v>
      </c>
      <c r="J191" s="1" t="n">
        <f aca="false">'NSIDC Area'!K191/'NSIDC Extent'!K191</f>
        <v>0.79686424050765</v>
      </c>
      <c r="K191" s="1" t="n">
        <f aca="false">'NSIDC Area'!L191/'NSIDC Extent'!L191</f>
        <v>0.787087485639933</v>
      </c>
      <c r="L191" s="1" t="n">
        <f aca="false">'NSIDC Area'!M191/'NSIDC Extent'!M191</f>
        <v>0.784836589055455</v>
      </c>
      <c r="M191" s="1" t="n">
        <f aca="false">'NSIDC Area'!N191/'NSIDC Extent'!N191</f>
        <v>0.804210325469401</v>
      </c>
      <c r="N191" s="1" t="n">
        <f aca="false">'NSIDC Area'!O191/'NSIDC Extent'!O191</f>
        <v>0.79450787755994</v>
      </c>
      <c r="O191" s="1" t="n">
        <f aca="false">'NSIDC Area'!P191/'NSIDC Extent'!P191</f>
        <v>0.780212854786569</v>
      </c>
      <c r="P191" s="1" t="n">
        <f aca="false">'NSIDC Area'!Q191/'NSIDC Extent'!Q191</f>
        <v>0.784934448833885</v>
      </c>
      <c r="Q191" s="1" t="n">
        <f aca="false">'NSIDC Area'!R191/'NSIDC Extent'!R191</f>
        <v>0.782170529851472</v>
      </c>
      <c r="R191" s="1" t="n">
        <f aca="false">'NSIDC Area'!S191/'NSIDC Extent'!S191</f>
        <v>0.80059603354906</v>
      </c>
      <c r="S191" s="1" t="n">
        <f aca="false">'NSIDC Area'!T191/'NSIDC Extent'!T191</f>
        <v>0.794907738247686</v>
      </c>
      <c r="T191" s="1" t="n">
        <f aca="false">'NSIDC Area'!U191/'NSIDC Extent'!U191</f>
        <v>0.806982207310462</v>
      </c>
      <c r="U191" s="1" t="n">
        <f aca="false">'NSIDC Area'!V191/'NSIDC Extent'!V191</f>
        <v>0.79267238674575</v>
      </c>
      <c r="V191" s="1" t="n">
        <f aca="false">'NSIDC Area'!W191/'NSIDC Extent'!W191</f>
        <v>0.800800145786604</v>
      </c>
      <c r="W191" s="1" t="n">
        <f aca="false">'NSIDC Area'!X191/'NSIDC Extent'!X191</f>
        <v>0.779256937386443</v>
      </c>
      <c r="X191" s="1" t="n">
        <f aca="false">'NSIDC Area'!Y191/'NSIDC Extent'!Y191</f>
        <v>0.798918328894865</v>
      </c>
      <c r="Y191" s="1" t="n">
        <f aca="false">'NSIDC Area'!Z191/'NSIDC Extent'!Z191</f>
        <v>0.816713064806288</v>
      </c>
      <c r="Z191" s="1" t="n">
        <f aca="false">'NSIDC Area'!AA191/'NSIDC Extent'!AA191</f>
        <v>0.805461995291745</v>
      </c>
      <c r="AA191" s="1" t="n">
        <f aca="false">'NSIDC Area'!AB191/'NSIDC Extent'!AB191</f>
        <v>0.805047252947292</v>
      </c>
      <c r="AB191" s="1" t="n">
        <f aca="false">'NSIDC Area'!AC191/'NSIDC Extent'!AC191</f>
        <v>0.787141659583999</v>
      </c>
      <c r="AC191" s="1" t="n">
        <f aca="false">'NSIDC Area'!AD191/'NSIDC Extent'!AD191</f>
        <v>0.801621310278061</v>
      </c>
      <c r="AD191" s="1" t="n">
        <f aca="false">'NSIDC Area'!AE191/'NSIDC Extent'!AE191</f>
        <v>0.773521143033598</v>
      </c>
      <c r="AE191" s="1" t="n">
        <f aca="false">'NSIDC Area'!AF191/'NSIDC Extent'!AF191</f>
        <v>0.800556060924022</v>
      </c>
      <c r="AF191" s="1" t="n">
        <f aca="false">'NSIDC Area'!AG191/'NSIDC Extent'!AG191</f>
        <v>0.781501402475707</v>
      </c>
      <c r="AG191" s="1" t="n">
        <f aca="false">'NSIDC Area'!AH191/'NSIDC Extent'!AH191</f>
        <v>0.798093049729019</v>
      </c>
      <c r="AH191" s="1" t="n">
        <f aca="false">'NSIDC Area'!AI191/'NSIDC Extent'!AI191</f>
        <v>0.814838108184983</v>
      </c>
      <c r="AI191" s="1" t="n">
        <f aca="false">'NSIDC Area'!AJ191/'NSIDC Extent'!AJ191</f>
        <v>0.819414138109899</v>
      </c>
      <c r="AJ191" s="1" t="n">
        <f aca="false">'NSIDC Area'!AK191/'NSIDC Extent'!AK191</f>
        <v>0.775471052324564</v>
      </c>
      <c r="AK191" s="1" t="n">
        <f aca="false">'NSIDC Area'!AL191/'NSIDC Extent'!AL191</f>
        <v>0.815845602939927</v>
      </c>
      <c r="AL191" s="1" t="n">
        <f aca="false">'NSIDC Area'!AM191/'NSIDC Extent'!AM191</f>
        <v>0.816451342487641</v>
      </c>
      <c r="AM191" s="1" t="n">
        <f aca="false">'NSIDC Area'!AN191/'NSIDC Extent'!AN191</f>
        <v>0.793785638045471</v>
      </c>
      <c r="AN191" s="1" t="n">
        <f aca="false">'NSIDC Area'!AO191/'NSIDC Extent'!AO191</f>
        <v>0.807547094452</v>
      </c>
      <c r="AO191" s="1" t="n">
        <f aca="false">'NSIDC Area'!AP191/'NSIDC Extent'!AP191</f>
        <v>0.803929625262542</v>
      </c>
      <c r="AP191" s="1" t="n">
        <f aca="false">'NSIDC Area'!AQ191/'NSIDC Extent'!AQ191</f>
        <v>0.806205214961355</v>
      </c>
      <c r="AQ191" s="1" t="n">
        <f aca="false">'NSIDC Area'!AR191/'NSIDC Extent'!AR191</f>
        <v>0.80821406779974</v>
      </c>
      <c r="AR191" s="1" t="n">
        <f aca="false">'NSIDC Area'!AS191/'NSIDC Extent'!AS191</f>
        <v>0.808048700897691</v>
      </c>
      <c r="AS191" s="1" t="n">
        <f aca="false">'NSIDC Area'!AT191/'NSIDC Extent'!AT191</f>
        <v>0.808973013764343</v>
      </c>
      <c r="AT191" s="1" t="n">
        <f aca="false">'NSIDC Area'!AU191/'NSIDC Extent'!AU191</f>
        <v>0.808973013764343</v>
      </c>
      <c r="AU191" s="1" t="n">
        <f aca="false">'NSIDC Area'!AV191/'NSIDC Extent'!AV191</f>
        <v>0.806545524754049</v>
      </c>
      <c r="AV191" s="1" t="n">
        <f aca="false">'NSIDC Area'!AW191/'NSIDC Extent'!AW191</f>
        <v>0.772759787680345</v>
      </c>
    </row>
    <row r="192" customFormat="false" ht="13.8" hidden="false" customHeight="false" outlineLevel="0" collapsed="false">
      <c r="A192" s="3" t="n">
        <v>42560</v>
      </c>
      <c r="B192" s="4" t="n">
        <f aca="false">AVERAGE(X192:AQ192)</f>
        <v>0.802803037309898</v>
      </c>
      <c r="C192" s="4" t="n">
        <f aca="false">_xlfn.STDEV.P(X192:AQ192)</f>
        <v>0.0138933470825479</v>
      </c>
      <c r="D192" s="4"/>
      <c r="E192" s="4" t="n">
        <v>12.836572</v>
      </c>
      <c r="F192" s="1" t="n">
        <f aca="false">'NSIDC Area'!G192/'NSIDC Extent'!G192</f>
        <v>0.784274411345751</v>
      </c>
      <c r="G192" s="1" t="n">
        <f aca="false">'NSIDC Area'!H192/'NSIDC Extent'!H192</f>
        <v>0.795294353131881</v>
      </c>
      <c r="H192" s="1" t="n">
        <f aca="false">'NSIDC Area'!I192/'NSIDC Extent'!I192</f>
        <v>0.791865466610692</v>
      </c>
      <c r="I192" s="1" t="n">
        <f aca="false">'NSIDC Area'!J192/'NSIDC Extent'!J192</f>
        <v>0.806405083896819</v>
      </c>
      <c r="J192" s="1" t="n">
        <f aca="false">'NSIDC Area'!K192/'NSIDC Extent'!K192</f>
        <v>0.795925363036669</v>
      </c>
      <c r="K192" s="1" t="n">
        <f aca="false">'NSIDC Area'!L192/'NSIDC Extent'!L192</f>
        <v>0.7811915244216</v>
      </c>
      <c r="L192" s="1" t="n">
        <f aca="false">'NSIDC Area'!M192/'NSIDC Extent'!M192</f>
        <v>0.788107936292577</v>
      </c>
      <c r="M192" s="1" t="n">
        <f aca="false">'NSIDC Area'!N192/'NSIDC Extent'!N192</f>
        <v>0.797436103652382</v>
      </c>
      <c r="N192" s="1" t="n">
        <f aca="false">'NSIDC Area'!O192/'NSIDC Extent'!O192</f>
        <v>0.801210283889345</v>
      </c>
      <c r="O192" s="1" t="n">
        <f aca="false">'NSIDC Area'!P192/'NSIDC Extent'!P192</f>
        <v>0.777019782253373</v>
      </c>
      <c r="P192" s="1" t="n">
        <f aca="false">'NSIDC Area'!Q192/'NSIDC Extent'!Q192</f>
        <v>0.793511747763533</v>
      </c>
      <c r="Q192" s="1" t="n">
        <f aca="false">'NSIDC Area'!R192/'NSIDC Extent'!R192</f>
        <v>0.790761405130275</v>
      </c>
      <c r="R192" s="1" t="n">
        <f aca="false">'NSIDC Area'!S192/'NSIDC Extent'!S192</f>
        <v>0.800168924695912</v>
      </c>
      <c r="S192" s="1" t="n">
        <f aca="false">'NSIDC Area'!T192/'NSIDC Extent'!T192</f>
        <v>0.786365428132691</v>
      </c>
      <c r="T192" s="1" t="n">
        <f aca="false">'NSIDC Area'!U192/'NSIDC Extent'!U192</f>
        <v>0.809072854505465</v>
      </c>
      <c r="U192" s="1" t="n">
        <f aca="false">'NSIDC Area'!V192/'NSIDC Extent'!V192</f>
        <v>0.796949215506159</v>
      </c>
      <c r="V192" s="1" t="n">
        <f aca="false">'NSIDC Area'!W192/'NSIDC Extent'!W192</f>
        <v>0.799649996710299</v>
      </c>
      <c r="W192" s="1" t="n">
        <f aca="false">'NSIDC Area'!X192/'NSIDC Extent'!X192</f>
        <v>0.77201849360254</v>
      </c>
      <c r="X192" s="1" t="n">
        <f aca="false">'NSIDC Area'!Y192/'NSIDC Extent'!Y192</f>
        <v>0.806377901502177</v>
      </c>
      <c r="Y192" s="1" t="n">
        <f aca="false">'NSIDC Area'!Z192/'NSIDC Extent'!Z192</f>
        <v>0.814342290752596</v>
      </c>
      <c r="Z192" s="1" t="n">
        <f aca="false">'NSIDC Area'!AA192/'NSIDC Extent'!AA192</f>
        <v>0.800165156508907</v>
      </c>
      <c r="AA192" s="1" t="n">
        <f aca="false">'NSIDC Area'!AB192/'NSIDC Extent'!AB192</f>
        <v>0.803328694718041</v>
      </c>
      <c r="AB192" s="1" t="n">
        <f aca="false">'NSIDC Area'!AC192/'NSIDC Extent'!AC192</f>
        <v>0.787970462610861</v>
      </c>
      <c r="AC192" s="1" t="n">
        <f aca="false">'NSIDC Area'!AD192/'NSIDC Extent'!AD192</f>
        <v>0.805892729068925</v>
      </c>
      <c r="AD192" s="1" t="n">
        <f aca="false">'NSIDC Area'!AE192/'NSIDC Extent'!AE192</f>
        <v>0.777244348306654</v>
      </c>
      <c r="AE192" s="1" t="n">
        <f aca="false">'NSIDC Area'!AF192/'NSIDC Extent'!AF192</f>
        <v>0.791704288680538</v>
      </c>
      <c r="AF192" s="1" t="n">
        <f aca="false">'NSIDC Area'!AG192/'NSIDC Extent'!AG192</f>
        <v>0.790073742266068</v>
      </c>
      <c r="AG192" s="1" t="n">
        <f aca="false">'NSIDC Area'!AH192/'NSIDC Extent'!AH192</f>
        <v>0.796023427172858</v>
      </c>
      <c r="AH192" s="1" t="n">
        <f aca="false">'NSIDC Area'!AI192/'NSIDC Extent'!AI192</f>
        <v>0.822237562805858</v>
      </c>
      <c r="AI192" s="1" t="n">
        <f aca="false">'NSIDC Area'!AJ192/'NSIDC Extent'!AJ192</f>
        <v>0.819983256063175</v>
      </c>
      <c r="AJ192" s="1" t="n">
        <f aca="false">'NSIDC Area'!AK192/'NSIDC Extent'!AK192</f>
        <v>0.771738917254639</v>
      </c>
      <c r="AK192" s="1" t="n">
        <f aca="false">'NSIDC Area'!AL192/'NSIDC Extent'!AL192</f>
        <v>0.823619383596634</v>
      </c>
      <c r="AL192" s="1" t="n">
        <f aca="false">'NSIDC Area'!AM192/'NSIDC Extent'!AM192</f>
        <v>0.818693054950783</v>
      </c>
      <c r="AM192" s="1" t="n">
        <f aca="false">'NSIDC Area'!AN192/'NSIDC Extent'!AN192</f>
        <v>0.795571686320723</v>
      </c>
      <c r="AN192" s="1" t="n">
        <f aca="false">'NSIDC Area'!AO192/'NSIDC Extent'!AO192</f>
        <v>0.80965604612943</v>
      </c>
      <c r="AO192" s="1" t="n">
        <f aca="false">'NSIDC Area'!AP192/'NSIDC Extent'!AP192</f>
        <v>0.81011400698035</v>
      </c>
      <c r="AP192" s="1" t="n">
        <f aca="false">'NSIDC Area'!AQ192/'NSIDC Extent'!AQ192</f>
        <v>0.806231545338704</v>
      </c>
      <c r="AQ192" s="1" t="n">
        <f aca="false">'NSIDC Area'!AR192/'NSIDC Extent'!AR192</f>
        <v>0.805092245170047</v>
      </c>
      <c r="AR192" s="1" t="n">
        <f aca="false">'NSIDC Area'!AS192/'NSIDC Extent'!AS192</f>
        <v>0.814089735150992</v>
      </c>
      <c r="AS192" s="1" t="n">
        <f aca="false">'NSIDC Area'!AT192/'NSIDC Extent'!AT192</f>
        <v>0.804525900113171</v>
      </c>
      <c r="AT192" s="1" t="n">
        <f aca="false">'NSIDC Area'!AU192/'NSIDC Extent'!AU192</f>
        <v>0.804525900113171</v>
      </c>
      <c r="AU192" s="1" t="n">
        <f aca="false">'NSIDC Area'!AV192/'NSIDC Extent'!AV192</f>
        <v>0.807835268171166</v>
      </c>
      <c r="AV192" s="1" t="n">
        <f aca="false">'NSIDC Area'!AW192/'NSIDC Extent'!AW192</f>
        <v>0.774645647001004</v>
      </c>
    </row>
    <row r="193" customFormat="false" ht="13.8" hidden="false" customHeight="false" outlineLevel="0" collapsed="false">
      <c r="A193" s="3" t="n">
        <v>42561</v>
      </c>
      <c r="B193" s="4" t="n">
        <f aca="false">AVERAGE(X193:AQ193)</f>
        <v>0.803126831334464</v>
      </c>
      <c r="C193" s="4" t="n">
        <f aca="false">_xlfn.STDEV.P(X193:AQ193)</f>
        <v>0.0131460879420083</v>
      </c>
      <c r="D193" s="4"/>
      <c r="E193" s="4" t="n">
        <v>12.777664</v>
      </c>
      <c r="F193" s="1" t="n">
        <f aca="false">'NSIDC Area'!G193/'NSIDC Extent'!G193</f>
        <v>0.788190152892223</v>
      </c>
      <c r="G193" s="1" t="n">
        <f aca="false">'NSIDC Area'!H193/'NSIDC Extent'!H193</f>
        <v>0.795888471072094</v>
      </c>
      <c r="H193" s="1" t="n">
        <f aca="false">'NSIDC Area'!I193/'NSIDC Extent'!I193</f>
        <v>0.796502253652281</v>
      </c>
      <c r="I193" s="1" t="n">
        <f aca="false">'NSIDC Area'!J193/'NSIDC Extent'!J193</f>
        <v>0.810519459383613</v>
      </c>
      <c r="J193" s="1" t="n">
        <f aca="false">'NSIDC Area'!K193/'NSIDC Extent'!K193</f>
        <v>0.793477830016003</v>
      </c>
      <c r="K193" s="1" t="n">
        <f aca="false">'NSIDC Area'!L193/'NSIDC Extent'!L193</f>
        <v>0.782645318054014</v>
      </c>
      <c r="L193" s="1" t="n">
        <f aca="false">'NSIDC Area'!M193/'NSIDC Extent'!M193</f>
        <v>0.790619135328904</v>
      </c>
      <c r="M193" s="1" t="n">
        <f aca="false">'NSIDC Area'!N193/'NSIDC Extent'!N193</f>
        <v>0.790009649600526</v>
      </c>
      <c r="N193" s="1" t="n">
        <f aca="false">'NSIDC Area'!O193/'NSIDC Extent'!O193</f>
        <v>0.802625042880924</v>
      </c>
      <c r="O193" s="1" t="n">
        <f aca="false">'NSIDC Area'!P193/'NSIDC Extent'!P193</f>
        <v>0.774630866700223</v>
      </c>
      <c r="P193" s="1" t="n">
        <f aca="false">'NSIDC Area'!Q193/'NSIDC Extent'!Q193</f>
        <v>0.798376938802178</v>
      </c>
      <c r="Q193" s="1" t="n">
        <f aca="false">'NSIDC Area'!R193/'NSIDC Extent'!R193</f>
        <v>0.798595676487125</v>
      </c>
      <c r="R193" s="1" t="n">
        <f aca="false">'NSIDC Area'!S193/'NSIDC Extent'!S193</f>
        <v>0.800063053515056</v>
      </c>
      <c r="S193" s="1" t="n">
        <f aca="false">'NSIDC Area'!T193/'NSIDC Extent'!T193</f>
        <v>0.788524186558515</v>
      </c>
      <c r="T193" s="1" t="n">
        <f aca="false">'NSIDC Area'!U193/'NSIDC Extent'!U193</f>
        <v>0.805198472695924</v>
      </c>
      <c r="U193" s="1" t="n">
        <f aca="false">'NSIDC Area'!V193/'NSIDC Extent'!V193</f>
        <v>0.797418043896499</v>
      </c>
      <c r="V193" s="1" t="n">
        <f aca="false">'NSIDC Area'!W193/'NSIDC Extent'!W193</f>
        <v>0.800575793142335</v>
      </c>
      <c r="W193" s="1" t="n">
        <f aca="false">'NSIDC Area'!X193/'NSIDC Extent'!X193</f>
        <v>0.774105045130159</v>
      </c>
      <c r="X193" s="1" t="n">
        <f aca="false">'NSIDC Area'!Y193/'NSIDC Extent'!Y193</f>
        <v>0.805159920715902</v>
      </c>
      <c r="Y193" s="1" t="n">
        <f aca="false">'NSIDC Area'!Z193/'NSIDC Extent'!Z193</f>
        <v>0.810544363968314</v>
      </c>
      <c r="Z193" s="1" t="n">
        <f aca="false">'NSIDC Area'!AA193/'NSIDC Extent'!AA193</f>
        <v>0.797527243604089</v>
      </c>
      <c r="AA193" s="1" t="n">
        <f aca="false">'NSIDC Area'!AB193/'NSIDC Extent'!AB193</f>
        <v>0.809877162746825</v>
      </c>
      <c r="AB193" s="1" t="n">
        <f aca="false">'NSIDC Area'!AC193/'NSIDC Extent'!AC193</f>
        <v>0.792086498669951</v>
      </c>
      <c r="AC193" s="1" t="n">
        <f aca="false">'NSIDC Area'!AD193/'NSIDC Extent'!AD193</f>
        <v>0.808254257830534</v>
      </c>
      <c r="AD193" s="1" t="n">
        <f aca="false">'NSIDC Area'!AE193/'NSIDC Extent'!AE193</f>
        <v>0.786365894555609</v>
      </c>
      <c r="AE193" s="1" t="n">
        <f aca="false">'NSIDC Area'!AF193/'NSIDC Extent'!AF193</f>
        <v>0.78842532523286</v>
      </c>
      <c r="AF193" s="1" t="n">
        <f aca="false">'NSIDC Area'!AG193/'NSIDC Extent'!AG193</f>
        <v>0.797642825372276</v>
      </c>
      <c r="AG193" s="1" t="n">
        <f aca="false">'NSIDC Area'!AH193/'NSIDC Extent'!AH193</f>
        <v>0.797021934911384</v>
      </c>
      <c r="AH193" s="1" t="n">
        <f aca="false">'NSIDC Area'!AI193/'NSIDC Extent'!AI193</f>
        <v>0.82548318517793</v>
      </c>
      <c r="AI193" s="1" t="n">
        <f aca="false">'NSIDC Area'!AJ193/'NSIDC Extent'!AJ193</f>
        <v>0.817020283745459</v>
      </c>
      <c r="AJ193" s="1" t="n">
        <f aca="false">'NSIDC Area'!AK193/'NSIDC Extent'!AK193</f>
        <v>0.772989784119095</v>
      </c>
      <c r="AK193" s="1" t="n">
        <f aca="false">'NSIDC Area'!AL193/'NSIDC Extent'!AL193</f>
        <v>0.827325987357564</v>
      </c>
      <c r="AL193" s="1" t="n">
        <f aca="false">'NSIDC Area'!AM193/'NSIDC Extent'!AM193</f>
        <v>0.819472667059684</v>
      </c>
      <c r="AM193" s="1" t="n">
        <f aca="false">'NSIDC Area'!AN193/'NSIDC Extent'!AN193</f>
        <v>0.795793994195976</v>
      </c>
      <c r="AN193" s="1" t="n">
        <f aca="false">'NSIDC Area'!AO193/'NSIDC Extent'!AO193</f>
        <v>0.810390537801344</v>
      </c>
      <c r="AO193" s="1" t="n">
        <f aca="false">'NSIDC Area'!AP193/'NSIDC Extent'!AP193</f>
        <v>0.804353475015499</v>
      </c>
      <c r="AP193" s="1" t="n">
        <f aca="false">'NSIDC Area'!AQ193/'NSIDC Extent'!AQ193</f>
        <v>0.797639672899337</v>
      </c>
      <c r="AQ193" s="1" t="n">
        <f aca="false">'NSIDC Area'!AR193/'NSIDC Extent'!AR193</f>
        <v>0.799161611709656</v>
      </c>
      <c r="AR193" s="1" t="n">
        <f aca="false">'NSIDC Area'!AS193/'NSIDC Extent'!AS193</f>
        <v>0.821042611644269</v>
      </c>
      <c r="AS193" s="1" t="n">
        <f aca="false">'NSIDC Area'!AT193/'NSIDC Extent'!AT193</f>
        <v>0.793650591681635</v>
      </c>
      <c r="AT193" s="1" t="n">
        <f aca="false">'NSIDC Area'!AU193/'NSIDC Extent'!AU193</f>
        <v>0.793650591681635</v>
      </c>
      <c r="AU193" s="1" t="n">
        <f aca="false">'NSIDC Area'!AV193/'NSIDC Extent'!AV193</f>
        <v>0.812456579746284</v>
      </c>
      <c r="AV193" s="1" t="n">
        <f aca="false">'NSIDC Area'!AW193/'NSIDC Extent'!AW193</f>
        <v>0.773952962143437</v>
      </c>
    </row>
    <row r="194" customFormat="false" ht="13.8" hidden="false" customHeight="false" outlineLevel="0" collapsed="false">
      <c r="A194" s="3" t="n">
        <v>42562</v>
      </c>
      <c r="B194" s="4" t="n">
        <f aca="false">AVERAGE(X194:AQ194)</f>
        <v>0.803029552480094</v>
      </c>
      <c r="C194" s="4" t="n">
        <f aca="false">_xlfn.STDEV.P(X194:AQ194)</f>
        <v>0.0130891409361598</v>
      </c>
      <c r="D194" s="4"/>
      <c r="E194" s="4" t="n">
        <v>12.820245</v>
      </c>
      <c r="F194" s="1" t="n">
        <f aca="false">'NSIDC Area'!G194/'NSIDC Extent'!G194</f>
        <v>0.784734666175311</v>
      </c>
      <c r="G194" s="1" t="n">
        <f aca="false">'NSIDC Area'!H194/'NSIDC Extent'!H194</f>
        <v>0.801964483463328</v>
      </c>
      <c r="H194" s="1" t="n">
        <f aca="false">'NSIDC Area'!I194/'NSIDC Extent'!I194</f>
        <v>0.794625434660066</v>
      </c>
      <c r="I194" s="1" t="n">
        <f aca="false">'NSIDC Area'!J194/'NSIDC Extent'!J194</f>
        <v>0.804204368930599</v>
      </c>
      <c r="J194" s="1" t="n">
        <f aca="false">'NSIDC Area'!K194/'NSIDC Extent'!K194</f>
        <v>0.796260447879137</v>
      </c>
      <c r="K194" s="1" t="n">
        <f aca="false">'NSIDC Area'!L194/'NSIDC Extent'!L194</f>
        <v>0.772397360060978</v>
      </c>
      <c r="L194" s="1" t="n">
        <f aca="false">'NSIDC Area'!M194/'NSIDC Extent'!M194</f>
        <v>0.797603033377144</v>
      </c>
      <c r="M194" s="1" t="n">
        <f aca="false">'NSIDC Area'!N194/'NSIDC Extent'!N194</f>
        <v>0.787040412942</v>
      </c>
      <c r="N194" s="1" t="n">
        <f aca="false">'NSIDC Area'!O194/'NSIDC Extent'!O194</f>
        <v>0.800559223081938</v>
      </c>
      <c r="O194" s="1" t="n">
        <f aca="false">'NSIDC Area'!P194/'NSIDC Extent'!P194</f>
        <v>0.778278610185651</v>
      </c>
      <c r="P194" s="1" t="n">
        <f aca="false">'NSIDC Area'!Q194/'NSIDC Extent'!Q194</f>
        <v>0.793034938786548</v>
      </c>
      <c r="Q194" s="1" t="n">
        <f aca="false">'NSIDC Area'!R194/'NSIDC Extent'!R194</f>
        <v>0.80129149911307</v>
      </c>
      <c r="R194" s="1" t="n">
        <f aca="false">'NSIDC Area'!S194/'NSIDC Extent'!S194</f>
        <v>0.806125185986779</v>
      </c>
      <c r="S194" s="1" t="n">
        <f aca="false">'NSIDC Area'!T194/'NSIDC Extent'!T194</f>
        <v>0.792723781559764</v>
      </c>
      <c r="T194" s="1" t="n">
        <f aca="false">'NSIDC Area'!U194/'NSIDC Extent'!U194</f>
        <v>0.808111483460434</v>
      </c>
      <c r="U194" s="1" t="n">
        <f aca="false">'NSIDC Area'!V194/'NSIDC Extent'!V194</f>
        <v>0.801450863647734</v>
      </c>
      <c r="V194" s="1" t="n">
        <f aca="false">'NSIDC Area'!W194/'NSIDC Extent'!W194</f>
        <v>0.801607821872596</v>
      </c>
      <c r="W194" s="1" t="n">
        <f aca="false">'NSIDC Area'!X194/'NSIDC Extent'!X194</f>
        <v>0.783933212393464</v>
      </c>
      <c r="X194" s="1" t="n">
        <f aca="false">'NSIDC Area'!Y194/'NSIDC Extent'!Y194</f>
        <v>0.808124287909815</v>
      </c>
      <c r="Y194" s="1" t="n">
        <f aca="false">'NSIDC Area'!Z194/'NSIDC Extent'!Z194</f>
        <v>0.811388150568781</v>
      </c>
      <c r="Z194" s="1" t="n">
        <f aca="false">'NSIDC Area'!AA194/'NSIDC Extent'!AA194</f>
        <v>0.794790213230053</v>
      </c>
      <c r="AA194" s="1" t="n">
        <f aca="false">'NSIDC Area'!AB194/'NSIDC Extent'!AB194</f>
        <v>0.812969158483329</v>
      </c>
      <c r="AB194" s="1" t="n">
        <f aca="false">'NSIDC Area'!AC194/'NSIDC Extent'!AC194</f>
        <v>0.800059518196143</v>
      </c>
      <c r="AC194" s="1" t="n">
        <f aca="false">'NSIDC Area'!AD194/'NSIDC Extent'!AD194</f>
        <v>0.807293461306384</v>
      </c>
      <c r="AD194" s="1" t="n">
        <f aca="false">'NSIDC Area'!AE194/'NSIDC Extent'!AE194</f>
        <v>0.794031009572819</v>
      </c>
      <c r="AE194" s="1" t="n">
        <f aca="false">'NSIDC Area'!AF194/'NSIDC Extent'!AF194</f>
        <v>0.784761560391052</v>
      </c>
      <c r="AF194" s="1" t="n">
        <f aca="false">'NSIDC Area'!AG194/'NSIDC Extent'!AG194</f>
        <v>0.797425789355669</v>
      </c>
      <c r="AG194" s="1" t="n">
        <f aca="false">'NSIDC Area'!AH194/'NSIDC Extent'!AH194</f>
        <v>0.793893253979858</v>
      </c>
      <c r="AH194" s="1" t="n">
        <f aca="false">'NSIDC Area'!AI194/'NSIDC Extent'!AI194</f>
        <v>0.823955945914355</v>
      </c>
      <c r="AI194" s="1" t="n">
        <f aca="false">'NSIDC Area'!AJ194/'NSIDC Extent'!AJ194</f>
        <v>0.817930438610396</v>
      </c>
      <c r="AJ194" s="1" t="n">
        <f aca="false">'NSIDC Area'!AK194/'NSIDC Extent'!AK194</f>
        <v>0.771639608122886</v>
      </c>
      <c r="AK194" s="1" t="n">
        <f aca="false">'NSIDC Area'!AL194/'NSIDC Extent'!AL194</f>
        <v>0.822288145402933</v>
      </c>
      <c r="AL194" s="1" t="n">
        <f aca="false">'NSIDC Area'!AM194/'NSIDC Extent'!AM194</f>
        <v>0.822005859282077</v>
      </c>
      <c r="AM194" s="1" t="n">
        <f aca="false">'NSIDC Area'!AN194/'NSIDC Extent'!AN194</f>
        <v>0.80364345255743</v>
      </c>
      <c r="AN194" s="1" t="n">
        <f aca="false">'NSIDC Area'!AO194/'NSIDC Extent'!AO194</f>
        <v>0.807851799403421</v>
      </c>
      <c r="AO194" s="1" t="n">
        <f aca="false">'NSIDC Area'!AP194/'NSIDC Extent'!AP194</f>
        <v>0.798920803295081</v>
      </c>
      <c r="AP194" s="1" t="n">
        <f aca="false">'NSIDC Area'!AQ194/'NSIDC Extent'!AQ194</f>
        <v>0.790597892485842</v>
      </c>
      <c r="AQ194" s="1" t="n">
        <f aca="false">'NSIDC Area'!AR194/'NSIDC Extent'!AR194</f>
        <v>0.797020701533561</v>
      </c>
      <c r="AR194" s="1" t="n">
        <f aca="false">'NSIDC Area'!AS194/'NSIDC Extent'!AS194</f>
        <v>0.819441857654567</v>
      </c>
      <c r="AS194" s="1" t="n">
        <f aca="false">'NSIDC Area'!AT194/'NSIDC Extent'!AT194</f>
        <v>0.788239110782685</v>
      </c>
      <c r="AT194" s="1" t="n">
        <f aca="false">'NSIDC Area'!AU194/'NSIDC Extent'!AU194</f>
        <v>0.788239110782685</v>
      </c>
      <c r="AU194" s="1" t="n">
        <f aca="false">'NSIDC Area'!AV194/'NSIDC Extent'!AV194</f>
        <v>0.812536003794779</v>
      </c>
      <c r="AV194" s="1" t="n">
        <f aca="false">'NSIDC Area'!AW194/'NSIDC Extent'!AW194</f>
        <v>0.772396031293218</v>
      </c>
    </row>
    <row r="195" customFormat="false" ht="13.8" hidden="false" customHeight="false" outlineLevel="0" collapsed="false">
      <c r="A195" s="3" t="n">
        <v>42563</v>
      </c>
      <c r="B195" s="4" t="n">
        <f aca="false">AVERAGE(X195:AQ195)</f>
        <v>0.801519398889504</v>
      </c>
      <c r="C195" s="4" t="n">
        <f aca="false">_xlfn.STDEV.P(X195:AQ195)</f>
        <v>0.0139451172217639</v>
      </c>
      <c r="D195" s="4"/>
      <c r="E195" s="4" t="n">
        <v>12.958271</v>
      </c>
      <c r="F195" s="1" t="n">
        <f aca="false">'NSIDC Area'!G195/'NSIDC Extent'!G195</f>
        <v>0.787293054725696</v>
      </c>
      <c r="G195" s="1" t="n">
        <f aca="false">'NSIDC Area'!H195/'NSIDC Extent'!H195</f>
        <v>0.796466076158602</v>
      </c>
      <c r="H195" s="1" t="n">
        <f aca="false">'NSIDC Area'!I195/'NSIDC Extent'!I195</f>
        <v>0.801571264957868</v>
      </c>
      <c r="I195" s="1" t="n">
        <f aca="false">'NSIDC Area'!J195/'NSIDC Extent'!J195</f>
        <v>0.805333777006398</v>
      </c>
      <c r="J195" s="1" t="n">
        <f aca="false">'NSIDC Area'!K195/'NSIDC Extent'!K195</f>
        <v>0.794067628319221</v>
      </c>
      <c r="K195" s="1" t="n">
        <f aca="false">'NSIDC Area'!L195/'NSIDC Extent'!L195</f>
        <v>0.775334627018152</v>
      </c>
      <c r="L195" s="1" t="n">
        <f aca="false">'NSIDC Area'!M195/'NSIDC Extent'!M195</f>
        <v>0.797885412702349</v>
      </c>
      <c r="M195" s="1" t="n">
        <f aca="false">'NSIDC Area'!N195/'NSIDC Extent'!N195</f>
        <v>0.788782226536044</v>
      </c>
      <c r="N195" s="1" t="n">
        <f aca="false">'NSIDC Area'!O195/'NSIDC Extent'!O195</f>
        <v>0.797522164073437</v>
      </c>
      <c r="O195" s="1" t="n">
        <f aca="false">'NSIDC Area'!P195/'NSIDC Extent'!P195</f>
        <v>0.781780556559375</v>
      </c>
      <c r="P195" s="1" t="n">
        <f aca="false">'NSIDC Area'!Q195/'NSIDC Extent'!Q195</f>
        <v>0.79098165741345</v>
      </c>
      <c r="Q195" s="1" t="n">
        <f aca="false">'NSIDC Area'!R195/'NSIDC Extent'!R195</f>
        <v>0.802067708080821</v>
      </c>
      <c r="R195" s="1" t="n">
        <f aca="false">'NSIDC Area'!S195/'NSIDC Extent'!S195</f>
        <v>0.80567975938895</v>
      </c>
      <c r="S195" s="1" t="n">
        <f aca="false">'NSIDC Area'!T195/'NSIDC Extent'!T195</f>
        <v>0.793907976464956</v>
      </c>
      <c r="T195" s="1" t="n">
        <f aca="false">'NSIDC Area'!U195/'NSIDC Extent'!U195</f>
        <v>0.805838148210351</v>
      </c>
      <c r="U195" s="1" t="n">
        <f aca="false">'NSIDC Area'!V195/'NSIDC Extent'!V195</f>
        <v>0.800207151435402</v>
      </c>
      <c r="V195" s="1" t="n">
        <f aca="false">'NSIDC Area'!W195/'NSIDC Extent'!W195</f>
        <v>0.798529042140925</v>
      </c>
      <c r="W195" s="1" t="n">
        <f aca="false">'NSIDC Area'!X195/'NSIDC Extent'!X195</f>
        <v>0.791874623558344</v>
      </c>
      <c r="X195" s="1" t="n">
        <f aca="false">'NSIDC Area'!Y195/'NSIDC Extent'!Y195</f>
        <v>0.810938987548282</v>
      </c>
      <c r="Y195" s="1" t="n">
        <f aca="false">'NSIDC Area'!Z195/'NSIDC Extent'!Z195</f>
        <v>0.80849262133225</v>
      </c>
      <c r="Z195" s="1" t="n">
        <f aca="false">'NSIDC Area'!AA195/'NSIDC Extent'!AA195</f>
        <v>0.792545665216715</v>
      </c>
      <c r="AA195" s="1" t="n">
        <f aca="false">'NSIDC Area'!AB195/'NSIDC Extent'!AB195</f>
        <v>0.815139922155853</v>
      </c>
      <c r="AB195" s="1" t="n">
        <f aca="false">'NSIDC Area'!AC195/'NSIDC Extent'!AC195</f>
        <v>0.799786941055731</v>
      </c>
      <c r="AC195" s="1" t="n">
        <f aca="false">'NSIDC Area'!AD195/'NSIDC Extent'!AD195</f>
        <v>0.804951760677966</v>
      </c>
      <c r="AD195" s="1" t="n">
        <f aca="false">'NSIDC Area'!AE195/'NSIDC Extent'!AE195</f>
        <v>0.795346233567687</v>
      </c>
      <c r="AE195" s="1" t="n">
        <f aca="false">'NSIDC Area'!AF195/'NSIDC Extent'!AF195</f>
        <v>0.782995274778421</v>
      </c>
      <c r="AF195" s="1" t="n">
        <f aca="false">'NSIDC Area'!AG195/'NSIDC Extent'!AG195</f>
        <v>0.796173696656535</v>
      </c>
      <c r="AG195" s="1" t="n">
        <f aca="false">'NSIDC Area'!AH195/'NSIDC Extent'!AH195</f>
        <v>0.791308045606642</v>
      </c>
      <c r="AH195" s="1" t="n">
        <f aca="false">'NSIDC Area'!AI195/'NSIDC Extent'!AI195</f>
        <v>0.817258596925948</v>
      </c>
      <c r="AI195" s="1" t="n">
        <f aca="false">'NSIDC Area'!AJ195/'NSIDC Extent'!AJ195</f>
        <v>0.820133691007556</v>
      </c>
      <c r="AJ195" s="1" t="n">
        <f aca="false">'NSIDC Area'!AK195/'NSIDC Extent'!AK195</f>
        <v>0.768871184483116</v>
      </c>
      <c r="AK195" s="1" t="n">
        <f aca="false">'NSIDC Area'!AL195/'NSIDC Extent'!AL195</f>
        <v>0.818716171807922</v>
      </c>
      <c r="AL195" s="1" t="n">
        <f aca="false">'NSIDC Area'!AM195/'NSIDC Extent'!AM195</f>
        <v>0.825881985470657</v>
      </c>
      <c r="AM195" s="1" t="n">
        <f aca="false">'NSIDC Area'!AN195/'NSIDC Extent'!AN195</f>
        <v>0.807860252848013</v>
      </c>
      <c r="AN195" s="1" t="n">
        <f aca="false">'NSIDC Area'!AO195/'NSIDC Extent'!AO195</f>
        <v>0.802312800997379</v>
      </c>
      <c r="AO195" s="1" t="n">
        <f aca="false">'NSIDC Area'!AP195/'NSIDC Extent'!AP195</f>
        <v>0.788502070382888</v>
      </c>
      <c r="AP195" s="1" t="n">
        <f aca="false">'NSIDC Area'!AQ195/'NSIDC Extent'!AQ195</f>
        <v>0.791704533049689</v>
      </c>
      <c r="AQ195" s="1" t="n">
        <f aca="false">'NSIDC Area'!AR195/'NSIDC Extent'!AR195</f>
        <v>0.79146754222084</v>
      </c>
      <c r="AR195" s="1" t="n">
        <f aca="false">'NSIDC Area'!AS195/'NSIDC Extent'!AS195</f>
        <v>0.813979332956292</v>
      </c>
      <c r="AS195" s="1" t="n">
        <f aca="false">'NSIDC Area'!AT195/'NSIDC Extent'!AT195</f>
        <v>0.787941653497193</v>
      </c>
      <c r="AT195" s="1" t="n">
        <f aca="false">'NSIDC Area'!AU195/'NSIDC Extent'!AU195</f>
        <v>0.787941653497193</v>
      </c>
      <c r="AU195" s="1" t="n">
        <f aca="false">'NSIDC Area'!AV195/'NSIDC Extent'!AV195</f>
        <v>0.81551702917313</v>
      </c>
      <c r="AV195" s="1" t="n">
        <f aca="false">'NSIDC Area'!AW195/'NSIDC Extent'!AW195</f>
        <v>0.774219295468392</v>
      </c>
    </row>
    <row r="196" customFormat="false" ht="13.8" hidden="false" customHeight="false" outlineLevel="0" collapsed="false">
      <c r="A196" s="3" t="n">
        <v>42564</v>
      </c>
      <c r="B196" s="4" t="n">
        <f aca="false">AVERAGE(X196:AQ196)</f>
        <v>0.800793892328832</v>
      </c>
      <c r="C196" s="4" t="n">
        <f aca="false">_xlfn.STDEV.P(X196:AQ196)</f>
        <v>0.0151490585290211</v>
      </c>
      <c r="D196" s="4"/>
      <c r="E196" s="4" t="n">
        <v>13.192783</v>
      </c>
      <c r="F196" s="1" t="n">
        <f aca="false">'NSIDC Area'!G196/'NSIDC Extent'!G196</f>
        <v>0.782591477732714</v>
      </c>
      <c r="G196" s="1" t="n">
        <f aca="false">'NSIDC Area'!H196/'NSIDC Extent'!H196</f>
        <v>0.797632888975968</v>
      </c>
      <c r="H196" s="1" t="n">
        <f aca="false">'NSIDC Area'!I196/'NSIDC Extent'!I196</f>
        <v>0.794906891054575</v>
      </c>
      <c r="I196" s="1" t="n">
        <f aca="false">'NSIDC Area'!J196/'NSIDC Extent'!J196</f>
        <v>0.799534300111519</v>
      </c>
      <c r="J196" s="1" t="n">
        <f aca="false">'NSIDC Area'!K196/'NSIDC Extent'!K196</f>
        <v>0.801338731636986</v>
      </c>
      <c r="K196" s="1" t="n">
        <f aca="false">'NSIDC Area'!L196/'NSIDC Extent'!L196</f>
        <v>0.773968502967403</v>
      </c>
      <c r="L196" s="1" t="n">
        <f aca="false">'NSIDC Area'!M196/'NSIDC Extent'!M196</f>
        <v>0.801239403580507</v>
      </c>
      <c r="M196" s="1" t="n">
        <f aca="false">'NSIDC Area'!N196/'NSIDC Extent'!N196</f>
        <v>0.795975506481163</v>
      </c>
      <c r="N196" s="1" t="n">
        <f aca="false">'NSIDC Area'!O196/'NSIDC Extent'!O196</f>
        <v>0.801078430914916</v>
      </c>
      <c r="O196" s="1" t="n">
        <f aca="false">'NSIDC Area'!P196/'NSIDC Extent'!P196</f>
        <v>0.77900490999217</v>
      </c>
      <c r="P196" s="1" t="n">
        <f aca="false">'NSIDC Area'!Q196/'NSIDC Extent'!Q196</f>
        <v>0.792534762552024</v>
      </c>
      <c r="Q196" s="1" t="n">
        <f aca="false">'NSIDC Area'!R196/'NSIDC Extent'!R196</f>
        <v>0.795093137322924</v>
      </c>
      <c r="R196" s="1" t="n">
        <f aca="false">'NSIDC Area'!S196/'NSIDC Extent'!S196</f>
        <v>0.801820881027059</v>
      </c>
      <c r="S196" s="1" t="n">
        <f aca="false">'NSIDC Area'!T196/'NSIDC Extent'!T196</f>
        <v>0.800823107788801</v>
      </c>
      <c r="T196" s="1" t="n">
        <f aca="false">'NSIDC Area'!U196/'NSIDC Extent'!U196</f>
        <v>0.804939604699686</v>
      </c>
      <c r="U196" s="1" t="n">
        <f aca="false">'NSIDC Area'!V196/'NSIDC Extent'!V196</f>
        <v>0.804078536247749</v>
      </c>
      <c r="V196" s="1" t="n">
        <f aca="false">'NSIDC Area'!W196/'NSIDC Extent'!W196</f>
        <v>0.796751044566892</v>
      </c>
      <c r="W196" s="1" t="n">
        <f aca="false">'NSIDC Area'!X196/'NSIDC Extent'!X196</f>
        <v>0.797672851525683</v>
      </c>
      <c r="X196" s="1" t="n">
        <f aca="false">'NSIDC Area'!Y196/'NSIDC Extent'!Y196</f>
        <v>0.81355644462531</v>
      </c>
      <c r="Y196" s="1" t="n">
        <f aca="false">'NSIDC Area'!Z196/'NSIDC Extent'!Z196</f>
        <v>0.811405130332039</v>
      </c>
      <c r="Z196" s="1" t="n">
        <f aca="false">'NSIDC Area'!AA196/'NSIDC Extent'!AA196</f>
        <v>0.791922386143569</v>
      </c>
      <c r="AA196" s="1" t="n">
        <f aca="false">'NSIDC Area'!AB196/'NSIDC Extent'!AB196</f>
        <v>0.815916526864803</v>
      </c>
      <c r="AB196" s="1" t="n">
        <f aca="false">'NSIDC Area'!AC196/'NSIDC Extent'!AC196</f>
        <v>0.799820237257272</v>
      </c>
      <c r="AC196" s="1" t="n">
        <f aca="false">'NSIDC Area'!AD196/'NSIDC Extent'!AD196</f>
        <v>0.800632174449196</v>
      </c>
      <c r="AD196" s="1" t="n">
        <f aca="false">'NSIDC Area'!AE196/'NSIDC Extent'!AE196</f>
        <v>0.789344861303406</v>
      </c>
      <c r="AE196" s="1" t="n">
        <f aca="false">'NSIDC Area'!AF196/'NSIDC Extent'!AF196</f>
        <v>0.782918487422923</v>
      </c>
      <c r="AF196" s="1" t="n">
        <f aca="false">'NSIDC Area'!AG196/'NSIDC Extent'!AG196</f>
        <v>0.79406138274112</v>
      </c>
      <c r="AG196" s="1" t="n">
        <f aca="false">'NSIDC Area'!AH196/'NSIDC Extent'!AH196</f>
        <v>0.796188825518131</v>
      </c>
      <c r="AH196" s="1" t="n">
        <f aca="false">'NSIDC Area'!AI196/'NSIDC Extent'!AI196</f>
        <v>0.81334672673387</v>
      </c>
      <c r="AI196" s="1" t="n">
        <f aca="false">'NSIDC Area'!AJ196/'NSIDC Extent'!AJ196</f>
        <v>0.819272545842584</v>
      </c>
      <c r="AJ196" s="1" t="n">
        <f aca="false">'NSIDC Area'!AK196/'NSIDC Extent'!AK196</f>
        <v>0.765117540046911</v>
      </c>
      <c r="AK196" s="1" t="n">
        <f aca="false">'NSIDC Area'!AL196/'NSIDC Extent'!AL196</f>
        <v>0.822929617627535</v>
      </c>
      <c r="AL196" s="1" t="n">
        <f aca="false">'NSIDC Area'!AM196/'NSIDC Extent'!AM196</f>
        <v>0.828456956559772</v>
      </c>
      <c r="AM196" s="1" t="n">
        <f aca="false">'NSIDC Area'!AN196/'NSIDC Extent'!AN196</f>
        <v>0.805217508855629</v>
      </c>
      <c r="AN196" s="1" t="n">
        <f aca="false">'NSIDC Area'!AO196/'NSIDC Extent'!AO196</f>
        <v>0.79480137220848</v>
      </c>
      <c r="AO196" s="1" t="n">
        <f aca="false">'NSIDC Area'!AP196/'NSIDC Extent'!AP196</f>
        <v>0.783427760089075</v>
      </c>
      <c r="AP196" s="1" t="n">
        <f aca="false">'NSIDC Area'!AQ196/'NSIDC Extent'!AQ196</f>
        <v>0.792024442172415</v>
      </c>
      <c r="AQ196" s="1" t="n">
        <f aca="false">'NSIDC Area'!AR196/'NSIDC Extent'!AR196</f>
        <v>0.795516919782597</v>
      </c>
      <c r="AR196" s="1" t="n">
        <f aca="false">'NSIDC Area'!AS196/'NSIDC Extent'!AS196</f>
        <v>0.813211642899378</v>
      </c>
      <c r="AS196" s="1" t="n">
        <f aca="false">'NSIDC Area'!AT196/'NSIDC Extent'!AT196</f>
        <v>0.794994380911392</v>
      </c>
      <c r="AT196" s="1" t="n">
        <f aca="false">'NSIDC Area'!AU196/'NSIDC Extent'!AU196</f>
        <v>0.794994380911392</v>
      </c>
      <c r="AU196" s="1" t="n">
        <f aca="false">'NSIDC Area'!AV196/'NSIDC Extent'!AV196</f>
        <v>0.816147420215351</v>
      </c>
      <c r="AV196" s="1" t="n">
        <f aca="false">'NSIDC Area'!AW196/'NSIDC Extent'!AW196</f>
        <v>0.780541196527256</v>
      </c>
    </row>
    <row r="197" customFormat="false" ht="13.8" hidden="false" customHeight="false" outlineLevel="0" collapsed="false">
      <c r="A197" s="3" t="n">
        <v>42565</v>
      </c>
      <c r="B197" s="4" t="n">
        <f aca="false">AVERAGE(X197:AQ197)</f>
        <v>0.800830990281887</v>
      </c>
      <c r="C197" s="4" t="n">
        <f aca="false">_xlfn.STDEV.P(X197:AQ197)</f>
        <v>0.0149770290141058</v>
      </c>
      <c r="D197" s="4"/>
      <c r="E197" s="4" t="n">
        <v>13.217078</v>
      </c>
      <c r="F197" s="1" t="n">
        <f aca="false">'NSIDC Area'!G197/'NSIDC Extent'!G197</f>
        <v>0.785056353665639</v>
      </c>
      <c r="G197" s="1" t="n">
        <f aca="false">'NSIDC Area'!H197/'NSIDC Extent'!H197</f>
        <v>0.787212577034551</v>
      </c>
      <c r="H197" s="1" t="n">
        <f aca="false">'NSIDC Area'!I197/'NSIDC Extent'!I197</f>
        <v>0.796106707382534</v>
      </c>
      <c r="I197" s="1" t="n">
        <f aca="false">'NSIDC Area'!J197/'NSIDC Extent'!J197</f>
        <v>0.803503017969393</v>
      </c>
      <c r="J197" s="1" t="n">
        <f aca="false">'NSIDC Area'!K197/'NSIDC Extent'!K197</f>
        <v>0.792110382217293</v>
      </c>
      <c r="K197" s="1" t="n">
        <f aca="false">'NSIDC Area'!L197/'NSIDC Extent'!L197</f>
        <v>0.781238085868247</v>
      </c>
      <c r="L197" s="1" t="n">
        <f aca="false">'NSIDC Area'!M197/'NSIDC Extent'!M197</f>
        <v>0.791309239179738</v>
      </c>
      <c r="M197" s="1" t="n">
        <f aca="false">'NSIDC Area'!N197/'NSIDC Extent'!N197</f>
        <v>0.798560770824096</v>
      </c>
      <c r="N197" s="1" t="n">
        <f aca="false">'NSIDC Area'!O197/'NSIDC Extent'!O197</f>
        <v>0.802504005597893</v>
      </c>
      <c r="O197" s="1" t="n">
        <f aca="false">'NSIDC Area'!P197/'NSIDC Extent'!P197</f>
        <v>0.78242551311601</v>
      </c>
      <c r="P197" s="1" t="n">
        <f aca="false">'NSIDC Area'!Q197/'NSIDC Extent'!Q197</f>
        <v>0.789593100313301</v>
      </c>
      <c r="Q197" s="1" t="n">
        <f aca="false">'NSIDC Area'!R197/'NSIDC Extent'!R197</f>
        <v>0.796967043731678</v>
      </c>
      <c r="R197" s="1" t="n">
        <f aca="false">'NSIDC Area'!S197/'NSIDC Extent'!S197</f>
        <v>0.795922383369384</v>
      </c>
      <c r="S197" s="1" t="n">
        <f aca="false">'NSIDC Area'!T197/'NSIDC Extent'!T197</f>
        <v>0.804569159555239</v>
      </c>
      <c r="T197" s="1" t="n">
        <f aca="false">'NSIDC Area'!U197/'NSIDC Extent'!U197</f>
        <v>0.800108422824025</v>
      </c>
      <c r="U197" s="1" t="n">
        <f aca="false">'NSIDC Area'!V197/'NSIDC Extent'!V197</f>
        <v>0.810453039300954</v>
      </c>
      <c r="V197" s="1" t="n">
        <f aca="false">'NSIDC Area'!W197/'NSIDC Extent'!W197</f>
        <v>0.799589577037285</v>
      </c>
      <c r="W197" s="1" t="n">
        <f aca="false">'NSIDC Area'!X197/'NSIDC Extent'!X197</f>
        <v>0.801276094565418</v>
      </c>
      <c r="X197" s="1" t="n">
        <f aca="false">'NSIDC Area'!Y197/'NSIDC Extent'!Y197</f>
        <v>0.810665351230082</v>
      </c>
      <c r="Y197" s="1" t="n">
        <f aca="false">'NSIDC Area'!Z197/'NSIDC Extent'!Z197</f>
        <v>0.815917821381136</v>
      </c>
      <c r="Z197" s="1" t="n">
        <f aca="false">'NSIDC Area'!AA197/'NSIDC Extent'!AA197</f>
        <v>0.796275191356231</v>
      </c>
      <c r="AA197" s="1" t="n">
        <f aca="false">'NSIDC Area'!AB197/'NSIDC Extent'!AB197</f>
        <v>0.813836903456064</v>
      </c>
      <c r="AB197" s="1" t="n">
        <f aca="false">'NSIDC Area'!AC197/'NSIDC Extent'!AC197</f>
        <v>0.797098486478288</v>
      </c>
      <c r="AC197" s="1" t="n">
        <f aca="false">'NSIDC Area'!AD197/'NSIDC Extent'!AD197</f>
        <v>0.798373507644157</v>
      </c>
      <c r="AD197" s="1" t="n">
        <f aca="false">'NSIDC Area'!AE197/'NSIDC Extent'!AE197</f>
        <v>0.790720057204495</v>
      </c>
      <c r="AE197" s="1" t="n">
        <f aca="false">'NSIDC Area'!AF197/'NSIDC Extent'!AF197</f>
        <v>0.787816127961715</v>
      </c>
      <c r="AF197" s="1" t="n">
        <f aca="false">'NSIDC Area'!AG197/'NSIDC Extent'!AG197</f>
        <v>0.786124971351974</v>
      </c>
      <c r="AG197" s="1" t="n">
        <f aca="false">'NSIDC Area'!AH197/'NSIDC Extent'!AH197</f>
        <v>0.800414787898329</v>
      </c>
      <c r="AH197" s="1" t="n">
        <f aca="false">'NSIDC Area'!AI197/'NSIDC Extent'!AI197</f>
        <v>0.808560029151436</v>
      </c>
      <c r="AI197" s="1" t="n">
        <f aca="false">'NSIDC Area'!AJ197/'NSIDC Extent'!AJ197</f>
        <v>0.81630737539553</v>
      </c>
      <c r="AJ197" s="1" t="n">
        <f aca="false">'NSIDC Area'!AK197/'NSIDC Extent'!AK197</f>
        <v>0.768856473194374</v>
      </c>
      <c r="AK197" s="1" t="n">
        <f aca="false">'NSIDC Area'!AL197/'NSIDC Extent'!AL197</f>
        <v>0.821313914432702</v>
      </c>
      <c r="AL197" s="1" t="n">
        <f aca="false">'NSIDC Area'!AM197/'NSIDC Extent'!AM197</f>
        <v>0.833196476050365</v>
      </c>
      <c r="AM197" s="1" t="n">
        <f aca="false">'NSIDC Area'!AN197/'NSIDC Extent'!AN197</f>
        <v>0.809034193167789</v>
      </c>
      <c r="AN197" s="1" t="n">
        <f aca="false">'NSIDC Area'!AO197/'NSIDC Extent'!AO197</f>
        <v>0.793522367987051</v>
      </c>
      <c r="AO197" s="1" t="n">
        <f aca="false">'NSIDC Area'!AP197/'NSIDC Extent'!AP197</f>
        <v>0.779338693963947</v>
      </c>
      <c r="AP197" s="1" t="n">
        <f aca="false">'NSIDC Area'!AQ197/'NSIDC Extent'!AQ197</f>
        <v>0.79741367858384</v>
      </c>
      <c r="AQ197" s="1" t="n">
        <f aca="false">'NSIDC Area'!AR197/'NSIDC Extent'!AR197</f>
        <v>0.791833397748235</v>
      </c>
      <c r="AR197" s="1" t="n">
        <f aca="false">'NSIDC Area'!AS197/'NSIDC Extent'!AS197</f>
        <v>0.80517602013872</v>
      </c>
      <c r="AS197" s="1" t="n">
        <f aca="false">'NSIDC Area'!AT197/'NSIDC Extent'!AT197</f>
        <v>0.800627646112391</v>
      </c>
      <c r="AT197" s="1" t="n">
        <f aca="false">'NSIDC Area'!AU197/'NSIDC Extent'!AU197</f>
        <v>0.800627646112391</v>
      </c>
      <c r="AU197" s="1" t="n">
        <f aca="false">'NSIDC Area'!AV197/'NSIDC Extent'!AV197</f>
        <v>0.821158247623682</v>
      </c>
      <c r="AV197" s="1" t="n">
        <f aca="false">'NSIDC Area'!AW197/'NSIDC Extent'!AW197</f>
        <v>0.78563981568534</v>
      </c>
    </row>
    <row r="198" customFormat="false" ht="13.8" hidden="false" customHeight="false" outlineLevel="0" collapsed="false">
      <c r="A198" s="3" t="n">
        <v>42566</v>
      </c>
      <c r="B198" s="4" t="n">
        <f aca="false">AVERAGE(X198:AQ198)</f>
        <v>0.801742612478368</v>
      </c>
      <c r="C198" s="4" t="n">
        <f aca="false">_xlfn.STDEV.P(X198:AQ198)</f>
        <v>0.0135295117099216</v>
      </c>
      <c r="D198" s="4"/>
      <c r="E198" s="4" t="n">
        <v>13.345118</v>
      </c>
      <c r="F198" s="1" t="n">
        <f aca="false">'NSIDC Area'!G198/'NSIDC Extent'!G198</f>
        <v>0.781942062767165</v>
      </c>
      <c r="G198" s="1" t="n">
        <f aca="false">'NSIDC Area'!H198/'NSIDC Extent'!H198</f>
        <v>0.774834846108741</v>
      </c>
      <c r="H198" s="1" t="n">
        <f aca="false">'NSIDC Area'!I198/'NSIDC Extent'!I198</f>
        <v>0.79950433129036</v>
      </c>
      <c r="I198" s="1" t="n">
        <f aca="false">'NSIDC Area'!J198/'NSIDC Extent'!J198</f>
        <v>0.803505632610408</v>
      </c>
      <c r="J198" s="1" t="n">
        <f aca="false">'NSIDC Area'!K198/'NSIDC Extent'!K198</f>
        <v>0.795186401546722</v>
      </c>
      <c r="K198" s="1" t="n">
        <f aca="false">'NSIDC Area'!L198/'NSIDC Extent'!L198</f>
        <v>0.787141291375564</v>
      </c>
      <c r="L198" s="1" t="n">
        <f aca="false">'NSIDC Area'!M198/'NSIDC Extent'!M198</f>
        <v>0.791521471310949</v>
      </c>
      <c r="M198" s="1" t="n">
        <f aca="false">'NSIDC Area'!N198/'NSIDC Extent'!N198</f>
        <v>0.794371855406326</v>
      </c>
      <c r="N198" s="1" t="n">
        <f aca="false">'NSIDC Area'!O198/'NSIDC Extent'!O198</f>
        <v>0.806363112959042</v>
      </c>
      <c r="O198" s="1" t="n">
        <f aca="false">'NSIDC Area'!P198/'NSIDC Extent'!P198</f>
        <v>0.789466740637816</v>
      </c>
      <c r="P198" s="1" t="n">
        <f aca="false">'NSIDC Area'!Q198/'NSIDC Extent'!Q198</f>
        <v>0.788854205254314</v>
      </c>
      <c r="Q198" s="1" t="n">
        <f aca="false">'NSIDC Area'!R198/'NSIDC Extent'!R198</f>
        <v>0.798121144987499</v>
      </c>
      <c r="R198" s="1" t="n">
        <f aca="false">'NSIDC Area'!S198/'NSIDC Extent'!S198</f>
        <v>0.797388730098956</v>
      </c>
      <c r="S198" s="1" t="n">
        <f aca="false">'NSIDC Area'!T198/'NSIDC Extent'!T198</f>
        <v>0.805527775241114</v>
      </c>
      <c r="T198" s="1" t="n">
        <f aca="false">'NSIDC Area'!U198/'NSIDC Extent'!U198</f>
        <v>0.793262565343649</v>
      </c>
      <c r="U198" s="1" t="n">
        <f aca="false">'NSIDC Area'!V198/'NSIDC Extent'!V198</f>
        <v>0.815630205947827</v>
      </c>
      <c r="V198" s="1" t="n">
        <f aca="false">'NSIDC Area'!W198/'NSIDC Extent'!W198</f>
        <v>0.7999328505932</v>
      </c>
      <c r="W198" s="1" t="n">
        <f aca="false">'NSIDC Area'!X198/'NSIDC Extent'!X198</f>
        <v>0.806049255244538</v>
      </c>
      <c r="X198" s="1" t="n">
        <f aca="false">'NSIDC Area'!Y198/'NSIDC Extent'!Y198</f>
        <v>0.815552980315703</v>
      </c>
      <c r="Y198" s="1" t="n">
        <f aca="false">'NSIDC Area'!Z198/'NSIDC Extent'!Z198</f>
        <v>0.816553721272383</v>
      </c>
      <c r="Z198" s="1" t="n">
        <f aca="false">'NSIDC Area'!AA198/'NSIDC Extent'!AA198</f>
        <v>0.790558443248462</v>
      </c>
      <c r="AA198" s="1" t="n">
        <f aca="false">'NSIDC Area'!AB198/'NSIDC Extent'!AB198</f>
        <v>0.812475507479848</v>
      </c>
      <c r="AB198" s="1" t="n">
        <f aca="false">'NSIDC Area'!AC198/'NSIDC Extent'!AC198</f>
        <v>0.798694604545938</v>
      </c>
      <c r="AC198" s="1" t="n">
        <f aca="false">'NSIDC Area'!AD198/'NSIDC Extent'!AD198</f>
        <v>0.796510598089793</v>
      </c>
      <c r="AD198" s="1" t="n">
        <f aca="false">'NSIDC Area'!AE198/'NSIDC Extent'!AE198</f>
        <v>0.785834557507196</v>
      </c>
      <c r="AE198" s="1" t="n">
        <f aca="false">'NSIDC Area'!AF198/'NSIDC Extent'!AF198</f>
        <v>0.791926494996619</v>
      </c>
      <c r="AF198" s="1" t="n">
        <f aca="false">'NSIDC Area'!AG198/'NSIDC Extent'!AG198</f>
        <v>0.792632585110334</v>
      </c>
      <c r="AG198" s="1" t="n">
        <f aca="false">'NSIDC Area'!AH198/'NSIDC Extent'!AH198</f>
        <v>0.810320676021628</v>
      </c>
      <c r="AH198" s="1" t="n">
        <f aca="false">'NSIDC Area'!AI198/'NSIDC Extent'!AI198</f>
        <v>0.81140707202137</v>
      </c>
      <c r="AI198" s="1" t="n">
        <f aca="false">'NSIDC Area'!AJ198/'NSIDC Extent'!AJ198</f>
        <v>0.813354195307191</v>
      </c>
      <c r="AJ198" s="1" t="n">
        <f aca="false">'NSIDC Area'!AK198/'NSIDC Extent'!AK198</f>
        <v>0.775569823645469</v>
      </c>
      <c r="AK198" s="1" t="n">
        <f aca="false">'NSIDC Area'!AL198/'NSIDC Extent'!AL198</f>
        <v>0.819789319295161</v>
      </c>
      <c r="AL198" s="1" t="n">
        <f aca="false">'NSIDC Area'!AM198/'NSIDC Extent'!AM198</f>
        <v>0.82478845606217</v>
      </c>
      <c r="AM198" s="1" t="n">
        <f aca="false">'NSIDC Area'!AN198/'NSIDC Extent'!AN198</f>
        <v>0.808458265523357</v>
      </c>
      <c r="AN198" s="1" t="n">
        <f aca="false">'NSIDC Area'!AO198/'NSIDC Extent'!AO198</f>
        <v>0.79701966468898</v>
      </c>
      <c r="AO198" s="1" t="n">
        <f aca="false">'NSIDC Area'!AP198/'NSIDC Extent'!AP198</f>
        <v>0.778813030855795</v>
      </c>
      <c r="AP198" s="1" t="n">
        <f aca="false">'NSIDC Area'!AQ198/'NSIDC Extent'!AQ198</f>
        <v>0.803004056771597</v>
      </c>
      <c r="AQ198" s="1" t="n">
        <f aca="false">'NSIDC Area'!AR198/'NSIDC Extent'!AR198</f>
        <v>0.79158819680836</v>
      </c>
      <c r="AR198" s="1" t="n">
        <f aca="false">'NSIDC Area'!AS198/'NSIDC Extent'!AS198</f>
        <v>0.799985660314705</v>
      </c>
      <c r="AS198" s="1" t="n">
        <f aca="false">'NSIDC Area'!AT198/'NSIDC Extent'!AT198</f>
        <v>0.800119933084842</v>
      </c>
      <c r="AT198" s="1" t="n">
        <f aca="false">'NSIDC Area'!AU198/'NSIDC Extent'!AU198</f>
        <v>0.800119933084842</v>
      </c>
      <c r="AU198" s="1" t="n">
        <f aca="false">'NSIDC Area'!AV198/'NSIDC Extent'!AV198</f>
        <v>0.825051944969422</v>
      </c>
      <c r="AV198" s="1" t="n">
        <f aca="false">'NSIDC Area'!AW198/'NSIDC Extent'!AW198</f>
        <v>0.793498859205952</v>
      </c>
    </row>
    <row r="199" customFormat="false" ht="13.8" hidden="false" customHeight="false" outlineLevel="0" collapsed="false">
      <c r="A199" s="3" t="n">
        <v>42567</v>
      </c>
      <c r="B199" s="4" t="n">
        <f aca="false">AVERAGE(X199:AQ199)</f>
        <v>0.800512536332719</v>
      </c>
      <c r="C199" s="4" t="n">
        <f aca="false">_xlfn.STDEV.P(X199:AQ199)</f>
        <v>0.0133281513335324</v>
      </c>
      <c r="D199" s="4"/>
      <c r="E199" s="4" t="n">
        <v>13.320006</v>
      </c>
      <c r="F199" s="1" t="n">
        <f aca="false">'NSIDC Area'!G199/'NSIDC Extent'!G199</f>
        <v>0.784191898943375</v>
      </c>
      <c r="G199" s="1" t="n">
        <f aca="false">'NSIDC Area'!H199/'NSIDC Extent'!H199</f>
        <v>0.775076996463219</v>
      </c>
      <c r="H199" s="1" t="n">
        <f aca="false">'NSIDC Area'!I199/'NSIDC Extent'!I199</f>
        <v>0.804945382457271</v>
      </c>
      <c r="I199" s="1" t="n">
        <f aca="false">'NSIDC Area'!J199/'NSIDC Extent'!J199</f>
        <v>0.810820034268658</v>
      </c>
      <c r="J199" s="1" t="n">
        <f aca="false">'NSIDC Area'!K199/'NSIDC Extent'!K199</f>
        <v>0.792028617660096</v>
      </c>
      <c r="K199" s="1" t="n">
        <f aca="false">'NSIDC Area'!L199/'NSIDC Extent'!L199</f>
        <v>0.797736311209756</v>
      </c>
      <c r="L199" s="1" t="n">
        <f aca="false">'NSIDC Area'!M199/'NSIDC Extent'!M199</f>
        <v>0.781400605979864</v>
      </c>
      <c r="M199" s="1" t="n">
        <f aca="false">'NSIDC Area'!N199/'NSIDC Extent'!N199</f>
        <v>0.79121560947647</v>
      </c>
      <c r="N199" s="1" t="n">
        <f aca="false">'NSIDC Area'!O199/'NSIDC Extent'!O199</f>
        <v>0.80280650532911</v>
      </c>
      <c r="O199" s="1" t="n">
        <f aca="false">'NSIDC Area'!P199/'NSIDC Extent'!P199</f>
        <v>0.788347014106597</v>
      </c>
      <c r="P199" s="1" t="n">
        <f aca="false">'NSIDC Area'!Q199/'NSIDC Extent'!Q199</f>
        <v>0.789439405263022</v>
      </c>
      <c r="Q199" s="1" t="n">
        <f aca="false">'NSIDC Area'!R199/'NSIDC Extent'!R199</f>
        <v>0.79228588457378</v>
      </c>
      <c r="R199" s="1" t="n">
        <f aca="false">'NSIDC Area'!S199/'NSIDC Extent'!S199</f>
        <v>0.798657595043482</v>
      </c>
      <c r="S199" s="1" t="n">
        <f aca="false">'NSIDC Area'!T199/'NSIDC Extent'!T199</f>
        <v>0.804615872070299</v>
      </c>
      <c r="T199" s="1" t="n">
        <f aca="false">'NSIDC Area'!U199/'NSIDC Extent'!U199</f>
        <v>0.790122426358043</v>
      </c>
      <c r="U199" s="1" t="n">
        <f aca="false">'NSIDC Area'!V199/'NSIDC Extent'!V199</f>
        <v>0.819131021378059</v>
      </c>
      <c r="V199" s="1" t="n">
        <f aca="false">'NSIDC Area'!W199/'NSIDC Extent'!W199</f>
        <v>0.798555909037174</v>
      </c>
      <c r="W199" s="1" t="n">
        <f aca="false">'NSIDC Area'!X199/'NSIDC Extent'!X199</f>
        <v>0.807355288885788</v>
      </c>
      <c r="X199" s="1" t="n">
        <f aca="false">'NSIDC Area'!Y199/'NSIDC Extent'!Y199</f>
        <v>0.817725796732294</v>
      </c>
      <c r="Y199" s="1" t="n">
        <f aca="false">'NSIDC Area'!Z199/'NSIDC Extent'!Z199</f>
        <v>0.810191407450925</v>
      </c>
      <c r="Z199" s="1" t="n">
        <f aca="false">'NSIDC Area'!AA199/'NSIDC Extent'!AA199</f>
        <v>0.782486407481635</v>
      </c>
      <c r="AA199" s="1" t="n">
        <f aca="false">'NSIDC Area'!AB199/'NSIDC Extent'!AB199</f>
        <v>0.808995898753955</v>
      </c>
      <c r="AB199" s="1" t="n">
        <f aca="false">'NSIDC Area'!AC199/'NSIDC Extent'!AC199</f>
        <v>0.807345885651407</v>
      </c>
      <c r="AC199" s="1" t="n">
        <f aca="false">'NSIDC Area'!AD199/'NSIDC Extent'!AD199</f>
        <v>0.799293700562029</v>
      </c>
      <c r="AD199" s="1" t="n">
        <f aca="false">'NSIDC Area'!AE199/'NSIDC Extent'!AE199</f>
        <v>0.783560723198861</v>
      </c>
      <c r="AE199" s="1" t="n">
        <f aca="false">'NSIDC Area'!AF199/'NSIDC Extent'!AF199</f>
        <v>0.79062491324381</v>
      </c>
      <c r="AF199" s="1" t="n">
        <f aca="false">'NSIDC Area'!AG199/'NSIDC Extent'!AG199</f>
        <v>0.791274943006662</v>
      </c>
      <c r="AG199" s="1" t="n">
        <f aca="false">'NSIDC Area'!AH199/'NSIDC Extent'!AH199</f>
        <v>0.811642962772558</v>
      </c>
      <c r="AH199" s="1" t="n">
        <f aca="false">'NSIDC Area'!AI199/'NSIDC Extent'!AI199</f>
        <v>0.810459718992794</v>
      </c>
      <c r="AI199" s="1" t="n">
        <f aca="false">'NSIDC Area'!AJ199/'NSIDC Extent'!AJ199</f>
        <v>0.807011232087836</v>
      </c>
      <c r="AJ199" s="1" t="n">
        <f aca="false">'NSIDC Area'!AK199/'NSIDC Extent'!AK199</f>
        <v>0.775258667405793</v>
      </c>
      <c r="AK199" s="1" t="n">
        <f aca="false">'NSIDC Area'!AL199/'NSIDC Extent'!AL199</f>
        <v>0.819514525468209</v>
      </c>
      <c r="AL199" s="1" t="n">
        <f aca="false">'NSIDC Area'!AM199/'NSIDC Extent'!AM199</f>
        <v>0.818329361161658</v>
      </c>
      <c r="AM199" s="1" t="n">
        <f aca="false">'NSIDC Area'!AN199/'NSIDC Extent'!AN199</f>
        <v>0.804279493288427</v>
      </c>
      <c r="AN199" s="1" t="n">
        <f aca="false">'NSIDC Area'!AO199/'NSIDC Extent'!AO199</f>
        <v>0.794686629867665</v>
      </c>
      <c r="AO199" s="1" t="n">
        <f aca="false">'NSIDC Area'!AP199/'NSIDC Extent'!AP199</f>
        <v>0.77726051917359</v>
      </c>
      <c r="AP199" s="1" t="n">
        <f aca="false">'NSIDC Area'!AQ199/'NSIDC Extent'!AQ199</f>
        <v>0.806354014503512</v>
      </c>
      <c r="AQ199" s="1" t="n">
        <f aca="false">'NSIDC Area'!AR199/'NSIDC Extent'!AR199</f>
        <v>0.79395392585075</v>
      </c>
      <c r="AR199" s="1" t="n">
        <f aca="false">'NSIDC Area'!AS199/'NSIDC Extent'!AS199</f>
        <v>0.804552486463315</v>
      </c>
      <c r="AS199" s="1" t="n">
        <f aca="false">'NSIDC Area'!AT199/'NSIDC Extent'!AT199</f>
        <v>0.792435224808798</v>
      </c>
      <c r="AT199" s="1" t="n">
        <f aca="false">'NSIDC Area'!AU199/'NSIDC Extent'!AU199</f>
        <v>0.792435224808798</v>
      </c>
      <c r="AU199" s="1" t="n">
        <f aca="false">'NSIDC Area'!AV199/'NSIDC Extent'!AV199</f>
        <v>0.823870415215945</v>
      </c>
      <c r="AV199" s="1" t="n">
        <f aca="false">'NSIDC Area'!AW199/'NSIDC Extent'!AW199</f>
        <v>0.799602987822998</v>
      </c>
    </row>
    <row r="200" customFormat="false" ht="13.8" hidden="false" customHeight="false" outlineLevel="0" collapsed="false">
      <c r="A200" s="3" t="n">
        <v>42568</v>
      </c>
      <c r="B200" s="4" t="n">
        <f aca="false">AVERAGE(X200:AQ200)</f>
        <v>0.799441881189033</v>
      </c>
      <c r="C200" s="4" t="n">
        <f aca="false">_xlfn.STDEV.P(X200:AQ200)</f>
        <v>0.013095944673111</v>
      </c>
      <c r="D200" s="4"/>
      <c r="E200" s="4" t="n">
        <v>13.396223</v>
      </c>
      <c r="F200" s="1" t="n">
        <f aca="false">'NSIDC Area'!G200/'NSIDC Extent'!G200</f>
        <v>0.786549557155203</v>
      </c>
      <c r="G200" s="1" t="n">
        <f aca="false">'NSIDC Area'!H200/'NSIDC Extent'!H200</f>
        <v>0.778952870671658</v>
      </c>
      <c r="H200" s="1" t="n">
        <f aca="false">'NSIDC Area'!I200/'NSIDC Extent'!I200</f>
        <v>0.798458025826476</v>
      </c>
      <c r="I200" s="1" t="n">
        <f aca="false">'NSIDC Area'!J200/'NSIDC Extent'!J200</f>
        <v>0.811249378322096</v>
      </c>
      <c r="J200" s="1" t="n">
        <f aca="false">'NSIDC Area'!K200/'NSIDC Extent'!K200</f>
        <v>0.793581890196041</v>
      </c>
      <c r="K200" s="1" t="n">
        <f aca="false">'NSIDC Area'!L200/'NSIDC Extent'!L200</f>
        <v>0.797085617076395</v>
      </c>
      <c r="L200" s="1" t="n">
        <f aca="false">'NSIDC Area'!M200/'NSIDC Extent'!M200</f>
        <v>0.781599055785237</v>
      </c>
      <c r="M200" s="1" t="n">
        <f aca="false">'NSIDC Area'!N200/'NSIDC Extent'!N200</f>
        <v>0.788533745968922</v>
      </c>
      <c r="N200" s="1" t="n">
        <f aca="false">'NSIDC Area'!O200/'NSIDC Extent'!O200</f>
        <v>0.799158104390233</v>
      </c>
      <c r="O200" s="1" t="n">
        <f aca="false">'NSIDC Area'!P200/'NSIDC Extent'!P200</f>
        <v>0.787122870968576</v>
      </c>
      <c r="P200" s="1" t="n">
        <f aca="false">'NSIDC Area'!Q200/'NSIDC Extent'!Q200</f>
        <v>0.788890928310151</v>
      </c>
      <c r="Q200" s="1" t="n">
        <f aca="false">'NSIDC Area'!R200/'NSIDC Extent'!R200</f>
        <v>0.790936484823846</v>
      </c>
      <c r="R200" s="1" t="n">
        <f aca="false">'NSIDC Area'!S200/'NSIDC Extent'!S200</f>
        <v>0.79267528021061</v>
      </c>
      <c r="S200" s="1" t="n">
        <f aca="false">'NSIDC Area'!T200/'NSIDC Extent'!T200</f>
        <v>0.809093663082323</v>
      </c>
      <c r="T200" s="1" t="n">
        <f aca="false">'NSIDC Area'!U200/'NSIDC Extent'!U200</f>
        <v>0.784381373205763</v>
      </c>
      <c r="U200" s="1" t="n">
        <f aca="false">'NSIDC Area'!V200/'NSIDC Extent'!V200</f>
        <v>0.814784778482959</v>
      </c>
      <c r="V200" s="1" t="n">
        <f aca="false">'NSIDC Area'!W200/'NSIDC Extent'!W200</f>
        <v>0.795500368369813</v>
      </c>
      <c r="W200" s="1" t="n">
        <f aca="false">'NSIDC Area'!X200/'NSIDC Extent'!X200</f>
        <v>0.805061146591201</v>
      </c>
      <c r="X200" s="1" t="n">
        <f aca="false">'NSIDC Area'!Y200/'NSIDC Extent'!Y200</f>
        <v>0.81397545863111</v>
      </c>
      <c r="Y200" s="1" t="n">
        <f aca="false">'NSIDC Area'!Z200/'NSIDC Extent'!Z200</f>
        <v>0.803334188224737</v>
      </c>
      <c r="Z200" s="1" t="n">
        <f aca="false">'NSIDC Area'!AA200/'NSIDC Extent'!AA200</f>
        <v>0.773109822165325</v>
      </c>
      <c r="AA200" s="1" t="n">
        <f aca="false">'NSIDC Area'!AB200/'NSIDC Extent'!AB200</f>
        <v>0.806239099635547</v>
      </c>
      <c r="AB200" s="1" t="n">
        <f aca="false">'NSIDC Area'!AC200/'NSIDC Extent'!AC200</f>
        <v>0.808357710246546</v>
      </c>
      <c r="AC200" s="1" t="n">
        <f aca="false">'NSIDC Area'!AD200/'NSIDC Extent'!AD200</f>
        <v>0.803827370144559</v>
      </c>
      <c r="AD200" s="1" t="n">
        <f aca="false">'NSIDC Area'!AE200/'NSIDC Extent'!AE200</f>
        <v>0.783588386249465</v>
      </c>
      <c r="AE200" s="1" t="n">
        <f aca="false">'NSIDC Area'!AF200/'NSIDC Extent'!AF200</f>
        <v>0.796051683647078</v>
      </c>
      <c r="AF200" s="1" t="n">
        <f aca="false">'NSIDC Area'!AG200/'NSIDC Extent'!AG200</f>
        <v>0.787192458919255</v>
      </c>
      <c r="AG200" s="1" t="n">
        <f aca="false">'NSIDC Area'!AH200/'NSIDC Extent'!AH200</f>
        <v>0.808466966737834</v>
      </c>
      <c r="AH200" s="1" t="n">
        <f aca="false">'NSIDC Area'!AI200/'NSIDC Extent'!AI200</f>
        <v>0.806327825873638</v>
      </c>
      <c r="AI200" s="1" t="n">
        <f aca="false">'NSIDC Area'!AJ200/'NSIDC Extent'!AJ200</f>
        <v>0.806659617439851</v>
      </c>
      <c r="AJ200" s="1" t="n">
        <f aca="false">'NSIDC Area'!AK200/'NSIDC Extent'!AK200</f>
        <v>0.784221333703888</v>
      </c>
      <c r="AK200" s="1" t="n">
        <f aca="false">'NSIDC Area'!AL200/'NSIDC Extent'!AL200</f>
        <v>0.817455830604812</v>
      </c>
      <c r="AL200" s="1" t="n">
        <f aca="false">'NSIDC Area'!AM200/'NSIDC Extent'!AM200</f>
        <v>0.817662775611676</v>
      </c>
      <c r="AM200" s="1" t="n">
        <f aca="false">'NSIDC Area'!AN200/'NSIDC Extent'!AN200</f>
        <v>0.808569453092594</v>
      </c>
      <c r="AN200" s="1" t="n">
        <f aca="false">'NSIDC Area'!AO200/'NSIDC Extent'!AO200</f>
        <v>0.792279165036531</v>
      </c>
      <c r="AO200" s="1" t="n">
        <f aca="false">'NSIDC Area'!AP200/'NSIDC Extent'!AP200</f>
        <v>0.776325624381581</v>
      </c>
      <c r="AP200" s="1" t="n">
        <f aca="false">'NSIDC Area'!AQ200/'NSIDC Extent'!AQ200</f>
        <v>0.807784629047295</v>
      </c>
      <c r="AQ200" s="1" t="n">
        <f aca="false">'NSIDC Area'!AR200/'NSIDC Extent'!AR200</f>
        <v>0.787408224387338</v>
      </c>
      <c r="AR200" s="1" t="n">
        <f aca="false">'NSIDC Area'!AS200/'NSIDC Extent'!AS200</f>
        <v>0.799418336987656</v>
      </c>
      <c r="AS200" s="1" t="n">
        <f aca="false">'NSIDC Area'!AT200/'NSIDC Extent'!AT200</f>
        <v>0.792323505021712</v>
      </c>
      <c r="AT200" s="1" t="n">
        <f aca="false">'NSIDC Area'!AU200/'NSIDC Extent'!AU200</f>
        <v>0.792323505021712</v>
      </c>
      <c r="AU200" s="1" t="n">
        <f aca="false">'NSIDC Area'!AV200/'NSIDC Extent'!AV200</f>
        <v>0.823368134014805</v>
      </c>
      <c r="AV200" s="1" t="n">
        <f aca="false">'NSIDC Area'!AW200/'NSIDC Extent'!AW200</f>
        <v>0.799065973684062</v>
      </c>
    </row>
    <row r="201" customFormat="false" ht="13.8" hidden="false" customHeight="false" outlineLevel="0" collapsed="false">
      <c r="A201" s="3" t="n">
        <v>42569</v>
      </c>
      <c r="B201" s="4" t="n">
        <f aca="false">AVERAGE(X201:AQ201)</f>
        <v>0.799916561741698</v>
      </c>
      <c r="C201" s="4" t="n">
        <f aca="false">_xlfn.STDEV.P(X201:AQ201)</f>
        <v>0.0133939410204051</v>
      </c>
      <c r="D201" s="4"/>
      <c r="E201" s="4" t="n">
        <v>13.461005</v>
      </c>
      <c r="F201" s="1" t="n">
        <f aca="false">'NSIDC Area'!G201/'NSIDC Extent'!G201</f>
        <v>0.791756183913288</v>
      </c>
      <c r="G201" s="1" t="n">
        <f aca="false">'NSIDC Area'!H201/'NSIDC Extent'!H201</f>
        <v>0.771859882861069</v>
      </c>
      <c r="H201" s="1" t="n">
        <f aca="false">'NSIDC Area'!I201/'NSIDC Extent'!I201</f>
        <v>0.798524283389176</v>
      </c>
      <c r="I201" s="1" t="n">
        <f aca="false">'NSIDC Area'!J201/'NSIDC Extent'!J201</f>
        <v>0.81870710729013</v>
      </c>
      <c r="J201" s="1" t="n">
        <f aca="false">'NSIDC Area'!K201/'NSIDC Extent'!K201</f>
        <v>0.793871700661701</v>
      </c>
      <c r="K201" s="1" t="n">
        <f aca="false">'NSIDC Area'!L201/'NSIDC Extent'!L201</f>
        <v>0.802196129048547</v>
      </c>
      <c r="L201" s="1" t="n">
        <f aca="false">'NSIDC Area'!M201/'NSIDC Extent'!M201</f>
        <v>0.781494399894573</v>
      </c>
      <c r="M201" s="1" t="n">
        <f aca="false">'NSIDC Area'!N201/'NSIDC Extent'!N201</f>
        <v>0.790376007150846</v>
      </c>
      <c r="N201" s="1" t="n">
        <f aca="false">'NSIDC Area'!O201/'NSIDC Extent'!O201</f>
        <v>0.795541764500457</v>
      </c>
      <c r="O201" s="1" t="n">
        <f aca="false">'NSIDC Area'!P201/'NSIDC Extent'!P201</f>
        <v>0.791009818492887</v>
      </c>
      <c r="P201" s="1" t="n">
        <f aca="false">'NSIDC Area'!Q201/'NSIDC Extent'!Q201</f>
        <v>0.787640412961653</v>
      </c>
      <c r="Q201" s="1" t="n">
        <f aca="false">'NSIDC Area'!R201/'NSIDC Extent'!R201</f>
        <v>0.790469576259518</v>
      </c>
      <c r="R201" s="1" t="n">
        <f aca="false">'NSIDC Area'!S201/'NSIDC Extent'!S201</f>
        <v>0.795593447721837</v>
      </c>
      <c r="S201" s="1" t="n">
        <f aca="false">'NSIDC Area'!T201/'NSIDC Extent'!T201</f>
        <v>0.812079860134719</v>
      </c>
      <c r="T201" s="1" t="n">
        <f aca="false">'NSIDC Area'!U201/'NSIDC Extent'!U201</f>
        <v>0.785295965206217</v>
      </c>
      <c r="U201" s="1" t="n">
        <f aca="false">'NSIDC Area'!V201/'NSIDC Extent'!V201</f>
        <v>0.811293927889833</v>
      </c>
      <c r="V201" s="1" t="n">
        <f aca="false">'NSIDC Area'!W201/'NSIDC Extent'!W201</f>
        <v>0.796520589765737</v>
      </c>
      <c r="W201" s="1" t="n">
        <f aca="false">'NSIDC Area'!X201/'NSIDC Extent'!X201</f>
        <v>0.79973839409564</v>
      </c>
      <c r="X201" s="1" t="n">
        <f aca="false">'NSIDC Area'!Y201/'NSIDC Extent'!Y201</f>
        <v>0.802027971279238</v>
      </c>
      <c r="Y201" s="1" t="n">
        <f aca="false">'NSIDC Area'!Z201/'NSIDC Extent'!Z201</f>
        <v>0.804592160659347</v>
      </c>
      <c r="Z201" s="1" t="n">
        <f aca="false">'NSIDC Area'!AA201/'NSIDC Extent'!AA201</f>
        <v>0.771406040104617</v>
      </c>
      <c r="AA201" s="1" t="n">
        <f aca="false">'NSIDC Area'!AB201/'NSIDC Extent'!AB201</f>
        <v>0.80310532710645</v>
      </c>
      <c r="AB201" s="1" t="n">
        <f aca="false">'NSIDC Area'!AC201/'NSIDC Extent'!AC201</f>
        <v>0.805936004221842</v>
      </c>
      <c r="AC201" s="1" t="n">
        <f aca="false">'NSIDC Area'!AD201/'NSIDC Extent'!AD201</f>
        <v>0.811155157226058</v>
      </c>
      <c r="AD201" s="1" t="n">
        <f aca="false">'NSIDC Area'!AE201/'NSIDC Extent'!AE201</f>
        <v>0.786827929132985</v>
      </c>
      <c r="AE201" s="1" t="n">
        <f aca="false">'NSIDC Area'!AF201/'NSIDC Extent'!AF201</f>
        <v>0.802497683469116</v>
      </c>
      <c r="AF201" s="1" t="n">
        <f aca="false">'NSIDC Area'!AG201/'NSIDC Extent'!AG201</f>
        <v>0.789009889663166</v>
      </c>
      <c r="AG201" s="1" t="n">
        <f aca="false">'NSIDC Area'!AH201/'NSIDC Extent'!AH201</f>
        <v>0.811228675832195</v>
      </c>
      <c r="AH201" s="1" t="n">
        <f aca="false">'NSIDC Area'!AI201/'NSIDC Extent'!AI201</f>
        <v>0.794611042611751</v>
      </c>
      <c r="AI201" s="1" t="n">
        <f aca="false">'NSIDC Area'!AJ201/'NSIDC Extent'!AJ201</f>
        <v>0.807013789718322</v>
      </c>
      <c r="AJ201" s="1" t="n">
        <f aca="false">'NSIDC Area'!AK201/'NSIDC Extent'!AK201</f>
        <v>0.793847625224594</v>
      </c>
      <c r="AK201" s="1" t="n">
        <f aca="false">'NSIDC Area'!AL201/'NSIDC Extent'!AL201</f>
        <v>0.808016199936671</v>
      </c>
      <c r="AL201" s="1" t="n">
        <f aca="false">'NSIDC Area'!AM201/'NSIDC Extent'!AM201</f>
        <v>0.823438173414828</v>
      </c>
      <c r="AM201" s="1" t="n">
        <f aca="false">'NSIDC Area'!AN201/'NSIDC Extent'!AN201</f>
        <v>0.813268435515241</v>
      </c>
      <c r="AN201" s="1" t="n">
        <f aca="false">'NSIDC Area'!AO201/'NSIDC Extent'!AO201</f>
        <v>0.792150239184605</v>
      </c>
      <c r="AO201" s="1" t="n">
        <f aca="false">'NSIDC Area'!AP201/'NSIDC Extent'!AP201</f>
        <v>0.772011957260567</v>
      </c>
      <c r="AP201" s="1" t="n">
        <f aca="false">'NSIDC Area'!AQ201/'NSIDC Extent'!AQ201</f>
        <v>0.816868805537668</v>
      </c>
      <c r="AQ201" s="1" t="n">
        <f aca="false">'NSIDC Area'!AR201/'NSIDC Extent'!AR201</f>
        <v>0.789318127734699</v>
      </c>
      <c r="AR201" s="1" t="n">
        <f aca="false">'NSIDC Area'!AS201/'NSIDC Extent'!AS201</f>
        <v>0.786537612804882</v>
      </c>
      <c r="AS201" s="1" t="n">
        <f aca="false">'NSIDC Area'!AT201/'NSIDC Extent'!AT201</f>
        <v>0.785964290250904</v>
      </c>
      <c r="AT201" s="1" t="n">
        <f aca="false">'NSIDC Area'!AU201/'NSIDC Extent'!AU201</f>
        <v>0.785964290250904</v>
      </c>
      <c r="AU201" s="1" t="n">
        <f aca="false">'NSIDC Area'!AV201/'NSIDC Extent'!AV201</f>
        <v>0.817542784910573</v>
      </c>
      <c r="AV201" s="1" t="n">
        <f aca="false">'NSIDC Area'!AW201/'NSIDC Extent'!AW201</f>
        <v>0.792911525923931</v>
      </c>
    </row>
    <row r="202" customFormat="false" ht="13.8" hidden="false" customHeight="false" outlineLevel="0" collapsed="false">
      <c r="A202" s="3" t="n">
        <v>42570</v>
      </c>
      <c r="B202" s="4" t="n">
        <f aca="false">AVERAGE(X202:AQ202)</f>
        <v>0.801224539700595</v>
      </c>
      <c r="C202" s="4" t="n">
        <f aca="false">_xlfn.STDEV.P(X202:AQ202)</f>
        <v>0.0130724181385844</v>
      </c>
      <c r="D202" s="4"/>
      <c r="E202" s="4" t="n">
        <v>13.614405</v>
      </c>
      <c r="F202" s="1" t="n">
        <f aca="false">'NSIDC Area'!G202/'NSIDC Extent'!G202</f>
        <v>0.795354476069424</v>
      </c>
      <c r="G202" s="1" t="n">
        <f aca="false">'NSIDC Area'!H202/'NSIDC Extent'!H202</f>
        <v>0.769777593659462</v>
      </c>
      <c r="H202" s="1" t="n">
        <f aca="false">'NSIDC Area'!I202/'NSIDC Extent'!I202</f>
        <v>0.79904915556047</v>
      </c>
      <c r="I202" s="1" t="n">
        <f aca="false">'NSIDC Area'!J202/'NSIDC Extent'!J202</f>
        <v>0.816620737304506</v>
      </c>
      <c r="J202" s="1" t="n">
        <f aca="false">'NSIDC Area'!K202/'NSIDC Extent'!K202</f>
        <v>0.79526312900068</v>
      </c>
      <c r="K202" s="1" t="n">
        <f aca="false">'NSIDC Area'!L202/'NSIDC Extent'!L202</f>
        <v>0.801218024928481</v>
      </c>
      <c r="L202" s="1" t="n">
        <f aca="false">'NSIDC Area'!M202/'NSIDC Extent'!M202</f>
        <v>0.787331826249012</v>
      </c>
      <c r="M202" s="1" t="n">
        <f aca="false">'NSIDC Area'!N202/'NSIDC Extent'!N202</f>
        <v>0.791048725965128</v>
      </c>
      <c r="N202" s="1" t="n">
        <f aca="false">'NSIDC Area'!O202/'NSIDC Extent'!O202</f>
        <v>0.795222348650594</v>
      </c>
      <c r="O202" s="1" t="n">
        <f aca="false">'NSIDC Area'!P202/'NSIDC Extent'!P202</f>
        <v>0.791453269957007</v>
      </c>
      <c r="P202" s="1" t="n">
        <f aca="false">'NSIDC Area'!Q202/'NSIDC Extent'!Q202</f>
        <v>0.788957710494987</v>
      </c>
      <c r="Q202" s="1" t="n">
        <f aca="false">'NSIDC Area'!R202/'NSIDC Extent'!R202</f>
        <v>0.790312967148246</v>
      </c>
      <c r="R202" s="1" t="n">
        <f aca="false">'NSIDC Area'!S202/'NSIDC Extent'!S202</f>
        <v>0.79785128160168</v>
      </c>
      <c r="S202" s="1" t="n">
        <f aca="false">'NSIDC Area'!T202/'NSIDC Extent'!T202</f>
        <v>0.811687943924891</v>
      </c>
      <c r="T202" s="1" t="n">
        <f aca="false">'NSIDC Area'!U202/'NSIDC Extent'!U202</f>
        <v>0.782722934379406</v>
      </c>
      <c r="U202" s="1" t="n">
        <f aca="false">'NSIDC Area'!V202/'NSIDC Extent'!V202</f>
        <v>0.802973903193009</v>
      </c>
      <c r="V202" s="1" t="n">
        <f aca="false">'NSIDC Area'!W202/'NSIDC Extent'!W202</f>
        <v>0.800760533097415</v>
      </c>
      <c r="W202" s="1" t="n">
        <f aca="false">'NSIDC Area'!X202/'NSIDC Extent'!X202</f>
        <v>0.789403596775773</v>
      </c>
      <c r="X202" s="1" t="n">
        <f aca="false">'NSIDC Area'!Y202/'NSIDC Extent'!Y202</f>
        <v>0.802302055088949</v>
      </c>
      <c r="Y202" s="1" t="n">
        <f aca="false">'NSIDC Area'!Z202/'NSIDC Extent'!Z202</f>
        <v>0.8104791775684</v>
      </c>
      <c r="Z202" s="1" t="n">
        <f aca="false">'NSIDC Area'!AA202/'NSIDC Extent'!AA202</f>
        <v>0.77982027256804</v>
      </c>
      <c r="AA202" s="1" t="n">
        <f aca="false">'NSIDC Area'!AB202/'NSIDC Extent'!AB202</f>
        <v>0.806259776114585</v>
      </c>
      <c r="AB202" s="1" t="n">
        <f aca="false">'NSIDC Area'!AC202/'NSIDC Extent'!AC202</f>
        <v>0.801324503311258</v>
      </c>
      <c r="AC202" s="1" t="n">
        <f aca="false">'NSIDC Area'!AD202/'NSIDC Extent'!AD202</f>
        <v>0.812439924847504</v>
      </c>
      <c r="AD202" s="1" t="n">
        <f aca="false">'NSIDC Area'!AE202/'NSIDC Extent'!AE202</f>
        <v>0.789679759092072</v>
      </c>
      <c r="AE202" s="1" t="n">
        <f aca="false">'NSIDC Area'!AF202/'NSIDC Extent'!AF202</f>
        <v>0.807122332398546</v>
      </c>
      <c r="AF202" s="1" t="n">
        <f aca="false">'NSIDC Area'!AG202/'NSIDC Extent'!AG202</f>
        <v>0.790991791945762</v>
      </c>
      <c r="AG202" s="1" t="n">
        <f aca="false">'NSIDC Area'!AH202/'NSIDC Extent'!AH202</f>
        <v>0.811666565270949</v>
      </c>
      <c r="AH202" s="1" t="n">
        <f aca="false">'NSIDC Area'!AI202/'NSIDC Extent'!AI202</f>
        <v>0.796678454828199</v>
      </c>
      <c r="AI202" s="1" t="n">
        <f aca="false">'NSIDC Area'!AJ202/'NSIDC Extent'!AJ202</f>
        <v>0.805559082233272</v>
      </c>
      <c r="AJ202" s="1" t="n">
        <f aca="false">'NSIDC Area'!AK202/'NSIDC Extent'!AK202</f>
        <v>0.797908140777688</v>
      </c>
      <c r="AK202" s="1" t="n">
        <f aca="false">'NSIDC Area'!AL202/'NSIDC Extent'!AL202</f>
        <v>0.801525451911266</v>
      </c>
      <c r="AL202" s="1" t="n">
        <f aca="false">'NSIDC Area'!AM202/'NSIDC Extent'!AM202</f>
        <v>0.821503175203272</v>
      </c>
      <c r="AM202" s="1" t="n">
        <f aca="false">'NSIDC Area'!AN202/'NSIDC Extent'!AN202</f>
        <v>0.818543759461621</v>
      </c>
      <c r="AN202" s="1" t="n">
        <f aca="false">'NSIDC Area'!AO202/'NSIDC Extent'!AO202</f>
        <v>0.797757680328767</v>
      </c>
      <c r="AO202" s="1" t="n">
        <f aca="false">'NSIDC Area'!AP202/'NSIDC Extent'!AP202</f>
        <v>0.76678207820758</v>
      </c>
      <c r="AP202" s="1" t="n">
        <f aca="false">'NSIDC Area'!AQ202/'NSIDC Extent'!AQ202</f>
        <v>0.816729712483457</v>
      </c>
      <c r="AQ202" s="1" t="n">
        <f aca="false">'NSIDC Area'!AR202/'NSIDC Extent'!AR202</f>
        <v>0.789417100370721</v>
      </c>
      <c r="AR202" s="1" t="n">
        <f aca="false">'NSIDC Area'!AS202/'NSIDC Extent'!AS202</f>
        <v>0.786900642862665</v>
      </c>
      <c r="AS202" s="1" t="n">
        <f aca="false">'NSIDC Area'!AT202/'NSIDC Extent'!AT202</f>
        <v>0.78825170784996</v>
      </c>
      <c r="AT202" s="1" t="n">
        <f aca="false">'NSIDC Area'!AU202/'NSIDC Extent'!AU202</f>
        <v>0.78825170784996</v>
      </c>
      <c r="AU202" s="1" t="n">
        <f aca="false">'NSIDC Area'!AV202/'NSIDC Extent'!AV202</f>
        <v>0.806770771466552</v>
      </c>
      <c r="AV202" s="1" t="n">
        <f aca="false">'NSIDC Area'!AW202/'NSIDC Extent'!AW202</f>
        <v>0.786654269914303</v>
      </c>
    </row>
    <row r="203" customFormat="false" ht="13.8" hidden="false" customHeight="false" outlineLevel="0" collapsed="false">
      <c r="A203" s="3" t="n">
        <v>42571</v>
      </c>
      <c r="B203" s="4" t="n">
        <f aca="false">AVERAGE(X203:AQ203)</f>
        <v>0.803077625622714</v>
      </c>
      <c r="C203" s="4" t="n">
        <f aca="false">_xlfn.STDEV.P(X203:AQ203)</f>
        <v>0.012488023798187</v>
      </c>
      <c r="D203" s="4"/>
      <c r="E203" s="4" t="n">
        <v>13.552597</v>
      </c>
      <c r="F203" s="1" t="n">
        <f aca="false">'NSIDC Area'!G203/'NSIDC Extent'!G203</f>
        <v>0.801472109610125</v>
      </c>
      <c r="G203" s="1" t="n">
        <f aca="false">'NSIDC Area'!H203/'NSIDC Extent'!H203</f>
        <v>0.769874613812064</v>
      </c>
      <c r="H203" s="1" t="n">
        <f aca="false">'NSIDC Area'!I203/'NSIDC Extent'!I203</f>
        <v>0.799660454736965</v>
      </c>
      <c r="I203" s="1" t="n">
        <f aca="false">'NSIDC Area'!J203/'NSIDC Extent'!J203</f>
        <v>0.820566611322291</v>
      </c>
      <c r="J203" s="1" t="n">
        <f aca="false">'NSIDC Area'!K203/'NSIDC Extent'!K203</f>
        <v>0.797145133419998</v>
      </c>
      <c r="K203" s="1" t="n">
        <f aca="false">'NSIDC Area'!L203/'NSIDC Extent'!L203</f>
        <v>0.804788473109518</v>
      </c>
      <c r="L203" s="1" t="n">
        <f aca="false">'NSIDC Area'!M203/'NSIDC Extent'!M203</f>
        <v>0.789009137656936</v>
      </c>
      <c r="M203" s="1" t="n">
        <f aca="false">'NSIDC Area'!N203/'NSIDC Extent'!N203</f>
        <v>0.791223822675671</v>
      </c>
      <c r="N203" s="1" t="n">
        <f aca="false">'NSIDC Area'!O203/'NSIDC Extent'!O203</f>
        <v>0.790617332577358</v>
      </c>
      <c r="O203" s="1" t="n">
        <f aca="false">'NSIDC Area'!P203/'NSIDC Extent'!P203</f>
        <v>0.790351804019535</v>
      </c>
      <c r="P203" s="1" t="n">
        <f aca="false">'NSIDC Area'!Q203/'NSIDC Extent'!Q203</f>
        <v>0.792065232145471</v>
      </c>
      <c r="Q203" s="1" t="n">
        <f aca="false">'NSIDC Area'!R203/'NSIDC Extent'!R203</f>
        <v>0.801723840107823</v>
      </c>
      <c r="R203" s="1" t="n">
        <f aca="false">'NSIDC Area'!S203/'NSIDC Extent'!S203</f>
        <v>0.802080298264287</v>
      </c>
      <c r="S203" s="1" t="n">
        <f aca="false">'NSIDC Area'!T203/'NSIDC Extent'!T203</f>
        <v>0.807172217771294</v>
      </c>
      <c r="T203" s="1" t="n">
        <f aca="false">'NSIDC Area'!U203/'NSIDC Extent'!U203</f>
        <v>0.781656187601983</v>
      </c>
      <c r="U203" s="1" t="n">
        <f aca="false">'NSIDC Area'!V203/'NSIDC Extent'!V203</f>
        <v>0.795736448603629</v>
      </c>
      <c r="V203" s="1" t="n">
        <f aca="false">'NSIDC Area'!W203/'NSIDC Extent'!W203</f>
        <v>0.803204046148379</v>
      </c>
      <c r="W203" s="1" t="n">
        <f aca="false">'NSIDC Area'!X203/'NSIDC Extent'!X203</f>
        <v>0.782218975744235</v>
      </c>
      <c r="X203" s="1" t="n">
        <f aca="false">'NSIDC Area'!Y203/'NSIDC Extent'!Y203</f>
        <v>0.803541209162154</v>
      </c>
      <c r="Y203" s="1" t="n">
        <f aca="false">'NSIDC Area'!Z203/'NSIDC Extent'!Z203</f>
        <v>0.814167806707645</v>
      </c>
      <c r="Z203" s="1" t="n">
        <f aca="false">'NSIDC Area'!AA203/'NSIDC Extent'!AA203</f>
        <v>0.784670684235666</v>
      </c>
      <c r="AA203" s="1" t="n">
        <f aca="false">'NSIDC Area'!AB203/'NSIDC Extent'!AB203</f>
        <v>0.809662151408089</v>
      </c>
      <c r="AB203" s="1" t="n">
        <f aca="false">'NSIDC Area'!AC203/'NSIDC Extent'!AC203</f>
        <v>0.803194281262809</v>
      </c>
      <c r="AC203" s="1" t="n">
        <f aca="false">'NSIDC Area'!AD203/'NSIDC Extent'!AD203</f>
        <v>0.81231176462524</v>
      </c>
      <c r="AD203" s="1" t="n">
        <f aca="false">'NSIDC Area'!AE203/'NSIDC Extent'!AE203</f>
        <v>0.792587366541205</v>
      </c>
      <c r="AE203" s="1" t="n">
        <f aca="false">'NSIDC Area'!AF203/'NSIDC Extent'!AF203</f>
        <v>0.811286809669605</v>
      </c>
      <c r="AF203" s="1" t="n">
        <f aca="false">'NSIDC Area'!AG203/'NSIDC Extent'!AG203</f>
        <v>0.797909465702028</v>
      </c>
      <c r="AG203" s="1" t="n">
        <f aca="false">'NSIDC Area'!AH203/'NSIDC Extent'!AH203</f>
        <v>0.811016039169629</v>
      </c>
      <c r="AH203" s="1" t="n">
        <f aca="false">'NSIDC Area'!AI203/'NSIDC Extent'!AI203</f>
        <v>0.795204322058493</v>
      </c>
      <c r="AI203" s="1" t="n">
        <f aca="false">'NSIDC Area'!AJ203/'NSIDC Extent'!AJ203</f>
        <v>0.803243958287069</v>
      </c>
      <c r="AJ203" s="1" t="n">
        <f aca="false">'NSIDC Area'!AK203/'NSIDC Extent'!AK203</f>
        <v>0.798715310992377</v>
      </c>
      <c r="AK203" s="1" t="n">
        <f aca="false">'NSIDC Area'!AL203/'NSIDC Extent'!AL203</f>
        <v>0.799494354183558</v>
      </c>
      <c r="AL203" s="1" t="n">
        <f aca="false">'NSIDC Area'!AM203/'NSIDC Extent'!AM203</f>
        <v>0.821597648609348</v>
      </c>
      <c r="AM203" s="1" t="n">
        <f aca="false">'NSIDC Area'!AN203/'NSIDC Extent'!AN203</f>
        <v>0.825970236676448</v>
      </c>
      <c r="AN203" s="1" t="n">
        <f aca="false">'NSIDC Area'!AO203/'NSIDC Extent'!AO203</f>
        <v>0.798631748063581</v>
      </c>
      <c r="AO203" s="1" t="n">
        <f aca="false">'NSIDC Area'!AP203/'NSIDC Extent'!AP203</f>
        <v>0.773655032977649</v>
      </c>
      <c r="AP203" s="1" t="n">
        <f aca="false">'NSIDC Area'!AQ203/'NSIDC Extent'!AQ203</f>
        <v>0.816728700072329</v>
      </c>
      <c r="AQ203" s="1" t="n">
        <f aca="false">'NSIDC Area'!AR203/'NSIDC Extent'!AR203</f>
        <v>0.787963622049365</v>
      </c>
      <c r="AR203" s="1" t="n">
        <f aca="false">'NSIDC Area'!AS203/'NSIDC Extent'!AS203</f>
        <v>0.797126992729935</v>
      </c>
      <c r="AS203" s="1" t="n">
        <f aca="false">'NSIDC Area'!AT203/'NSIDC Extent'!AT203</f>
        <v>0.79101382598176</v>
      </c>
      <c r="AT203" s="1" t="n">
        <f aca="false">'NSIDC Area'!AU203/'NSIDC Extent'!AU203</f>
        <v>0.79101382598176</v>
      </c>
      <c r="AU203" s="1" t="n">
        <f aca="false">'NSIDC Area'!AV203/'NSIDC Extent'!AV203</f>
        <v>0.801445154160891</v>
      </c>
      <c r="AV203" s="1" t="n">
        <f aca="false">'NSIDC Area'!AW203/'NSIDC Extent'!AW203</f>
        <v>0.787150974229471</v>
      </c>
    </row>
    <row r="204" customFormat="false" ht="13.8" hidden="false" customHeight="false" outlineLevel="0" collapsed="false">
      <c r="A204" s="3" t="n">
        <v>42572</v>
      </c>
      <c r="B204" s="4" t="n">
        <f aca="false">AVERAGE(X204:AQ204)</f>
        <v>0.80409812511297</v>
      </c>
      <c r="C204" s="4" t="n">
        <f aca="false">_xlfn.STDEV.P(X204:AQ204)</f>
        <v>0.0131666601873225</v>
      </c>
      <c r="D204" s="4"/>
      <c r="E204" s="4" t="n">
        <v>13.59064</v>
      </c>
      <c r="F204" s="1" t="n">
        <f aca="false">'NSIDC Area'!G204/'NSIDC Extent'!G204</f>
        <v>0.805981098930063</v>
      </c>
      <c r="G204" s="1" t="n">
        <f aca="false">'NSIDC Area'!H204/'NSIDC Extent'!H204</f>
        <v>0.78053964602338</v>
      </c>
      <c r="H204" s="1" t="n">
        <f aca="false">'NSIDC Area'!I204/'NSIDC Extent'!I204</f>
        <v>0.793446036721191</v>
      </c>
      <c r="I204" s="1" t="n">
        <f aca="false">'NSIDC Area'!J204/'NSIDC Extent'!J204</f>
        <v>0.815885239928157</v>
      </c>
      <c r="J204" s="1" t="n">
        <f aca="false">'NSIDC Area'!K204/'NSIDC Extent'!K204</f>
        <v>0.805096873231599</v>
      </c>
      <c r="K204" s="1" t="n">
        <f aca="false">'NSIDC Area'!L204/'NSIDC Extent'!L204</f>
        <v>0.796526548691846</v>
      </c>
      <c r="L204" s="1" t="n">
        <f aca="false">'NSIDC Area'!M204/'NSIDC Extent'!M204</f>
        <v>0.796343679802941</v>
      </c>
      <c r="M204" s="1" t="n">
        <f aca="false">'NSIDC Area'!N204/'NSIDC Extent'!N204</f>
        <v>0.795094051043293</v>
      </c>
      <c r="N204" s="1" t="n">
        <f aca="false">'NSIDC Area'!O204/'NSIDC Extent'!O204</f>
        <v>0.788006214863543</v>
      </c>
      <c r="O204" s="1" t="n">
        <f aca="false">'NSIDC Area'!P204/'NSIDC Extent'!P204</f>
        <v>0.791300529880742</v>
      </c>
      <c r="P204" s="1" t="n">
        <f aca="false">'NSIDC Area'!Q204/'NSIDC Extent'!Q204</f>
        <v>0.793692421220765</v>
      </c>
      <c r="Q204" s="1" t="n">
        <f aca="false">'NSIDC Area'!R204/'NSIDC Extent'!R204</f>
        <v>0.808056772735415</v>
      </c>
      <c r="R204" s="1" t="n">
        <f aca="false">'NSIDC Area'!S204/'NSIDC Extent'!S204</f>
        <v>0.808133307986972</v>
      </c>
      <c r="S204" s="1" t="n">
        <f aca="false">'NSIDC Area'!T204/'NSIDC Extent'!T204</f>
        <v>0.805847148219414</v>
      </c>
      <c r="T204" s="1" t="n">
        <f aca="false">'NSIDC Area'!U204/'NSIDC Extent'!U204</f>
        <v>0.788283698443931</v>
      </c>
      <c r="U204" s="1" t="n">
        <f aca="false">'NSIDC Area'!V204/'NSIDC Extent'!V204</f>
        <v>0.791335876390277</v>
      </c>
      <c r="V204" s="1" t="n">
        <f aca="false">'NSIDC Area'!W204/'NSIDC Extent'!W204</f>
        <v>0.806516543653197</v>
      </c>
      <c r="W204" s="1" t="n">
        <f aca="false">'NSIDC Area'!X204/'NSIDC Extent'!X204</f>
        <v>0.779731345172456</v>
      </c>
      <c r="X204" s="1" t="n">
        <f aca="false">'NSIDC Area'!Y204/'NSIDC Extent'!Y204</f>
        <v>0.804699735348614</v>
      </c>
      <c r="Y204" s="1" t="n">
        <f aca="false">'NSIDC Area'!Z204/'NSIDC Extent'!Z204</f>
        <v>0.811954214093404</v>
      </c>
      <c r="Z204" s="1" t="n">
        <f aca="false">'NSIDC Area'!AA204/'NSIDC Extent'!AA204</f>
        <v>0.788861715356458</v>
      </c>
      <c r="AA204" s="1" t="n">
        <f aca="false">'NSIDC Area'!AB204/'NSIDC Extent'!AB204</f>
        <v>0.818349905314472</v>
      </c>
      <c r="AB204" s="1" t="n">
        <f aca="false">'NSIDC Area'!AC204/'NSIDC Extent'!AC204</f>
        <v>0.804902183278571</v>
      </c>
      <c r="AC204" s="1" t="n">
        <f aca="false">'NSIDC Area'!AD204/'NSIDC Extent'!AD204</f>
        <v>0.811685100377651</v>
      </c>
      <c r="AD204" s="1" t="n">
        <f aca="false">'NSIDC Area'!AE204/'NSIDC Extent'!AE204</f>
        <v>0.793835711308261</v>
      </c>
      <c r="AE204" s="1" t="n">
        <f aca="false">'NSIDC Area'!AF204/'NSIDC Extent'!AF204</f>
        <v>0.813631079573747</v>
      </c>
      <c r="AF204" s="1" t="n">
        <f aca="false">'NSIDC Area'!AG204/'NSIDC Extent'!AG204</f>
        <v>0.803564939635865</v>
      </c>
      <c r="AG204" s="1" t="n">
        <f aca="false">'NSIDC Area'!AH204/'NSIDC Extent'!AH204</f>
        <v>0.806009264380221</v>
      </c>
      <c r="AH204" s="1" t="n">
        <f aca="false">'NSIDC Area'!AI204/'NSIDC Extent'!AI204</f>
        <v>0.795597351294237</v>
      </c>
      <c r="AI204" s="1" t="n">
        <f aca="false">'NSIDC Area'!AJ204/'NSIDC Extent'!AJ204</f>
        <v>0.803351711690087</v>
      </c>
      <c r="AJ204" s="1" t="n">
        <f aca="false">'NSIDC Area'!AK204/'NSIDC Extent'!AK204</f>
        <v>0.797917273283464</v>
      </c>
      <c r="AK204" s="1" t="n">
        <f aca="false">'NSIDC Area'!AL204/'NSIDC Extent'!AL204</f>
        <v>0.79986516112898</v>
      </c>
      <c r="AL204" s="1" t="n">
        <f aca="false">'NSIDC Area'!AM204/'NSIDC Extent'!AM204</f>
        <v>0.820438058006637</v>
      </c>
      <c r="AM204" s="1" t="n">
        <f aca="false">'NSIDC Area'!AN204/'NSIDC Extent'!AN204</f>
        <v>0.834527652534796</v>
      </c>
      <c r="AN204" s="1" t="n">
        <f aca="false">'NSIDC Area'!AO204/'NSIDC Extent'!AO204</f>
        <v>0.795868289525092</v>
      </c>
      <c r="AO204" s="1" t="n">
        <f aca="false">'NSIDC Area'!AP204/'NSIDC Extent'!AP204</f>
        <v>0.775479696736025</v>
      </c>
      <c r="AP204" s="1" t="n">
        <f aca="false">'NSIDC Area'!AQ204/'NSIDC Extent'!AQ204</f>
        <v>0.816203127085094</v>
      </c>
      <c r="AQ204" s="1" t="n">
        <f aca="false">'NSIDC Area'!AR204/'NSIDC Extent'!AR204</f>
        <v>0.785220332307717</v>
      </c>
      <c r="AR204" s="1" t="n">
        <f aca="false">'NSIDC Area'!AS204/'NSIDC Extent'!AS204</f>
        <v>0.802182254248778</v>
      </c>
      <c r="AS204" s="1" t="n">
        <f aca="false">'NSIDC Area'!AT204/'NSIDC Extent'!AT204</f>
        <v>0.790539700779861</v>
      </c>
      <c r="AT204" s="1" t="n">
        <f aca="false">'NSIDC Area'!AU204/'NSIDC Extent'!AU204</f>
        <v>0.790539700779861</v>
      </c>
      <c r="AU204" s="1" t="n">
        <f aca="false">'NSIDC Area'!AV204/'NSIDC Extent'!AV204</f>
        <v>0.804730151262022</v>
      </c>
      <c r="AV204" s="1" t="n">
        <f aca="false">'NSIDC Area'!AW204/'NSIDC Extent'!AW204</f>
        <v>0.784694512229365</v>
      </c>
    </row>
    <row r="205" customFormat="false" ht="13.8" hidden="false" customHeight="false" outlineLevel="0" collapsed="false">
      <c r="A205" s="3" t="n">
        <v>42573</v>
      </c>
      <c r="B205" s="4" t="n">
        <f aca="false">AVERAGE(X205:AQ205)</f>
        <v>0.804788566849775</v>
      </c>
      <c r="C205" s="4" t="n">
        <f aca="false">_xlfn.STDEV.P(X205:AQ205)</f>
        <v>0.0139694310610443</v>
      </c>
      <c r="D205" s="4"/>
      <c r="E205" s="4" t="n">
        <v>13.624804</v>
      </c>
      <c r="F205" s="1" t="n">
        <f aca="false">'NSIDC Area'!G205/'NSIDC Extent'!G205</f>
        <v>0.812134434110041</v>
      </c>
      <c r="G205" s="1" t="n">
        <f aca="false">'NSIDC Area'!H205/'NSIDC Extent'!H205</f>
        <v>0.779694310062847</v>
      </c>
      <c r="H205" s="1" t="n">
        <f aca="false">'NSIDC Area'!I205/'NSIDC Extent'!I205</f>
        <v>0.797070964676973</v>
      </c>
      <c r="I205" s="1" t="n">
        <f aca="false">'NSIDC Area'!J205/'NSIDC Extent'!J205</f>
        <v>0.816496580281615</v>
      </c>
      <c r="J205" s="1" t="n">
        <f aca="false">'NSIDC Area'!K205/'NSIDC Extent'!K205</f>
        <v>0.794958764262887</v>
      </c>
      <c r="K205" s="1" t="n">
        <f aca="false">'NSIDC Area'!L205/'NSIDC Extent'!L205</f>
        <v>0.798617731866215</v>
      </c>
      <c r="L205" s="1" t="n">
        <f aca="false">'NSIDC Area'!M205/'NSIDC Extent'!M205</f>
        <v>0.797426213168058</v>
      </c>
      <c r="M205" s="1" t="n">
        <f aca="false">'NSIDC Area'!N205/'NSIDC Extent'!N205</f>
        <v>0.792531698669557</v>
      </c>
      <c r="N205" s="1" t="n">
        <f aca="false">'NSIDC Area'!O205/'NSIDC Extent'!O205</f>
        <v>0.787442378521111</v>
      </c>
      <c r="O205" s="1" t="n">
        <f aca="false">'NSIDC Area'!P205/'NSIDC Extent'!P205</f>
        <v>0.79290168017601</v>
      </c>
      <c r="P205" s="1" t="n">
        <f aca="false">'NSIDC Area'!Q205/'NSIDC Extent'!Q205</f>
        <v>0.792597278615076</v>
      </c>
      <c r="Q205" s="1" t="n">
        <f aca="false">'NSIDC Area'!R205/'NSIDC Extent'!R205</f>
        <v>0.806101919962178</v>
      </c>
      <c r="R205" s="1" t="n">
        <f aca="false">'NSIDC Area'!S205/'NSIDC Extent'!S205</f>
        <v>0.813143116758172</v>
      </c>
      <c r="S205" s="1" t="n">
        <f aca="false">'NSIDC Area'!T205/'NSIDC Extent'!T205</f>
        <v>0.81108521821173</v>
      </c>
      <c r="T205" s="1" t="n">
        <f aca="false">'NSIDC Area'!U205/'NSIDC Extent'!U205</f>
        <v>0.794156516267325</v>
      </c>
      <c r="U205" s="1" t="n">
        <f aca="false">'NSIDC Area'!V205/'NSIDC Extent'!V205</f>
        <v>0.790054537906458</v>
      </c>
      <c r="V205" s="1" t="n">
        <f aca="false">'NSIDC Area'!W205/'NSIDC Extent'!W205</f>
        <v>0.80681556048325</v>
      </c>
      <c r="W205" s="1" t="n">
        <f aca="false">'NSIDC Area'!X205/'NSIDC Extent'!X205</f>
        <v>0.781254525030825</v>
      </c>
      <c r="X205" s="1" t="n">
        <f aca="false">'NSIDC Area'!Y205/'NSIDC Extent'!Y205</f>
        <v>0.802349869358082</v>
      </c>
      <c r="Y205" s="1" t="n">
        <f aca="false">'NSIDC Area'!Z205/'NSIDC Extent'!Z205</f>
        <v>0.808132509257843</v>
      </c>
      <c r="Z205" s="1" t="n">
        <f aca="false">'NSIDC Area'!AA205/'NSIDC Extent'!AA205</f>
        <v>0.78945046583224</v>
      </c>
      <c r="AA205" s="1" t="n">
        <f aca="false">'NSIDC Area'!AB205/'NSIDC Extent'!AB205</f>
        <v>0.820997654796716</v>
      </c>
      <c r="AB205" s="1" t="n">
        <f aca="false">'NSIDC Area'!AC205/'NSIDC Extent'!AC205</f>
        <v>0.806092128407262</v>
      </c>
      <c r="AC205" s="1" t="n">
        <f aca="false">'NSIDC Area'!AD205/'NSIDC Extent'!AD205</f>
        <v>0.805601561866511</v>
      </c>
      <c r="AD205" s="1" t="n">
        <f aca="false">'NSIDC Area'!AE205/'NSIDC Extent'!AE205</f>
        <v>0.792505694377513</v>
      </c>
      <c r="AE205" s="1" t="n">
        <f aca="false">'NSIDC Area'!AF205/'NSIDC Extent'!AF205</f>
        <v>0.816661815110782</v>
      </c>
      <c r="AF205" s="1" t="n">
        <f aca="false">'NSIDC Area'!AG205/'NSIDC Extent'!AG205</f>
        <v>0.803820362031322</v>
      </c>
      <c r="AG205" s="1" t="n">
        <f aca="false">'NSIDC Area'!AH205/'NSIDC Extent'!AH205</f>
        <v>0.802672783255529</v>
      </c>
      <c r="AH205" s="1" t="n">
        <f aca="false">'NSIDC Area'!AI205/'NSIDC Extent'!AI205</f>
        <v>0.800932237185856</v>
      </c>
      <c r="AI205" s="1" t="n">
        <f aca="false">'NSIDC Area'!AJ205/'NSIDC Extent'!AJ205</f>
        <v>0.807000717425969</v>
      </c>
      <c r="AJ205" s="1" t="n">
        <f aca="false">'NSIDC Area'!AK205/'NSIDC Extent'!AK205</f>
        <v>0.79639078368584</v>
      </c>
      <c r="AK205" s="1" t="n">
        <f aca="false">'NSIDC Area'!AL205/'NSIDC Extent'!AL205</f>
        <v>0.813865568969279</v>
      </c>
      <c r="AL205" s="1" t="n">
        <f aca="false">'NSIDC Area'!AM205/'NSIDC Extent'!AM205</f>
        <v>0.822939761887329</v>
      </c>
      <c r="AM205" s="1" t="n">
        <f aca="false">'NSIDC Area'!AN205/'NSIDC Extent'!AN205</f>
        <v>0.836179275598008</v>
      </c>
      <c r="AN205" s="1" t="n">
        <f aca="false">'NSIDC Area'!AO205/'NSIDC Extent'!AO205</f>
        <v>0.794257611792022</v>
      </c>
      <c r="AO205" s="1" t="n">
        <f aca="false">'NSIDC Area'!AP205/'NSIDC Extent'!AP205</f>
        <v>0.775393809201625</v>
      </c>
      <c r="AP205" s="1" t="n">
        <f aca="false">'NSIDC Area'!AQ205/'NSIDC Extent'!AQ205</f>
        <v>0.817362077163576</v>
      </c>
      <c r="AQ205" s="1" t="n">
        <f aca="false">'NSIDC Area'!AR205/'NSIDC Extent'!AR205</f>
        <v>0.783164649792201</v>
      </c>
      <c r="AR205" s="1" t="n">
        <f aca="false">'NSIDC Area'!AS205/'NSIDC Extent'!AS205</f>
        <v>0.801160969859926</v>
      </c>
      <c r="AS205" s="1" t="n">
        <f aca="false">'NSIDC Area'!AT205/'NSIDC Extent'!AT205</f>
        <v>0.790493907649783</v>
      </c>
      <c r="AT205" s="1" t="n">
        <f aca="false">'NSIDC Area'!AU205/'NSIDC Extent'!AU205</f>
        <v>0.790493907649783</v>
      </c>
      <c r="AU205" s="1" t="n">
        <f aca="false">'NSIDC Area'!AV205/'NSIDC Extent'!AV205</f>
        <v>0.807281474075708</v>
      </c>
      <c r="AV205" s="1" t="n">
        <f aca="false">'NSIDC Area'!AW205/'NSIDC Extent'!AW205</f>
        <v>0.78299605975781</v>
      </c>
    </row>
    <row r="206" customFormat="false" ht="13.8" hidden="false" customHeight="false" outlineLevel="0" collapsed="false">
      <c r="A206" s="3" t="n">
        <v>42574</v>
      </c>
      <c r="B206" s="4" t="n">
        <f aca="false">AVERAGE(X206:AQ206)</f>
        <v>0.803098594269441</v>
      </c>
      <c r="C206" s="4" t="n">
        <f aca="false">_xlfn.STDEV.P(X206:AQ206)</f>
        <v>0.0145393669622225</v>
      </c>
      <c r="D206" s="4"/>
      <c r="E206" s="4" t="n">
        <v>13.755158</v>
      </c>
      <c r="F206" s="1" t="n">
        <f aca="false">'NSIDC Area'!G206/'NSIDC Extent'!G206</f>
        <v>0.813593621175203</v>
      </c>
      <c r="G206" s="1" t="n">
        <f aca="false">'NSIDC Area'!H206/'NSIDC Extent'!H206</f>
        <v>0.783996008502071</v>
      </c>
      <c r="H206" s="1" t="n">
        <f aca="false">'NSIDC Area'!I206/'NSIDC Extent'!I206</f>
        <v>0.79471316290965</v>
      </c>
      <c r="I206" s="1" t="n">
        <f aca="false">'NSIDC Area'!J206/'NSIDC Extent'!J206</f>
        <v>0.816589056082187</v>
      </c>
      <c r="J206" s="1" t="n">
        <f aca="false">'NSIDC Area'!K206/'NSIDC Extent'!K206</f>
        <v>0.79275239017972</v>
      </c>
      <c r="K206" s="1" t="n">
        <f aca="false">'NSIDC Area'!L206/'NSIDC Extent'!L206</f>
        <v>0.794716782448786</v>
      </c>
      <c r="L206" s="1" t="n">
        <f aca="false">'NSIDC Area'!M206/'NSIDC Extent'!M206</f>
        <v>0.803244494687043</v>
      </c>
      <c r="M206" s="1" t="n">
        <f aca="false">'NSIDC Area'!N206/'NSIDC Extent'!N206</f>
        <v>0.791295475262161</v>
      </c>
      <c r="N206" s="1" t="n">
        <f aca="false">'NSIDC Area'!O206/'NSIDC Extent'!O206</f>
        <v>0.787076008867011</v>
      </c>
      <c r="O206" s="1" t="n">
        <f aca="false">'NSIDC Area'!P206/'NSIDC Extent'!P206</f>
        <v>0.79089376304417</v>
      </c>
      <c r="P206" s="1" t="n">
        <f aca="false">'NSIDC Area'!Q206/'NSIDC Extent'!Q206</f>
        <v>0.787707293883338</v>
      </c>
      <c r="Q206" s="1" t="n">
        <f aca="false">'NSIDC Area'!R206/'NSIDC Extent'!R206</f>
        <v>0.802463751440868</v>
      </c>
      <c r="R206" s="1" t="n">
        <f aca="false">'NSIDC Area'!S206/'NSIDC Extent'!S206</f>
        <v>0.815317829968491</v>
      </c>
      <c r="S206" s="1" t="n">
        <f aca="false">'NSIDC Area'!T206/'NSIDC Extent'!T206</f>
        <v>0.813755248026336</v>
      </c>
      <c r="T206" s="1" t="n">
        <f aca="false">'NSIDC Area'!U206/'NSIDC Extent'!U206</f>
        <v>0.790826873799202</v>
      </c>
      <c r="U206" s="1" t="n">
        <f aca="false">'NSIDC Area'!V206/'NSIDC Extent'!V206</f>
        <v>0.79572598473035</v>
      </c>
      <c r="V206" s="1" t="n">
        <f aca="false">'NSIDC Area'!W206/'NSIDC Extent'!W206</f>
        <v>0.812441041484353</v>
      </c>
      <c r="W206" s="1" t="n">
        <f aca="false">'NSIDC Area'!X206/'NSIDC Extent'!X206</f>
        <v>0.786569537023186</v>
      </c>
      <c r="X206" s="1" t="n">
        <f aca="false">'NSIDC Area'!Y206/'NSIDC Extent'!Y206</f>
        <v>0.795899150402359</v>
      </c>
      <c r="Y206" s="1" t="n">
        <f aca="false">'NSIDC Area'!Z206/'NSIDC Extent'!Z206</f>
        <v>0.795647859750561</v>
      </c>
      <c r="Z206" s="1" t="n">
        <f aca="false">'NSIDC Area'!AA206/'NSIDC Extent'!AA206</f>
        <v>0.787167399756803</v>
      </c>
      <c r="AA206" s="1" t="n">
        <f aca="false">'NSIDC Area'!AB206/'NSIDC Extent'!AB206</f>
        <v>0.825198280821332</v>
      </c>
      <c r="AB206" s="1" t="n">
        <f aca="false">'NSIDC Area'!AC206/'NSIDC Extent'!AC206</f>
        <v>0.809669837820815</v>
      </c>
      <c r="AC206" s="1" t="n">
        <f aca="false">'NSIDC Area'!AD206/'NSIDC Extent'!AD206</f>
        <v>0.801881189917698</v>
      </c>
      <c r="AD206" s="1" t="n">
        <f aca="false">'NSIDC Area'!AE206/'NSIDC Extent'!AE206</f>
        <v>0.784123684004398</v>
      </c>
      <c r="AE206" s="1" t="n">
        <f aca="false">'NSIDC Area'!AF206/'NSIDC Extent'!AF206</f>
        <v>0.814306687084248</v>
      </c>
      <c r="AF206" s="1" t="n">
        <f aca="false">'NSIDC Area'!AG206/'NSIDC Extent'!AG206</f>
        <v>0.803077479947692</v>
      </c>
      <c r="AG206" s="1" t="n">
        <f aca="false">'NSIDC Area'!AH206/'NSIDC Extent'!AH206</f>
        <v>0.797393982196487</v>
      </c>
      <c r="AH206" s="1" t="n">
        <f aca="false">'NSIDC Area'!AI206/'NSIDC Extent'!AI206</f>
        <v>0.800956131056843</v>
      </c>
      <c r="AI206" s="1" t="n">
        <f aca="false">'NSIDC Area'!AJ206/'NSIDC Extent'!AJ206</f>
        <v>0.805537881390221</v>
      </c>
      <c r="AJ206" s="1" t="n">
        <f aca="false">'NSIDC Area'!AK206/'NSIDC Extent'!AK206</f>
        <v>0.795705976376878</v>
      </c>
      <c r="AK206" s="1" t="n">
        <f aca="false">'NSIDC Area'!AL206/'NSIDC Extent'!AL206</f>
        <v>0.823756836438755</v>
      </c>
      <c r="AL206" s="1" t="n">
        <f aca="false">'NSIDC Area'!AM206/'NSIDC Extent'!AM206</f>
        <v>0.824673536224851</v>
      </c>
      <c r="AM206" s="1" t="n">
        <f aca="false">'NSIDC Area'!AN206/'NSIDC Extent'!AN206</f>
        <v>0.829102205408657</v>
      </c>
      <c r="AN206" s="1" t="n">
        <f aca="false">'NSIDC Area'!AO206/'NSIDC Extent'!AO206</f>
        <v>0.795158615123443</v>
      </c>
      <c r="AO206" s="1" t="n">
        <f aca="false">'NSIDC Area'!AP206/'NSIDC Extent'!AP206</f>
        <v>0.779059054126895</v>
      </c>
      <c r="AP206" s="1" t="n">
        <f aca="false">'NSIDC Area'!AQ206/'NSIDC Extent'!AQ206</f>
        <v>0.812030715896105</v>
      </c>
      <c r="AQ206" s="1" t="n">
        <f aca="false">'NSIDC Area'!AR206/'NSIDC Extent'!AR206</f>
        <v>0.781625381643781</v>
      </c>
      <c r="AR206" s="1" t="n">
        <f aca="false">'NSIDC Area'!AS206/'NSIDC Extent'!AS206</f>
        <v>0.799816428148245</v>
      </c>
      <c r="AS206" s="1" t="n">
        <f aca="false">'NSIDC Area'!AT206/'NSIDC Extent'!AT206</f>
        <v>0.788418040579767</v>
      </c>
      <c r="AT206" s="1" t="n">
        <f aca="false">'NSIDC Area'!AU206/'NSIDC Extent'!AU206</f>
        <v>0.788418040579767</v>
      </c>
      <c r="AU206" s="1" t="n">
        <f aca="false">'NSIDC Area'!AV206/'NSIDC Extent'!AV206</f>
        <v>0.807601601070206</v>
      </c>
      <c r="AV206" s="1" t="n">
        <f aca="false">'NSIDC Area'!AW206/'NSIDC Extent'!AW206</f>
        <v>0.783596648202341</v>
      </c>
    </row>
    <row r="207" customFormat="false" ht="13.8" hidden="false" customHeight="false" outlineLevel="0" collapsed="false">
      <c r="A207" s="3" t="n">
        <v>42575</v>
      </c>
      <c r="B207" s="4" t="n">
        <f aca="false">AVERAGE(X207:AQ207)</f>
        <v>0.802318824954905</v>
      </c>
      <c r="C207" s="4" t="n">
        <f aca="false">_xlfn.STDEV.P(X207:AQ207)</f>
        <v>0.0139445217729615</v>
      </c>
      <c r="D207" s="4"/>
      <c r="E207" s="4" t="n">
        <v>13.77568</v>
      </c>
      <c r="F207" s="1" t="n">
        <f aca="false">'NSIDC Area'!G207/'NSIDC Extent'!G207</f>
        <v>0.817968545444193</v>
      </c>
      <c r="G207" s="1" t="n">
        <f aca="false">'NSIDC Area'!H207/'NSIDC Extent'!H207</f>
        <v>0.780068505716567</v>
      </c>
      <c r="H207" s="1" t="n">
        <f aca="false">'NSIDC Area'!I207/'NSIDC Extent'!I207</f>
        <v>0.798375697406603</v>
      </c>
      <c r="I207" s="1" t="n">
        <f aca="false">'NSIDC Area'!J207/'NSIDC Extent'!J207</f>
        <v>0.819946705675679</v>
      </c>
      <c r="J207" s="1" t="n">
        <f aca="false">'NSIDC Area'!K207/'NSIDC Extent'!K207</f>
        <v>0.789044798445404</v>
      </c>
      <c r="K207" s="1" t="n">
        <f aca="false">'NSIDC Area'!L207/'NSIDC Extent'!L207</f>
        <v>0.800037008896674</v>
      </c>
      <c r="L207" s="1" t="n">
        <f aca="false">'NSIDC Area'!M207/'NSIDC Extent'!M207</f>
        <v>0.801772278940548</v>
      </c>
      <c r="M207" s="1" t="n">
        <f aca="false">'NSIDC Area'!N207/'NSIDC Extent'!N207</f>
        <v>0.799478254681842</v>
      </c>
      <c r="N207" s="1" t="n">
        <f aca="false">'NSIDC Area'!O207/'NSIDC Extent'!O207</f>
        <v>0.789982906257273</v>
      </c>
      <c r="O207" s="1" t="n">
        <f aca="false">'NSIDC Area'!P207/'NSIDC Extent'!P207</f>
        <v>0.788285632010252</v>
      </c>
      <c r="P207" s="1" t="n">
        <f aca="false">'NSIDC Area'!Q207/'NSIDC Extent'!Q207</f>
        <v>0.784062511547808</v>
      </c>
      <c r="Q207" s="1" t="n">
        <f aca="false">'NSIDC Area'!R207/'NSIDC Extent'!R207</f>
        <v>0.794014502935604</v>
      </c>
      <c r="R207" s="1" t="n">
        <f aca="false">'NSIDC Area'!S207/'NSIDC Extent'!S207</f>
        <v>0.81593461669363</v>
      </c>
      <c r="S207" s="1" t="n">
        <f aca="false">'NSIDC Area'!T207/'NSIDC Extent'!T207</f>
        <v>0.814654607846747</v>
      </c>
      <c r="T207" s="1" t="n">
        <f aca="false">'NSIDC Area'!U207/'NSIDC Extent'!U207</f>
        <v>0.788105498936188</v>
      </c>
      <c r="U207" s="1" t="n">
        <f aca="false">'NSIDC Area'!V207/'NSIDC Extent'!V207</f>
        <v>0.798071908177568</v>
      </c>
      <c r="V207" s="1" t="n">
        <f aca="false">'NSIDC Area'!W207/'NSIDC Extent'!W207</f>
        <v>0.810177764504428</v>
      </c>
      <c r="W207" s="1" t="n">
        <f aca="false">'NSIDC Area'!X207/'NSIDC Extent'!X207</f>
        <v>0.793221280854415</v>
      </c>
      <c r="X207" s="1" t="n">
        <f aca="false">'NSIDC Area'!Y207/'NSIDC Extent'!Y207</f>
        <v>0.793826457392906</v>
      </c>
      <c r="Y207" s="1" t="n">
        <f aca="false">'NSIDC Area'!Z207/'NSIDC Extent'!Z207</f>
        <v>0.798345386969161</v>
      </c>
      <c r="Z207" s="1" t="n">
        <f aca="false">'NSIDC Area'!AA207/'NSIDC Extent'!AA207</f>
        <v>0.791870137218065</v>
      </c>
      <c r="AA207" s="1" t="n">
        <f aca="false">'NSIDC Area'!AB207/'NSIDC Extent'!AB207</f>
        <v>0.824071384725389</v>
      </c>
      <c r="AB207" s="1" t="n">
        <f aca="false">'NSIDC Area'!AC207/'NSIDC Extent'!AC207</f>
        <v>0.810004656388247</v>
      </c>
      <c r="AC207" s="1" t="n">
        <f aca="false">'NSIDC Area'!AD207/'NSIDC Extent'!AD207</f>
        <v>0.801157442868401</v>
      </c>
      <c r="AD207" s="1" t="n">
        <f aca="false">'NSIDC Area'!AE207/'NSIDC Extent'!AE207</f>
        <v>0.784940381065414</v>
      </c>
      <c r="AE207" s="1" t="n">
        <f aca="false">'NSIDC Area'!AF207/'NSIDC Extent'!AF207</f>
        <v>0.812673079198657</v>
      </c>
      <c r="AF207" s="1" t="n">
        <f aca="false">'NSIDC Area'!AG207/'NSIDC Extent'!AG207</f>
        <v>0.801112500527988</v>
      </c>
      <c r="AG207" s="1" t="n">
        <f aca="false">'NSIDC Area'!AH207/'NSIDC Extent'!AH207</f>
        <v>0.797671078177876</v>
      </c>
      <c r="AH207" s="1" t="n">
        <f aca="false">'NSIDC Area'!AI207/'NSIDC Extent'!AI207</f>
        <v>0.799957630286858</v>
      </c>
      <c r="AI207" s="1" t="n">
        <f aca="false">'NSIDC Area'!AJ207/'NSIDC Extent'!AJ207</f>
        <v>0.803021657324</v>
      </c>
      <c r="AJ207" s="1" t="n">
        <f aca="false">'NSIDC Area'!AK207/'NSIDC Extent'!AK207</f>
        <v>0.789661170956736</v>
      </c>
      <c r="AK207" s="1" t="n">
        <f aca="false">'NSIDC Area'!AL207/'NSIDC Extent'!AL207</f>
        <v>0.82969233260939</v>
      </c>
      <c r="AL207" s="1" t="n">
        <f aca="false">'NSIDC Area'!AM207/'NSIDC Extent'!AM207</f>
        <v>0.825408882862922</v>
      </c>
      <c r="AM207" s="1" t="n">
        <f aca="false">'NSIDC Area'!AN207/'NSIDC Extent'!AN207</f>
        <v>0.821237712043946</v>
      </c>
      <c r="AN207" s="1" t="n">
        <f aca="false">'NSIDC Area'!AO207/'NSIDC Extent'!AO207</f>
        <v>0.797995977469849</v>
      </c>
      <c r="AO207" s="1" t="n">
        <f aca="false">'NSIDC Area'!AP207/'NSIDC Extent'!AP207</f>
        <v>0.778566708735748</v>
      </c>
      <c r="AP207" s="1" t="n">
        <f aca="false">'NSIDC Area'!AQ207/'NSIDC Extent'!AQ207</f>
        <v>0.801150278649702</v>
      </c>
      <c r="AQ207" s="1" t="n">
        <f aca="false">'NSIDC Area'!AR207/'NSIDC Extent'!AR207</f>
        <v>0.784011643626853</v>
      </c>
      <c r="AR207" s="1" t="n">
        <f aca="false">'NSIDC Area'!AS207/'NSIDC Extent'!AS207</f>
        <v>0.806327933320486</v>
      </c>
      <c r="AS207" s="1" t="n">
        <f aca="false">'NSIDC Area'!AT207/'NSIDC Extent'!AT207</f>
        <v>0.792203501959215</v>
      </c>
      <c r="AT207" s="1" t="n">
        <f aca="false">'NSIDC Area'!AU207/'NSIDC Extent'!AU207</f>
        <v>0.792203501959215</v>
      </c>
      <c r="AU207" s="1" t="n">
        <f aca="false">'NSIDC Area'!AV207/'NSIDC Extent'!AV207</f>
        <v>0.806121011824512</v>
      </c>
      <c r="AV207" s="1" t="n">
        <f aca="false">'NSIDC Area'!AW207/'NSIDC Extent'!AW207</f>
        <v>0.787295393704687</v>
      </c>
    </row>
    <row r="208" customFormat="false" ht="13.8" hidden="false" customHeight="false" outlineLevel="0" collapsed="false">
      <c r="A208" s="3" t="n">
        <v>42576</v>
      </c>
      <c r="B208" s="4" t="n">
        <f aca="false">AVERAGE(X208:AQ208)</f>
        <v>0.802529138227378</v>
      </c>
      <c r="C208" s="4" t="n">
        <f aca="false">_xlfn.STDEV.P(X208:AQ208)</f>
        <v>0.0134332420911819</v>
      </c>
      <c r="D208" s="4"/>
      <c r="E208" s="4" t="n">
        <v>13.890605</v>
      </c>
      <c r="F208" s="1" t="n">
        <f aca="false">'NSIDC Area'!G208/'NSIDC Extent'!G208</f>
        <v>0.810533364792716</v>
      </c>
      <c r="G208" s="1" t="n">
        <f aca="false">'NSIDC Area'!H208/'NSIDC Extent'!H208</f>
        <v>0.784942887755518</v>
      </c>
      <c r="H208" s="1" t="n">
        <f aca="false">'NSIDC Area'!I208/'NSIDC Extent'!I208</f>
        <v>0.799527144003879</v>
      </c>
      <c r="I208" s="1" t="n">
        <f aca="false">'NSIDC Area'!J208/'NSIDC Extent'!J208</f>
        <v>0.822574725075513</v>
      </c>
      <c r="J208" s="1" t="n">
        <f aca="false">'NSIDC Area'!K208/'NSIDC Extent'!K208</f>
        <v>0.788640172308205</v>
      </c>
      <c r="K208" s="1" t="n">
        <f aca="false">'NSIDC Area'!L208/'NSIDC Extent'!L208</f>
        <v>0.798930237510585</v>
      </c>
      <c r="L208" s="1" t="n">
        <f aca="false">'NSIDC Area'!M208/'NSIDC Extent'!M208</f>
        <v>0.801845899514362</v>
      </c>
      <c r="M208" s="1" t="n">
        <f aca="false">'NSIDC Area'!N208/'NSIDC Extent'!N208</f>
        <v>0.805348351507201</v>
      </c>
      <c r="N208" s="1" t="n">
        <f aca="false">'NSIDC Area'!O208/'NSIDC Extent'!O208</f>
        <v>0.795672522004376</v>
      </c>
      <c r="O208" s="1" t="n">
        <f aca="false">'NSIDC Area'!P208/'NSIDC Extent'!P208</f>
        <v>0.787984600733004</v>
      </c>
      <c r="P208" s="1" t="n">
        <f aca="false">'NSIDC Area'!Q208/'NSIDC Extent'!Q208</f>
        <v>0.779957139059259</v>
      </c>
      <c r="Q208" s="1" t="n">
        <f aca="false">'NSIDC Area'!R208/'NSIDC Extent'!R208</f>
        <v>0.797292218618091</v>
      </c>
      <c r="R208" s="1" t="n">
        <f aca="false">'NSIDC Area'!S208/'NSIDC Extent'!S208</f>
        <v>0.812357222152354</v>
      </c>
      <c r="S208" s="1" t="n">
        <f aca="false">'NSIDC Area'!T208/'NSIDC Extent'!T208</f>
        <v>0.812107230159882</v>
      </c>
      <c r="T208" s="1" t="n">
        <f aca="false">'NSIDC Area'!U208/'NSIDC Extent'!U208</f>
        <v>0.789953207991531</v>
      </c>
      <c r="U208" s="1" t="n">
        <f aca="false">'NSIDC Area'!V208/'NSIDC Extent'!V208</f>
        <v>0.80222888233245</v>
      </c>
      <c r="V208" s="1" t="n">
        <f aca="false">'NSIDC Area'!W208/'NSIDC Extent'!W208</f>
        <v>0.808316072699009</v>
      </c>
      <c r="W208" s="1" t="n">
        <f aca="false">'NSIDC Area'!X208/'NSIDC Extent'!X208</f>
        <v>0.792440731561652</v>
      </c>
      <c r="X208" s="1" t="n">
        <f aca="false">'NSIDC Area'!Y208/'NSIDC Extent'!Y208</f>
        <v>0.79253855635525</v>
      </c>
      <c r="Y208" s="1" t="n">
        <f aca="false">'NSIDC Area'!Z208/'NSIDC Extent'!Z208</f>
        <v>0.803293507070353</v>
      </c>
      <c r="Z208" s="1" t="n">
        <f aca="false">'NSIDC Area'!AA208/'NSIDC Extent'!AA208</f>
        <v>0.792628792355301</v>
      </c>
      <c r="AA208" s="1" t="n">
        <f aca="false">'NSIDC Area'!AB208/'NSIDC Extent'!AB208</f>
        <v>0.821277585610909</v>
      </c>
      <c r="AB208" s="1" t="n">
        <f aca="false">'NSIDC Area'!AC208/'NSIDC Extent'!AC208</f>
        <v>0.808640817878399</v>
      </c>
      <c r="AC208" s="1" t="n">
        <f aca="false">'NSIDC Area'!AD208/'NSIDC Extent'!AD208</f>
        <v>0.806057826100342</v>
      </c>
      <c r="AD208" s="1" t="n">
        <f aca="false">'NSIDC Area'!AE208/'NSIDC Extent'!AE208</f>
        <v>0.787343154352611</v>
      </c>
      <c r="AE208" s="1" t="n">
        <f aca="false">'NSIDC Area'!AF208/'NSIDC Extent'!AF208</f>
        <v>0.807334988063061</v>
      </c>
      <c r="AF208" s="1" t="n">
        <f aca="false">'NSIDC Area'!AG208/'NSIDC Extent'!AG208</f>
        <v>0.793923602092516</v>
      </c>
      <c r="AG208" s="1" t="n">
        <f aca="false">'NSIDC Area'!AH208/'NSIDC Extent'!AH208</f>
        <v>0.798188771194721</v>
      </c>
      <c r="AH208" s="1" t="n">
        <f aca="false">'NSIDC Area'!AI208/'NSIDC Extent'!AI208</f>
        <v>0.801679696824254</v>
      </c>
      <c r="AI208" s="1" t="n">
        <f aca="false">'NSIDC Area'!AJ208/'NSIDC Extent'!AJ208</f>
        <v>0.801669897640893</v>
      </c>
      <c r="AJ208" s="1" t="n">
        <f aca="false">'NSIDC Area'!AK208/'NSIDC Extent'!AK208</f>
        <v>0.791691964964665</v>
      </c>
      <c r="AK208" s="1" t="n">
        <f aca="false">'NSIDC Area'!AL208/'NSIDC Extent'!AL208</f>
        <v>0.832055209767551</v>
      </c>
      <c r="AL208" s="1" t="n">
        <f aca="false">'NSIDC Area'!AM208/'NSIDC Extent'!AM208</f>
        <v>0.819997333920279</v>
      </c>
      <c r="AM208" s="1" t="n">
        <f aca="false">'NSIDC Area'!AN208/'NSIDC Extent'!AN208</f>
        <v>0.825946128799134</v>
      </c>
      <c r="AN208" s="1" t="n">
        <f aca="false">'NSIDC Area'!AO208/'NSIDC Extent'!AO208</f>
        <v>0.798081518308303</v>
      </c>
      <c r="AO208" s="1" t="n">
        <f aca="false">'NSIDC Area'!AP208/'NSIDC Extent'!AP208</f>
        <v>0.776987669278327</v>
      </c>
      <c r="AP208" s="1" t="n">
        <f aca="false">'NSIDC Area'!AQ208/'NSIDC Extent'!AQ208</f>
        <v>0.800671969960221</v>
      </c>
      <c r="AQ208" s="1" t="n">
        <f aca="false">'NSIDC Area'!AR208/'NSIDC Extent'!AR208</f>
        <v>0.790573774010482</v>
      </c>
      <c r="AR208" s="1" t="n">
        <f aca="false">'NSIDC Area'!AS208/'NSIDC Extent'!AS208</f>
        <v>0.804057052964846</v>
      </c>
      <c r="AS208" s="1" t="n">
        <f aca="false">'NSIDC Area'!AT208/'NSIDC Extent'!AT208</f>
        <v>0.79783153513714</v>
      </c>
      <c r="AT208" s="1" t="n">
        <f aca="false">'NSIDC Area'!AU208/'NSIDC Extent'!AU208</f>
        <v>0.79783153513714</v>
      </c>
      <c r="AU208" s="1" t="n">
        <f aca="false">'NSIDC Area'!AV208/'NSIDC Extent'!AV208</f>
        <v>0.808886287332858</v>
      </c>
      <c r="AV208" s="1" t="n">
        <f aca="false">'NSIDC Area'!AW208/'NSIDC Extent'!AW208</f>
        <v>0.78280332252164</v>
      </c>
    </row>
    <row r="209" customFormat="false" ht="13.8" hidden="false" customHeight="false" outlineLevel="0" collapsed="false">
      <c r="A209" s="3" t="n">
        <v>42577</v>
      </c>
      <c r="B209" s="4" t="n">
        <f aca="false">AVERAGE(X209:AQ209)</f>
        <v>0.802975267286336</v>
      </c>
      <c r="C209" s="4" t="n">
        <f aca="false">_xlfn.STDEV.P(X209:AQ209)</f>
        <v>0.013514253502073</v>
      </c>
      <c r="D209" s="4"/>
      <c r="E209" s="4" t="n">
        <v>13.709502</v>
      </c>
      <c r="F209" s="1" t="n">
        <f aca="false">'NSIDC Area'!G209/'NSIDC Extent'!G209</f>
        <v>0.806096519190452</v>
      </c>
      <c r="G209" s="1" t="n">
        <f aca="false">'NSIDC Area'!H209/'NSIDC Extent'!H209</f>
        <v>0.785043071971856</v>
      </c>
      <c r="H209" s="1" t="n">
        <f aca="false">'NSIDC Area'!I209/'NSIDC Extent'!I209</f>
        <v>0.802463486428025</v>
      </c>
      <c r="I209" s="1" t="n">
        <f aca="false">'NSIDC Area'!J209/'NSIDC Extent'!J209</f>
        <v>0.827969410128256</v>
      </c>
      <c r="J209" s="1" t="n">
        <f aca="false">'NSIDC Area'!K209/'NSIDC Extent'!K209</f>
        <v>0.781855372092821</v>
      </c>
      <c r="K209" s="1" t="n">
        <f aca="false">'NSIDC Area'!L209/'NSIDC Extent'!L209</f>
        <v>0.80114924363578</v>
      </c>
      <c r="L209" s="1" t="n">
        <f aca="false">'NSIDC Area'!M209/'NSIDC Extent'!M209</f>
        <v>0.799498270233549</v>
      </c>
      <c r="M209" s="1" t="n">
        <f aca="false">'NSIDC Area'!N209/'NSIDC Extent'!N209</f>
        <v>0.805730276085019</v>
      </c>
      <c r="N209" s="1" t="n">
        <f aca="false">'NSIDC Area'!O209/'NSIDC Extent'!O209</f>
        <v>0.799760587985881</v>
      </c>
      <c r="O209" s="1" t="n">
        <f aca="false">'NSIDC Area'!P209/'NSIDC Extent'!P209</f>
        <v>0.794739081815232</v>
      </c>
      <c r="P209" s="1" t="n">
        <f aca="false">'NSIDC Area'!Q209/'NSIDC Extent'!Q209</f>
        <v>0.779213133006472</v>
      </c>
      <c r="Q209" s="1" t="n">
        <f aca="false">'NSIDC Area'!R209/'NSIDC Extent'!R209</f>
        <v>0.798312287304358</v>
      </c>
      <c r="R209" s="1" t="n">
        <f aca="false">'NSIDC Area'!S209/'NSIDC Extent'!S209</f>
        <v>0.806286727645622</v>
      </c>
      <c r="S209" s="1" t="n">
        <f aca="false">'NSIDC Area'!T209/'NSIDC Extent'!T209</f>
        <v>0.80783295159691</v>
      </c>
      <c r="T209" s="1" t="n">
        <f aca="false">'NSIDC Area'!U209/'NSIDC Extent'!U209</f>
        <v>0.794388992915658</v>
      </c>
      <c r="U209" s="1" t="n">
        <f aca="false">'NSIDC Area'!V209/'NSIDC Extent'!V209</f>
        <v>0.803949011520241</v>
      </c>
      <c r="V209" s="1" t="n">
        <f aca="false">'NSIDC Area'!W209/'NSIDC Extent'!W209</f>
        <v>0.80577158291789</v>
      </c>
      <c r="W209" s="1" t="n">
        <f aca="false">'NSIDC Area'!X209/'NSIDC Extent'!X209</f>
        <v>0.791016496302676</v>
      </c>
      <c r="X209" s="1" t="n">
        <f aca="false">'NSIDC Area'!Y209/'NSIDC Extent'!Y209</f>
        <v>0.787482292648475</v>
      </c>
      <c r="Y209" s="1" t="n">
        <f aca="false">'NSIDC Area'!Z209/'NSIDC Extent'!Z209</f>
        <v>0.798482752548947</v>
      </c>
      <c r="Z209" s="1" t="n">
        <f aca="false">'NSIDC Area'!AA209/'NSIDC Extent'!AA209</f>
        <v>0.79701263324062</v>
      </c>
      <c r="AA209" s="1" t="n">
        <f aca="false">'NSIDC Area'!AB209/'NSIDC Extent'!AB209</f>
        <v>0.819902665194954</v>
      </c>
      <c r="AB209" s="1" t="n">
        <f aca="false">'NSIDC Area'!AC209/'NSIDC Extent'!AC209</f>
        <v>0.810074910773083</v>
      </c>
      <c r="AC209" s="1" t="n">
        <f aca="false">'NSIDC Area'!AD209/'NSIDC Extent'!AD209</f>
        <v>0.813562380486137</v>
      </c>
      <c r="AD209" s="1" t="n">
        <f aca="false">'NSIDC Area'!AE209/'NSIDC Extent'!AE209</f>
        <v>0.793567306221111</v>
      </c>
      <c r="AE209" s="1" t="n">
        <f aca="false">'NSIDC Area'!AF209/'NSIDC Extent'!AF209</f>
        <v>0.805483849048535</v>
      </c>
      <c r="AF209" s="1" t="n">
        <f aca="false">'NSIDC Area'!AG209/'NSIDC Extent'!AG209</f>
        <v>0.789764571609451</v>
      </c>
      <c r="AG209" s="1" t="n">
        <f aca="false">'NSIDC Area'!AH209/'NSIDC Extent'!AH209</f>
        <v>0.795999763127152</v>
      </c>
      <c r="AH209" s="1" t="n">
        <f aca="false">'NSIDC Area'!AI209/'NSIDC Extent'!AI209</f>
        <v>0.802413096556431</v>
      </c>
      <c r="AI209" s="1" t="n">
        <f aca="false">'NSIDC Area'!AJ209/'NSIDC Extent'!AJ209</f>
        <v>0.802494135382352</v>
      </c>
      <c r="AJ209" s="1" t="n">
        <f aca="false">'NSIDC Area'!AK209/'NSIDC Extent'!AK209</f>
        <v>0.797608715464304</v>
      </c>
      <c r="AK209" s="1" t="n">
        <f aca="false">'NSIDC Area'!AL209/'NSIDC Extent'!AL209</f>
        <v>0.828741360404846</v>
      </c>
      <c r="AL209" s="1" t="n">
        <f aca="false">'NSIDC Area'!AM209/'NSIDC Extent'!AM209</f>
        <v>0.815689353471671</v>
      </c>
      <c r="AM209" s="1" t="n">
        <f aca="false">'NSIDC Area'!AN209/'NSIDC Extent'!AN209</f>
        <v>0.833446736099007</v>
      </c>
      <c r="AN209" s="1" t="n">
        <f aca="false">'NSIDC Area'!AO209/'NSIDC Extent'!AO209</f>
        <v>0.798615572983923</v>
      </c>
      <c r="AO209" s="1" t="n">
        <f aca="false">'NSIDC Area'!AP209/'NSIDC Extent'!AP209</f>
        <v>0.777965293154196</v>
      </c>
      <c r="AP209" s="1" t="n">
        <f aca="false">'NSIDC Area'!AQ209/'NSIDC Extent'!AQ209</f>
        <v>0.800756452720629</v>
      </c>
      <c r="AQ209" s="1" t="n">
        <f aca="false">'NSIDC Area'!AR209/'NSIDC Extent'!AR209</f>
        <v>0.790441504590887</v>
      </c>
      <c r="AR209" s="1" t="n">
        <f aca="false">'NSIDC Area'!AS209/'NSIDC Extent'!AS209</f>
        <v>0.80654201965606</v>
      </c>
      <c r="AS209" s="1" t="n">
        <f aca="false">'NSIDC Area'!AT209/'NSIDC Extent'!AT209</f>
        <v>0.804634316424618</v>
      </c>
      <c r="AT209" s="1" t="n">
        <f aca="false">'NSIDC Area'!AU209/'NSIDC Extent'!AU209</f>
        <v>0.804634316424618</v>
      </c>
      <c r="AU209" s="1" t="n">
        <f aca="false">'NSIDC Area'!AV209/'NSIDC Extent'!AV209</f>
        <v>0.807535435254214</v>
      </c>
      <c r="AV209" s="1" t="n">
        <f aca="false">'NSIDC Area'!AW209/'NSIDC Extent'!AW209</f>
        <v>0.783685076089489</v>
      </c>
    </row>
    <row r="210" customFormat="false" ht="13.8" hidden="false" customHeight="false" outlineLevel="0" collapsed="false">
      <c r="A210" s="3" t="n">
        <v>42578</v>
      </c>
      <c r="B210" s="4" t="n">
        <f aca="false">AVERAGE(X210:AQ210)</f>
        <v>0.802113208401556</v>
      </c>
      <c r="C210" s="4" t="n">
        <f aca="false">_xlfn.STDEV.P(X210:AQ210)</f>
        <v>0.0135387529896317</v>
      </c>
      <c r="D210" s="4"/>
      <c r="E210" s="4" t="n">
        <v>13.636185</v>
      </c>
      <c r="F210" s="1" t="n">
        <f aca="false">'NSIDC Area'!G210/'NSIDC Extent'!G210</f>
        <v>0.802241764340356</v>
      </c>
      <c r="G210" s="1" t="n">
        <f aca="false">'NSIDC Area'!H210/'NSIDC Extent'!H210</f>
        <v>0.790837966737976</v>
      </c>
      <c r="H210" s="1" t="n">
        <f aca="false">'NSIDC Area'!I210/'NSIDC Extent'!I210</f>
        <v>0.802209641851971</v>
      </c>
      <c r="I210" s="1" t="n">
        <f aca="false">'NSIDC Area'!J210/'NSIDC Extent'!J210</f>
        <v>0.826960299196297</v>
      </c>
      <c r="J210" s="1" t="n">
        <f aca="false">'NSIDC Area'!K210/'NSIDC Extent'!K210</f>
        <v>0.780158513241465</v>
      </c>
      <c r="K210" s="1" t="n">
        <f aca="false">'NSIDC Area'!L210/'NSIDC Extent'!L210</f>
        <v>0.792921221272857</v>
      </c>
      <c r="L210" s="1" t="n">
        <f aca="false">'NSIDC Area'!M210/'NSIDC Extent'!M210</f>
        <v>0.802126011616731</v>
      </c>
      <c r="M210" s="1" t="n">
        <f aca="false">'NSIDC Area'!N210/'NSIDC Extent'!N210</f>
        <v>0.804107458710358</v>
      </c>
      <c r="N210" s="1" t="n">
        <f aca="false">'NSIDC Area'!O210/'NSIDC Extent'!O210</f>
        <v>0.81326663144448</v>
      </c>
      <c r="O210" s="1" t="n">
        <f aca="false">'NSIDC Area'!P210/'NSIDC Extent'!P210</f>
        <v>0.797362142752333</v>
      </c>
      <c r="P210" s="1" t="n">
        <f aca="false">'NSIDC Area'!Q210/'NSIDC Extent'!Q210</f>
        <v>0.778072434086514</v>
      </c>
      <c r="Q210" s="1" t="n">
        <f aca="false">'NSIDC Area'!R210/'NSIDC Extent'!R210</f>
        <v>0.799491307972661</v>
      </c>
      <c r="R210" s="1" t="n">
        <f aca="false">'NSIDC Area'!S210/'NSIDC Extent'!S210</f>
        <v>0.803333224549612</v>
      </c>
      <c r="S210" s="1" t="n">
        <f aca="false">'NSIDC Area'!T210/'NSIDC Extent'!T210</f>
        <v>0.810305922032287</v>
      </c>
      <c r="T210" s="1" t="n">
        <f aca="false">'NSIDC Area'!U210/'NSIDC Extent'!U210</f>
        <v>0.79952146191045</v>
      </c>
      <c r="U210" s="1" t="n">
        <f aca="false">'NSIDC Area'!V210/'NSIDC Extent'!V210</f>
        <v>0.801261774740194</v>
      </c>
      <c r="V210" s="1" t="n">
        <f aca="false">'NSIDC Area'!W210/'NSIDC Extent'!W210</f>
        <v>0.803050804860713</v>
      </c>
      <c r="W210" s="1" t="n">
        <f aca="false">'NSIDC Area'!X210/'NSIDC Extent'!X210</f>
        <v>0.798066322498919</v>
      </c>
      <c r="X210" s="1" t="n">
        <f aca="false">'NSIDC Area'!Y210/'NSIDC Extent'!Y210</f>
        <v>0.789319023049242</v>
      </c>
      <c r="Y210" s="1" t="n">
        <f aca="false">'NSIDC Area'!Z210/'NSIDC Extent'!Z210</f>
        <v>0.796280769339035</v>
      </c>
      <c r="Z210" s="1" t="n">
        <f aca="false">'NSIDC Area'!AA210/'NSIDC Extent'!AA210</f>
        <v>0.80281583947854</v>
      </c>
      <c r="AA210" s="1" t="n">
        <f aca="false">'NSIDC Area'!AB210/'NSIDC Extent'!AB210</f>
        <v>0.817981640685492</v>
      </c>
      <c r="AB210" s="1" t="n">
        <f aca="false">'NSIDC Area'!AC210/'NSIDC Extent'!AC210</f>
        <v>0.811681161149638</v>
      </c>
      <c r="AC210" s="1" t="n">
        <f aca="false">'NSIDC Area'!AD210/'NSIDC Extent'!AD210</f>
        <v>0.810522256776126</v>
      </c>
      <c r="AD210" s="1" t="n">
        <f aca="false">'NSIDC Area'!AE210/'NSIDC Extent'!AE210</f>
        <v>0.796281612482091</v>
      </c>
      <c r="AE210" s="1" t="n">
        <f aca="false">'NSIDC Area'!AF210/'NSIDC Extent'!AF210</f>
        <v>0.800521365907231</v>
      </c>
      <c r="AF210" s="1" t="n">
        <f aca="false">'NSIDC Area'!AG210/'NSIDC Extent'!AG210</f>
        <v>0.788197263563985</v>
      </c>
      <c r="AG210" s="1" t="n">
        <f aca="false">'NSIDC Area'!AH210/'NSIDC Extent'!AH210</f>
        <v>0.794005052365192</v>
      </c>
      <c r="AH210" s="1" t="n">
        <f aca="false">'NSIDC Area'!AI210/'NSIDC Extent'!AI210</f>
        <v>0.798276013169981</v>
      </c>
      <c r="AI210" s="1" t="n">
        <f aca="false">'NSIDC Area'!AJ210/'NSIDC Extent'!AJ210</f>
        <v>0.803520865061414</v>
      </c>
      <c r="AJ210" s="1" t="n">
        <f aca="false">'NSIDC Area'!AK210/'NSIDC Extent'!AK210</f>
        <v>0.794705827276144</v>
      </c>
      <c r="AK210" s="1" t="n">
        <f aca="false">'NSIDC Area'!AL210/'NSIDC Extent'!AL210</f>
        <v>0.824730520901179</v>
      </c>
      <c r="AL210" s="1" t="n">
        <f aca="false">'NSIDC Area'!AM210/'NSIDC Extent'!AM210</f>
        <v>0.811803111223513</v>
      </c>
      <c r="AM210" s="1" t="n">
        <f aca="false">'NSIDC Area'!AN210/'NSIDC Extent'!AN210</f>
        <v>0.834993503782476</v>
      </c>
      <c r="AN210" s="1" t="n">
        <f aca="false">'NSIDC Area'!AO210/'NSIDC Extent'!AO210</f>
        <v>0.803019265428365</v>
      </c>
      <c r="AO210" s="1" t="n">
        <f aca="false">'NSIDC Area'!AP210/'NSIDC Extent'!AP210</f>
        <v>0.771798693719168</v>
      </c>
      <c r="AP210" s="1" t="n">
        <f aca="false">'NSIDC Area'!AQ210/'NSIDC Extent'!AQ210</f>
        <v>0.797079259615003</v>
      </c>
      <c r="AQ210" s="1" t="n">
        <f aca="false">'NSIDC Area'!AR210/'NSIDC Extent'!AR210</f>
        <v>0.794731123057318</v>
      </c>
      <c r="AR210" s="1" t="n">
        <f aca="false">'NSIDC Area'!AS210/'NSIDC Extent'!AS210</f>
        <v>0.807679616849002</v>
      </c>
      <c r="AS210" s="1" t="n">
        <f aca="false">'NSIDC Area'!AT210/'NSIDC Extent'!AT210</f>
        <v>0.80507122850841</v>
      </c>
      <c r="AT210" s="1" t="n">
        <f aca="false">'NSIDC Area'!AU210/'NSIDC Extent'!AU210</f>
        <v>0.80507122850841</v>
      </c>
      <c r="AU210" s="1" t="n">
        <f aca="false">'NSIDC Area'!AV210/'NSIDC Extent'!AV210</f>
        <v>0.802432355231184</v>
      </c>
      <c r="AV210" s="1" t="n">
        <f aca="false">'NSIDC Area'!AW210/'NSIDC Extent'!AW210</f>
        <v>0.790683077934177</v>
      </c>
    </row>
    <row r="211" customFormat="false" ht="13.8" hidden="false" customHeight="false" outlineLevel="0" collapsed="false">
      <c r="A211" s="3" t="n">
        <v>42579</v>
      </c>
      <c r="B211" s="4" t="n">
        <f aca="false">AVERAGE(X211:AQ211)</f>
        <v>0.803511651287919</v>
      </c>
      <c r="C211" s="4" t="n">
        <f aca="false">_xlfn.STDEV.P(X211:AQ211)</f>
        <v>0.0121736921522957</v>
      </c>
      <c r="D211" s="4"/>
      <c r="E211" s="4" t="n">
        <v>13.567371</v>
      </c>
      <c r="F211" s="1" t="n">
        <f aca="false">'NSIDC Area'!G211/'NSIDC Extent'!G211</f>
        <v>0.803236266722927</v>
      </c>
      <c r="G211" s="1" t="n">
        <f aca="false">'NSIDC Area'!H211/'NSIDC Extent'!H211</f>
        <v>0.787834420831642</v>
      </c>
      <c r="H211" s="1" t="n">
        <f aca="false">'NSIDC Area'!I211/'NSIDC Extent'!I211</f>
        <v>0.803791904776254</v>
      </c>
      <c r="I211" s="1" t="n">
        <f aca="false">'NSIDC Area'!J211/'NSIDC Extent'!J211</f>
        <v>0.828634556100285</v>
      </c>
      <c r="J211" s="1" t="n">
        <f aca="false">'NSIDC Area'!K211/'NSIDC Extent'!K211</f>
        <v>0.778620992798493</v>
      </c>
      <c r="K211" s="1" t="n">
        <f aca="false">'NSIDC Area'!L211/'NSIDC Extent'!L211</f>
        <v>0.792954317329247</v>
      </c>
      <c r="L211" s="1" t="n">
        <f aca="false">'NSIDC Area'!M211/'NSIDC Extent'!M211</f>
        <v>0.801183222453613</v>
      </c>
      <c r="M211" s="1" t="n">
        <f aca="false">'NSIDC Area'!N211/'NSIDC Extent'!N211</f>
        <v>0.803186764189217</v>
      </c>
      <c r="N211" s="1" t="n">
        <f aca="false">'NSIDC Area'!O211/'NSIDC Extent'!O211</f>
        <v>0.817949603234131</v>
      </c>
      <c r="O211" s="1" t="n">
        <f aca="false">'NSIDC Area'!P211/'NSIDC Extent'!P211</f>
        <v>0.799018486982813</v>
      </c>
      <c r="P211" s="1" t="n">
        <f aca="false">'NSIDC Area'!Q211/'NSIDC Extent'!Q211</f>
        <v>0.778738177246963</v>
      </c>
      <c r="Q211" s="1" t="n">
        <f aca="false">'NSIDC Area'!R211/'NSIDC Extent'!R211</f>
        <v>0.802894542070647</v>
      </c>
      <c r="R211" s="1" t="n">
        <f aca="false">'NSIDC Area'!S211/'NSIDC Extent'!S211</f>
        <v>0.807967232797051</v>
      </c>
      <c r="S211" s="1" t="n">
        <f aca="false">'NSIDC Area'!T211/'NSIDC Extent'!T211</f>
        <v>0.811275431460772</v>
      </c>
      <c r="T211" s="1" t="n">
        <f aca="false">'NSIDC Area'!U211/'NSIDC Extent'!U211</f>
        <v>0.799014186558599</v>
      </c>
      <c r="U211" s="1" t="n">
        <f aca="false">'NSIDC Area'!V211/'NSIDC Extent'!V211</f>
        <v>0.79729662455541</v>
      </c>
      <c r="V211" s="1" t="n">
        <f aca="false">'NSIDC Area'!W211/'NSIDC Extent'!W211</f>
        <v>0.807875505169504</v>
      </c>
      <c r="W211" s="1" t="n">
        <f aca="false">'NSIDC Area'!X211/'NSIDC Extent'!X211</f>
        <v>0.801582321207389</v>
      </c>
      <c r="X211" s="1" t="n">
        <f aca="false">'NSIDC Area'!Y211/'NSIDC Extent'!Y211</f>
        <v>0.797668927749464</v>
      </c>
      <c r="Y211" s="1" t="n">
        <f aca="false">'NSIDC Area'!Z211/'NSIDC Extent'!Z211</f>
        <v>0.796984787836186</v>
      </c>
      <c r="Z211" s="1" t="n">
        <f aca="false">'NSIDC Area'!AA211/'NSIDC Extent'!AA211</f>
        <v>0.805618586921879</v>
      </c>
      <c r="AA211" s="1" t="n">
        <f aca="false">'NSIDC Area'!AB211/'NSIDC Extent'!AB211</f>
        <v>0.818026289825205</v>
      </c>
      <c r="AB211" s="1" t="n">
        <f aca="false">'NSIDC Area'!AC211/'NSIDC Extent'!AC211</f>
        <v>0.810878772806995</v>
      </c>
      <c r="AC211" s="1" t="n">
        <f aca="false">'NSIDC Area'!AD211/'NSIDC Extent'!AD211</f>
        <v>0.807934506489985</v>
      </c>
      <c r="AD211" s="1" t="n">
        <f aca="false">'NSIDC Area'!AE211/'NSIDC Extent'!AE211</f>
        <v>0.803048180477001</v>
      </c>
      <c r="AE211" s="1" t="n">
        <f aca="false">'NSIDC Area'!AF211/'NSIDC Extent'!AF211</f>
        <v>0.798332112721816</v>
      </c>
      <c r="AF211" s="1" t="n">
        <f aca="false">'NSIDC Area'!AG211/'NSIDC Extent'!AG211</f>
        <v>0.788938682884121</v>
      </c>
      <c r="AG211" s="1" t="n">
        <f aca="false">'NSIDC Area'!AH211/'NSIDC Extent'!AH211</f>
        <v>0.802468966218586</v>
      </c>
      <c r="AH211" s="1" t="n">
        <f aca="false">'NSIDC Area'!AI211/'NSIDC Extent'!AI211</f>
        <v>0.795481005619058</v>
      </c>
      <c r="AI211" s="1" t="n">
        <f aca="false">'NSIDC Area'!AJ211/'NSIDC Extent'!AJ211</f>
        <v>0.804074616935296</v>
      </c>
      <c r="AJ211" s="1" t="n">
        <f aca="false">'NSIDC Area'!AK211/'NSIDC Extent'!AK211</f>
        <v>0.78757916416312</v>
      </c>
      <c r="AK211" s="1" t="n">
        <f aca="false">'NSIDC Area'!AL211/'NSIDC Extent'!AL211</f>
        <v>0.824554832203658</v>
      </c>
      <c r="AL211" s="1" t="n">
        <f aca="false">'NSIDC Area'!AM211/'NSIDC Extent'!AM211</f>
        <v>0.820111708371882</v>
      </c>
      <c r="AM211" s="1" t="n">
        <f aca="false">'NSIDC Area'!AN211/'NSIDC Extent'!AN211</f>
        <v>0.829932797347585</v>
      </c>
      <c r="AN211" s="1" t="n">
        <f aca="false">'NSIDC Area'!AO211/'NSIDC Extent'!AO211</f>
        <v>0.802641618606087</v>
      </c>
      <c r="AO211" s="1" t="n">
        <f aca="false">'NSIDC Area'!AP211/'NSIDC Extent'!AP211</f>
        <v>0.780980402341918</v>
      </c>
      <c r="AP211" s="1" t="n">
        <f aca="false">'NSIDC Area'!AQ211/'NSIDC Extent'!AQ211</f>
        <v>0.792921779312121</v>
      </c>
      <c r="AQ211" s="1" t="n">
        <f aca="false">'NSIDC Area'!AR211/'NSIDC Extent'!AR211</f>
        <v>0.80205528692642</v>
      </c>
      <c r="AR211" s="1" t="n">
        <f aca="false">'NSIDC Area'!AS211/'NSIDC Extent'!AS211</f>
        <v>0.804638259001183</v>
      </c>
      <c r="AS211" s="1" t="n">
        <f aca="false">'NSIDC Area'!AT211/'NSIDC Extent'!AT211</f>
        <v>0.804737569833885</v>
      </c>
      <c r="AT211" s="1" t="n">
        <f aca="false">'NSIDC Area'!AU211/'NSIDC Extent'!AU211</f>
        <v>0.804737569833885</v>
      </c>
      <c r="AU211" s="1" t="n">
        <f aca="false">'NSIDC Area'!AV211/'NSIDC Extent'!AV211</f>
        <v>0.799286599114869</v>
      </c>
      <c r="AV211" s="1" t="n">
        <f aca="false">'NSIDC Area'!AW211/'NSIDC Extent'!AW211</f>
        <v>0.794277949520524</v>
      </c>
    </row>
    <row r="212" customFormat="false" ht="13.8" hidden="false" customHeight="false" outlineLevel="0" collapsed="false">
      <c r="A212" s="3" t="n">
        <v>42580</v>
      </c>
      <c r="B212" s="4" t="n">
        <f aca="false">AVERAGE(X212:AQ212)</f>
        <v>0.803192965910992</v>
      </c>
      <c r="C212" s="4" t="n">
        <f aca="false">_xlfn.STDEV.P(X212:AQ212)</f>
        <v>0.0118913726159859</v>
      </c>
      <c r="D212" s="4"/>
      <c r="E212" s="4" t="n">
        <v>13.612875</v>
      </c>
      <c r="F212" s="1" t="n">
        <f aca="false">'NSIDC Area'!G212/'NSIDC Extent'!G212</f>
        <v>0.801565656059673</v>
      </c>
      <c r="G212" s="1" t="n">
        <f aca="false">'NSIDC Area'!H212/'NSIDC Extent'!H212</f>
        <v>0.788621273588783</v>
      </c>
      <c r="H212" s="1" t="n">
        <f aca="false">'NSIDC Area'!I212/'NSIDC Extent'!I212</f>
        <v>0.807057264116381</v>
      </c>
      <c r="I212" s="1" t="n">
        <f aca="false">'NSIDC Area'!J212/'NSIDC Extent'!J212</f>
        <v>0.823484290867954</v>
      </c>
      <c r="J212" s="1" t="n">
        <f aca="false">'NSIDC Area'!K212/'NSIDC Extent'!K212</f>
        <v>0.780625552888677</v>
      </c>
      <c r="K212" s="1" t="n">
        <f aca="false">'NSIDC Area'!L212/'NSIDC Extent'!L212</f>
        <v>0.785671545553011</v>
      </c>
      <c r="L212" s="1" t="n">
        <f aca="false">'NSIDC Area'!M212/'NSIDC Extent'!M212</f>
        <v>0.805679426505389</v>
      </c>
      <c r="M212" s="1" t="n">
        <f aca="false">'NSIDC Area'!N212/'NSIDC Extent'!N212</f>
        <v>0.806099694460871</v>
      </c>
      <c r="N212" s="1" t="n">
        <f aca="false">'NSIDC Area'!O212/'NSIDC Extent'!O212</f>
        <v>0.813727327329637</v>
      </c>
      <c r="O212" s="1" t="n">
        <f aca="false">'NSIDC Area'!P212/'NSIDC Extent'!P212</f>
        <v>0.801361006956048</v>
      </c>
      <c r="P212" s="1" t="n">
        <f aca="false">'NSIDC Area'!Q212/'NSIDC Extent'!Q212</f>
        <v>0.776550330933472</v>
      </c>
      <c r="Q212" s="1" t="n">
        <f aca="false">'NSIDC Area'!R212/'NSIDC Extent'!R212</f>
        <v>0.804827381494713</v>
      </c>
      <c r="R212" s="1" t="n">
        <f aca="false">'NSIDC Area'!S212/'NSIDC Extent'!S212</f>
        <v>0.804029020149881</v>
      </c>
      <c r="S212" s="1" t="n">
        <f aca="false">'NSIDC Area'!T212/'NSIDC Extent'!T212</f>
        <v>0.80386633191006</v>
      </c>
      <c r="T212" s="1" t="n">
        <f aca="false">'NSIDC Area'!U212/'NSIDC Extent'!U212</f>
        <v>0.794152497280193</v>
      </c>
      <c r="U212" s="1" t="n">
        <f aca="false">'NSIDC Area'!V212/'NSIDC Extent'!V212</f>
        <v>0.799088566570192</v>
      </c>
      <c r="V212" s="1" t="n">
        <f aca="false">'NSIDC Area'!W212/'NSIDC Extent'!W212</f>
        <v>0.80963421307921</v>
      </c>
      <c r="W212" s="1" t="n">
        <f aca="false">'NSIDC Area'!X212/'NSIDC Extent'!X212</f>
        <v>0.799795404719098</v>
      </c>
      <c r="X212" s="1" t="n">
        <f aca="false">'NSIDC Area'!Y212/'NSIDC Extent'!Y212</f>
        <v>0.810179996435598</v>
      </c>
      <c r="Y212" s="1" t="n">
        <f aca="false">'NSIDC Area'!Z212/'NSIDC Extent'!Z212</f>
        <v>0.794294585152643</v>
      </c>
      <c r="Z212" s="1" t="n">
        <f aca="false">'NSIDC Area'!AA212/'NSIDC Extent'!AA212</f>
        <v>0.799112041633042</v>
      </c>
      <c r="AA212" s="1" t="n">
        <f aca="false">'NSIDC Area'!AB212/'NSIDC Extent'!AB212</f>
        <v>0.821419646359981</v>
      </c>
      <c r="AB212" s="1" t="n">
        <f aca="false">'NSIDC Area'!AC212/'NSIDC Extent'!AC212</f>
        <v>0.803838035187292</v>
      </c>
      <c r="AC212" s="1" t="n">
        <f aca="false">'NSIDC Area'!AD212/'NSIDC Extent'!AD212</f>
        <v>0.806786595170924</v>
      </c>
      <c r="AD212" s="1" t="n">
        <f aca="false">'NSIDC Area'!AE212/'NSIDC Extent'!AE212</f>
        <v>0.802314836215839</v>
      </c>
      <c r="AE212" s="1" t="n">
        <f aca="false">'NSIDC Area'!AF212/'NSIDC Extent'!AF212</f>
        <v>0.798573921824203</v>
      </c>
      <c r="AF212" s="1" t="n">
        <f aca="false">'NSIDC Area'!AG212/'NSIDC Extent'!AG212</f>
        <v>0.787303304583564</v>
      </c>
      <c r="AG212" s="1" t="n">
        <f aca="false">'NSIDC Area'!AH212/'NSIDC Extent'!AH212</f>
        <v>0.808981530959161</v>
      </c>
      <c r="AH212" s="1" t="n">
        <f aca="false">'NSIDC Area'!AI212/'NSIDC Extent'!AI212</f>
        <v>0.792990197339359</v>
      </c>
      <c r="AI212" s="1" t="n">
        <f aca="false">'NSIDC Area'!AJ212/'NSIDC Extent'!AJ212</f>
        <v>0.805013047362905</v>
      </c>
      <c r="AJ212" s="1" t="n">
        <f aca="false">'NSIDC Area'!AK212/'NSIDC Extent'!AK212</f>
        <v>0.783416023627173</v>
      </c>
      <c r="AK212" s="1" t="n">
        <f aca="false">'NSIDC Area'!AL212/'NSIDC Extent'!AL212</f>
        <v>0.825623747815918</v>
      </c>
      <c r="AL212" s="1" t="n">
        <f aca="false">'NSIDC Area'!AM212/'NSIDC Extent'!AM212</f>
        <v>0.822383554372388</v>
      </c>
      <c r="AM212" s="1" t="n">
        <f aca="false">'NSIDC Area'!AN212/'NSIDC Extent'!AN212</f>
        <v>0.817841033723441</v>
      </c>
      <c r="AN212" s="1" t="n">
        <f aca="false">'NSIDC Area'!AO212/'NSIDC Extent'!AO212</f>
        <v>0.798213111969805</v>
      </c>
      <c r="AO212" s="1" t="n">
        <f aca="false">'NSIDC Area'!AP212/'NSIDC Extent'!AP212</f>
        <v>0.786385711471446</v>
      </c>
      <c r="AP212" s="1" t="n">
        <f aca="false">'NSIDC Area'!AQ212/'NSIDC Extent'!AQ212</f>
        <v>0.792107634405698</v>
      </c>
      <c r="AQ212" s="1" t="n">
        <f aca="false">'NSIDC Area'!AR212/'NSIDC Extent'!AR212</f>
        <v>0.807080762609467</v>
      </c>
      <c r="AR212" s="1" t="n">
        <f aca="false">'NSIDC Area'!AS212/'NSIDC Extent'!AS212</f>
        <v>0.804330359218624</v>
      </c>
      <c r="AS212" s="1" t="n">
        <f aca="false">'NSIDC Area'!AT212/'NSIDC Extent'!AT212</f>
        <v>0.810526933802669</v>
      </c>
      <c r="AT212" s="1" t="n">
        <f aca="false">'NSIDC Area'!AU212/'NSIDC Extent'!AU212</f>
        <v>0.810526933802669</v>
      </c>
      <c r="AU212" s="1" t="n">
        <f aca="false">'NSIDC Area'!AV212/'NSIDC Extent'!AV212</f>
        <v>0.794547284350736</v>
      </c>
      <c r="AV212" s="1" t="n">
        <f aca="false">'NSIDC Area'!AW212/'NSIDC Extent'!AW212</f>
        <v>0.797915603831826</v>
      </c>
    </row>
    <row r="213" customFormat="false" ht="13.8" hidden="false" customHeight="false" outlineLevel="0" collapsed="false">
      <c r="A213" s="3" t="n">
        <v>42581</v>
      </c>
      <c r="B213" s="4" t="n">
        <f aca="false">AVERAGE(X213:AQ213)</f>
        <v>0.802439217815279</v>
      </c>
      <c r="C213" s="4" t="n">
        <f aca="false">_xlfn.STDEV.P(X213:AQ213)</f>
        <v>0.011050814750573</v>
      </c>
      <c r="D213" s="4"/>
      <c r="E213" s="4" t="n">
        <v>13.506249</v>
      </c>
      <c r="F213" s="1" t="n">
        <f aca="false">'NSIDC Area'!G213/'NSIDC Extent'!G213</f>
        <v>0.803570790356215</v>
      </c>
      <c r="G213" s="1" t="n">
        <f aca="false">'NSIDC Area'!H213/'NSIDC Extent'!H213</f>
        <v>0.787310910169</v>
      </c>
      <c r="H213" s="1" t="n">
        <f aca="false">'NSIDC Area'!I213/'NSIDC Extent'!I213</f>
        <v>0.813874758414858</v>
      </c>
      <c r="I213" s="1" t="n">
        <f aca="false">'NSIDC Area'!J213/'NSIDC Extent'!J213</f>
        <v>0.825872423017119</v>
      </c>
      <c r="J213" s="1" t="n">
        <f aca="false">'NSIDC Area'!K213/'NSIDC Extent'!K213</f>
        <v>0.775018877467041</v>
      </c>
      <c r="K213" s="1" t="n">
        <f aca="false">'NSIDC Area'!L213/'NSIDC Extent'!L213</f>
        <v>0.787566713806724</v>
      </c>
      <c r="L213" s="1" t="n">
        <f aca="false">'NSIDC Area'!M213/'NSIDC Extent'!M213</f>
        <v>0.795185242530515</v>
      </c>
      <c r="M213" s="1" t="n">
        <f aca="false">'NSIDC Area'!N213/'NSIDC Extent'!N213</f>
        <v>0.807018147646174</v>
      </c>
      <c r="N213" s="1" t="n">
        <f aca="false">'NSIDC Area'!O213/'NSIDC Extent'!O213</f>
        <v>0.804660136052534</v>
      </c>
      <c r="O213" s="1" t="n">
        <f aca="false">'NSIDC Area'!P213/'NSIDC Extent'!P213</f>
        <v>0.797735555304811</v>
      </c>
      <c r="P213" s="1" t="n">
        <f aca="false">'NSIDC Area'!Q213/'NSIDC Extent'!Q213</f>
        <v>0.774666168404309</v>
      </c>
      <c r="Q213" s="1" t="n">
        <f aca="false">'NSIDC Area'!R213/'NSIDC Extent'!R213</f>
        <v>0.800464650893501</v>
      </c>
      <c r="R213" s="1" t="n">
        <f aca="false">'NSIDC Area'!S213/'NSIDC Extent'!S213</f>
        <v>0.80273482005649</v>
      </c>
      <c r="S213" s="1" t="n">
        <f aca="false">'NSIDC Area'!T213/'NSIDC Extent'!T213</f>
        <v>0.801631827232463</v>
      </c>
      <c r="T213" s="1" t="n">
        <f aca="false">'NSIDC Area'!U213/'NSIDC Extent'!U213</f>
        <v>0.789162933400538</v>
      </c>
      <c r="U213" s="1" t="n">
        <f aca="false">'NSIDC Area'!V213/'NSIDC Extent'!V213</f>
        <v>0.795080677154349</v>
      </c>
      <c r="V213" s="1" t="n">
        <f aca="false">'NSIDC Area'!W213/'NSIDC Extent'!W213</f>
        <v>0.802348685055578</v>
      </c>
      <c r="W213" s="1" t="n">
        <f aca="false">'NSIDC Area'!X213/'NSIDC Extent'!X213</f>
        <v>0.804515368308182</v>
      </c>
      <c r="X213" s="1" t="n">
        <f aca="false">'NSIDC Area'!Y213/'NSIDC Extent'!Y213</f>
        <v>0.805590903138433</v>
      </c>
      <c r="Y213" s="1" t="n">
        <f aca="false">'NSIDC Area'!Z213/'NSIDC Extent'!Z213</f>
        <v>0.793436410209866</v>
      </c>
      <c r="Z213" s="1" t="n">
        <f aca="false">'NSIDC Area'!AA213/'NSIDC Extent'!AA213</f>
        <v>0.794346984638012</v>
      </c>
      <c r="AA213" s="1" t="n">
        <f aca="false">'NSIDC Area'!AB213/'NSIDC Extent'!AB213</f>
        <v>0.823660324201889</v>
      </c>
      <c r="AB213" s="1" t="n">
        <f aca="false">'NSIDC Area'!AC213/'NSIDC Extent'!AC213</f>
        <v>0.80163663720252</v>
      </c>
      <c r="AC213" s="1" t="n">
        <f aca="false">'NSIDC Area'!AD213/'NSIDC Extent'!AD213</f>
        <v>0.802037402624012</v>
      </c>
      <c r="AD213" s="1" t="n">
        <f aca="false">'NSIDC Area'!AE213/'NSIDC Extent'!AE213</f>
        <v>0.80351363767062</v>
      </c>
      <c r="AE213" s="1" t="n">
        <f aca="false">'NSIDC Area'!AF213/'NSIDC Extent'!AF213</f>
        <v>0.796890874107354</v>
      </c>
      <c r="AF213" s="1" t="n">
        <f aca="false">'NSIDC Area'!AG213/'NSIDC Extent'!AG213</f>
        <v>0.788738848451377</v>
      </c>
      <c r="AG213" s="1" t="n">
        <f aca="false">'NSIDC Area'!AH213/'NSIDC Extent'!AH213</f>
        <v>0.804598640664621</v>
      </c>
      <c r="AH213" s="1" t="n">
        <f aca="false">'NSIDC Area'!AI213/'NSIDC Extent'!AI213</f>
        <v>0.793444647465373</v>
      </c>
      <c r="AI213" s="1" t="n">
        <f aca="false">'NSIDC Area'!AJ213/'NSIDC Extent'!AJ213</f>
        <v>0.804859171416088</v>
      </c>
      <c r="AJ213" s="1" t="n">
        <f aca="false">'NSIDC Area'!AK213/'NSIDC Extent'!AK213</f>
        <v>0.784472733110608</v>
      </c>
      <c r="AK213" s="1" t="n">
        <f aca="false">'NSIDC Area'!AL213/'NSIDC Extent'!AL213</f>
        <v>0.830234905962312</v>
      </c>
      <c r="AL213" s="1" t="n">
        <f aca="false">'NSIDC Area'!AM213/'NSIDC Extent'!AM213</f>
        <v>0.816884627727934</v>
      </c>
      <c r="AM213" s="1" t="n">
        <f aca="false">'NSIDC Area'!AN213/'NSIDC Extent'!AN213</f>
        <v>0.810890557479701</v>
      </c>
      <c r="AN213" s="1" t="n">
        <f aca="false">'NSIDC Area'!AO213/'NSIDC Extent'!AO213</f>
        <v>0.802345838902288</v>
      </c>
      <c r="AO213" s="1" t="n">
        <f aca="false">'NSIDC Area'!AP213/'NSIDC Extent'!AP213</f>
        <v>0.792283139727418</v>
      </c>
      <c r="AP213" s="1" t="n">
        <f aca="false">'NSIDC Area'!AQ213/'NSIDC Extent'!AQ213</f>
        <v>0.795762171283264</v>
      </c>
      <c r="AQ213" s="1" t="n">
        <f aca="false">'NSIDC Area'!AR213/'NSIDC Extent'!AR213</f>
        <v>0.803155900321894</v>
      </c>
      <c r="AR213" s="1" t="n">
        <f aca="false">'NSIDC Area'!AS213/'NSIDC Extent'!AS213</f>
        <v>0.808834616593653</v>
      </c>
      <c r="AS213" s="1" t="n">
        <f aca="false">'NSIDC Area'!AT213/'NSIDC Extent'!AT213</f>
        <v>0.81355401235079</v>
      </c>
      <c r="AT213" s="1" t="n">
        <f aca="false">'NSIDC Area'!AU213/'NSIDC Extent'!AU213</f>
        <v>0.81355401235079</v>
      </c>
      <c r="AU213" s="1" t="n">
        <f aca="false">'NSIDC Area'!AV213/'NSIDC Extent'!AV213</f>
        <v>0.799628569054142</v>
      </c>
      <c r="AV213" s="1" t="n">
        <f aca="false">'NSIDC Area'!AW213/'NSIDC Extent'!AW213</f>
        <v>0.797630217555594</v>
      </c>
    </row>
    <row r="214" customFormat="false" ht="13.8" hidden="false" customHeight="false" outlineLevel="0" collapsed="false">
      <c r="A214" s="3" t="n">
        <v>42582</v>
      </c>
      <c r="B214" s="4" t="n">
        <f aca="false">AVERAGE(X214:AQ214)</f>
        <v>0.802079381091139</v>
      </c>
      <c r="C214" s="4" t="n">
        <f aca="false">_xlfn.STDEV.P(X214:AQ214)</f>
        <v>0.0110355192773601</v>
      </c>
      <c r="D214" s="4"/>
      <c r="E214" s="4" t="n">
        <v>13.513584</v>
      </c>
      <c r="F214" s="1" t="n">
        <f aca="false">'NSIDC Area'!G214/'NSIDC Extent'!G214</f>
        <v>0.803665297704277</v>
      </c>
      <c r="G214" s="1" t="n">
        <f aca="false">'NSIDC Area'!H214/'NSIDC Extent'!H214</f>
        <v>0.785036024315978</v>
      </c>
      <c r="H214" s="1" t="n">
        <f aca="false">'NSIDC Area'!I214/'NSIDC Extent'!I214</f>
        <v>0.811225302436169</v>
      </c>
      <c r="I214" s="1" t="n">
        <f aca="false">'NSIDC Area'!J214/'NSIDC Extent'!J214</f>
        <v>0.816396162409758</v>
      </c>
      <c r="J214" s="1" t="n">
        <f aca="false">'NSIDC Area'!K214/'NSIDC Extent'!K214</f>
        <v>0.776424963424707</v>
      </c>
      <c r="K214" s="1" t="n">
        <f aca="false">'NSIDC Area'!L214/'NSIDC Extent'!L214</f>
        <v>0.785749896695796</v>
      </c>
      <c r="L214" s="1" t="n">
        <f aca="false">'NSIDC Area'!M214/'NSIDC Extent'!M214</f>
        <v>0.794893920689863</v>
      </c>
      <c r="M214" s="1" t="n">
        <f aca="false">'NSIDC Area'!N214/'NSIDC Extent'!N214</f>
        <v>0.81737432992771</v>
      </c>
      <c r="N214" s="1" t="n">
        <f aca="false">'NSIDC Area'!O214/'NSIDC Extent'!O214</f>
        <v>0.803039862297667</v>
      </c>
      <c r="O214" s="1" t="n">
        <f aca="false">'NSIDC Area'!P214/'NSIDC Extent'!P214</f>
        <v>0.793381719215319</v>
      </c>
      <c r="P214" s="1" t="n">
        <f aca="false">'NSIDC Area'!Q214/'NSIDC Extent'!Q214</f>
        <v>0.776868022697304</v>
      </c>
      <c r="Q214" s="1" t="n">
        <f aca="false">'NSIDC Area'!R214/'NSIDC Extent'!R214</f>
        <v>0.796051448250598</v>
      </c>
      <c r="R214" s="1" t="n">
        <f aca="false">'NSIDC Area'!S214/'NSIDC Extent'!S214</f>
        <v>0.793604120342145</v>
      </c>
      <c r="S214" s="1" t="n">
        <f aca="false">'NSIDC Area'!T214/'NSIDC Extent'!T214</f>
        <v>0.805321311857468</v>
      </c>
      <c r="T214" s="1" t="n">
        <f aca="false">'NSIDC Area'!U214/'NSIDC Extent'!U214</f>
        <v>0.786193205237955</v>
      </c>
      <c r="U214" s="1" t="n">
        <f aca="false">'NSIDC Area'!V214/'NSIDC Extent'!V214</f>
        <v>0.792067803415414</v>
      </c>
      <c r="V214" s="1" t="n">
        <f aca="false">'NSIDC Area'!W214/'NSIDC Extent'!W214</f>
        <v>0.79559517467775</v>
      </c>
      <c r="W214" s="1" t="n">
        <f aca="false">'NSIDC Area'!X214/'NSIDC Extent'!X214</f>
        <v>0.811254025970379</v>
      </c>
      <c r="X214" s="1" t="n">
        <f aca="false">'NSIDC Area'!Y214/'NSIDC Extent'!Y214</f>
        <v>0.801281384865413</v>
      </c>
      <c r="Y214" s="1" t="n">
        <f aca="false">'NSIDC Area'!Z214/'NSIDC Extent'!Z214</f>
        <v>0.79652190487336</v>
      </c>
      <c r="Z214" s="1" t="n">
        <f aca="false">'NSIDC Area'!AA214/'NSIDC Extent'!AA214</f>
        <v>0.792795121237403</v>
      </c>
      <c r="AA214" s="1" t="n">
        <f aca="false">'NSIDC Area'!AB214/'NSIDC Extent'!AB214</f>
        <v>0.821351871510215</v>
      </c>
      <c r="AB214" s="1" t="n">
        <f aca="false">'NSIDC Area'!AC214/'NSIDC Extent'!AC214</f>
        <v>0.796812214030375</v>
      </c>
      <c r="AC214" s="1" t="n">
        <f aca="false">'NSIDC Area'!AD214/'NSIDC Extent'!AD214</f>
        <v>0.801563635396276</v>
      </c>
      <c r="AD214" s="1" t="n">
        <f aca="false">'NSIDC Area'!AE214/'NSIDC Extent'!AE214</f>
        <v>0.803212723980294</v>
      </c>
      <c r="AE214" s="1" t="n">
        <f aca="false">'NSIDC Area'!AF214/'NSIDC Extent'!AF214</f>
        <v>0.798959553774852</v>
      </c>
      <c r="AF214" s="1" t="n">
        <f aca="false">'NSIDC Area'!AG214/'NSIDC Extent'!AG214</f>
        <v>0.78816290087787</v>
      </c>
      <c r="AG214" s="1" t="n">
        <f aca="false">'NSIDC Area'!AH214/'NSIDC Extent'!AH214</f>
        <v>0.795869764114701</v>
      </c>
      <c r="AH214" s="1" t="n">
        <f aca="false">'NSIDC Area'!AI214/'NSIDC Extent'!AI214</f>
        <v>0.799426382950098</v>
      </c>
      <c r="AI214" s="1" t="n">
        <f aca="false">'NSIDC Area'!AJ214/'NSIDC Extent'!AJ214</f>
        <v>0.805690148986763</v>
      </c>
      <c r="AJ214" s="1" t="n">
        <f aca="false">'NSIDC Area'!AK214/'NSIDC Extent'!AK214</f>
        <v>0.791700915073379</v>
      </c>
      <c r="AK214" s="1" t="n">
        <f aca="false">'NSIDC Area'!AL214/'NSIDC Extent'!AL214</f>
        <v>0.833395832000125</v>
      </c>
      <c r="AL214" s="1" t="n">
        <f aca="false">'NSIDC Area'!AM214/'NSIDC Extent'!AM214</f>
        <v>0.816715612317627</v>
      </c>
      <c r="AM214" s="1" t="n">
        <f aca="false">'NSIDC Area'!AN214/'NSIDC Extent'!AN214</f>
        <v>0.809910981878523</v>
      </c>
      <c r="AN214" s="1" t="n">
        <f aca="false">'NSIDC Area'!AO214/'NSIDC Extent'!AO214</f>
        <v>0.805605074900517</v>
      </c>
      <c r="AO214" s="1" t="n">
        <f aca="false">'NSIDC Area'!AP214/'NSIDC Extent'!AP214</f>
        <v>0.787338758287468</v>
      </c>
      <c r="AP214" s="1" t="n">
        <f aca="false">'NSIDC Area'!AQ214/'NSIDC Extent'!AQ214</f>
        <v>0.794320383589506</v>
      </c>
      <c r="AQ214" s="1" t="n">
        <f aca="false">'NSIDC Area'!AR214/'NSIDC Extent'!AR214</f>
        <v>0.800952457178019</v>
      </c>
      <c r="AR214" s="1" t="n">
        <f aca="false">'NSIDC Area'!AS214/'NSIDC Extent'!AS214</f>
        <v>0.806290015984242</v>
      </c>
      <c r="AS214" s="1" t="n">
        <f aca="false">'NSIDC Area'!AT214/'NSIDC Extent'!AT214</f>
        <v>0.807816655652702</v>
      </c>
      <c r="AT214" s="1" t="n">
        <f aca="false">'NSIDC Area'!AU214/'NSIDC Extent'!AU214</f>
        <v>0.807816655652702</v>
      </c>
      <c r="AU214" s="1" t="n">
        <f aca="false">'NSIDC Area'!AV214/'NSIDC Extent'!AV214</f>
        <v>0.799689192524814</v>
      </c>
      <c r="AV214" s="1" t="n">
        <f aca="false">'NSIDC Area'!AW214/'NSIDC Extent'!AW214</f>
        <v>0.788742528234157</v>
      </c>
    </row>
    <row r="215" customFormat="false" ht="13.8" hidden="false" customHeight="false" outlineLevel="0" collapsed="false">
      <c r="A215" s="3" t="n">
        <v>42583</v>
      </c>
      <c r="B215" s="4" t="n">
        <f aca="false">AVERAGE(X215:AQ215)</f>
        <v>0.800303939978273</v>
      </c>
      <c r="C215" s="4" t="n">
        <f aca="false">_xlfn.STDEV.P(X215:AQ215)</f>
        <v>0.0108867021178416</v>
      </c>
      <c r="D215" s="4"/>
      <c r="E215" s="4" t="n">
        <v>13.382758</v>
      </c>
      <c r="F215" s="1" t="n">
        <f aca="false">'NSIDC Area'!G215/'NSIDC Extent'!G215</f>
        <v>0.806262469847792</v>
      </c>
      <c r="G215" s="1" t="n">
        <f aca="false">'NSIDC Area'!H215/'NSIDC Extent'!H215</f>
        <v>0.785323808421694</v>
      </c>
      <c r="H215" s="1" t="n">
        <f aca="false">'NSIDC Area'!I215/'NSIDC Extent'!I215</f>
        <v>0.813030447796282</v>
      </c>
      <c r="I215" s="1" t="n">
        <f aca="false">'NSIDC Area'!J215/'NSIDC Extent'!J215</f>
        <v>0.813579020498482</v>
      </c>
      <c r="J215" s="1" t="n">
        <f aca="false">'NSIDC Area'!K215/'NSIDC Extent'!K215</f>
        <v>0.778274591461806</v>
      </c>
      <c r="K215" s="1" t="n">
        <f aca="false">'NSIDC Area'!L215/'NSIDC Extent'!L215</f>
        <v>0.789313352500708</v>
      </c>
      <c r="L215" s="1" t="n">
        <f aca="false">'NSIDC Area'!M215/'NSIDC Extent'!M215</f>
        <v>0.7885863141786</v>
      </c>
      <c r="M215" s="1" t="n">
        <f aca="false">'NSIDC Area'!N215/'NSIDC Extent'!N215</f>
        <v>0.818657211692189</v>
      </c>
      <c r="N215" s="1" t="n">
        <f aca="false">'NSIDC Area'!O215/'NSIDC Extent'!O215</f>
        <v>0.804487391210882</v>
      </c>
      <c r="O215" s="1" t="n">
        <f aca="false">'NSIDC Area'!P215/'NSIDC Extent'!P215</f>
        <v>0.799078321989293</v>
      </c>
      <c r="P215" s="1" t="n">
        <f aca="false">'NSIDC Area'!Q215/'NSIDC Extent'!Q215</f>
        <v>0.782570415906115</v>
      </c>
      <c r="Q215" s="1" t="n">
        <f aca="false">'NSIDC Area'!R215/'NSIDC Extent'!R215</f>
        <v>0.800447912044308</v>
      </c>
      <c r="R215" s="1" t="n">
        <f aca="false">'NSIDC Area'!S215/'NSIDC Extent'!S215</f>
        <v>0.78076794076974</v>
      </c>
      <c r="S215" s="1" t="n">
        <f aca="false">'NSIDC Area'!T215/'NSIDC Extent'!T215</f>
        <v>0.806050862930197</v>
      </c>
      <c r="T215" s="1" t="n">
        <f aca="false">'NSIDC Area'!U215/'NSIDC Extent'!U215</f>
        <v>0.786622583233884</v>
      </c>
      <c r="U215" s="1" t="n">
        <f aca="false">'NSIDC Area'!V215/'NSIDC Extent'!V215</f>
        <v>0.789322720978393</v>
      </c>
      <c r="V215" s="1" t="n">
        <f aca="false">'NSIDC Area'!W215/'NSIDC Extent'!W215</f>
        <v>0.792581666783277</v>
      </c>
      <c r="W215" s="1" t="n">
        <f aca="false">'NSIDC Area'!X215/'NSIDC Extent'!X215</f>
        <v>0.802143840605743</v>
      </c>
      <c r="X215" s="1" t="n">
        <f aca="false">'NSIDC Area'!Y215/'NSIDC Extent'!Y215</f>
        <v>0.795994626762527</v>
      </c>
      <c r="Y215" s="1" t="n">
        <f aca="false">'NSIDC Area'!Z215/'NSIDC Extent'!Z215</f>
        <v>0.799697516306485</v>
      </c>
      <c r="Z215" s="1" t="n">
        <f aca="false">'NSIDC Area'!AA215/'NSIDC Extent'!AA215</f>
        <v>0.793380749274653</v>
      </c>
      <c r="AA215" s="1" t="n">
        <f aca="false">'NSIDC Area'!AB215/'NSIDC Extent'!AB215</f>
        <v>0.819178484243245</v>
      </c>
      <c r="AB215" s="1" t="n">
        <f aca="false">'NSIDC Area'!AC215/'NSIDC Extent'!AC215</f>
        <v>0.79537122398902</v>
      </c>
      <c r="AC215" s="1" t="n">
        <f aca="false">'NSIDC Area'!AD215/'NSIDC Extent'!AD215</f>
        <v>0.79973461865556</v>
      </c>
      <c r="AD215" s="1" t="n">
        <f aca="false">'NSIDC Area'!AE215/'NSIDC Extent'!AE215</f>
        <v>0.792010454108655</v>
      </c>
      <c r="AE215" s="1" t="n">
        <f aca="false">'NSIDC Area'!AF215/'NSIDC Extent'!AF215</f>
        <v>0.794888363008074</v>
      </c>
      <c r="AF215" s="1" t="n">
        <f aca="false">'NSIDC Area'!AG215/'NSIDC Extent'!AG215</f>
        <v>0.787074780440173</v>
      </c>
      <c r="AG215" s="1" t="n">
        <f aca="false">'NSIDC Area'!AH215/'NSIDC Extent'!AH215</f>
        <v>0.792341305460887</v>
      </c>
      <c r="AH215" s="1" t="n">
        <f aca="false">'NSIDC Area'!AI215/'NSIDC Extent'!AI215</f>
        <v>0.800351560552241</v>
      </c>
      <c r="AI215" s="1" t="n">
        <f aca="false">'NSIDC Area'!AJ215/'NSIDC Extent'!AJ215</f>
        <v>0.808269715934645</v>
      </c>
      <c r="AJ215" s="1" t="n">
        <f aca="false">'NSIDC Area'!AK215/'NSIDC Extent'!AK215</f>
        <v>0.796072481115508</v>
      </c>
      <c r="AK215" s="1" t="n">
        <f aca="false">'NSIDC Area'!AL215/'NSIDC Extent'!AL215</f>
        <v>0.829391678476479</v>
      </c>
      <c r="AL215" s="1" t="n">
        <f aca="false">'NSIDC Area'!AM215/'NSIDC Extent'!AM215</f>
        <v>0.814099717292307</v>
      </c>
      <c r="AM215" s="1" t="n">
        <f aca="false">'NSIDC Area'!AN215/'NSIDC Extent'!AN215</f>
        <v>0.808078755892583</v>
      </c>
      <c r="AN215" s="1" t="n">
        <f aca="false">'NSIDC Area'!AO215/'NSIDC Extent'!AO215</f>
        <v>0.803159080083426</v>
      </c>
      <c r="AO215" s="1" t="n">
        <f aca="false">'NSIDC Area'!AP215/'NSIDC Extent'!AP215</f>
        <v>0.781476585366296</v>
      </c>
      <c r="AP215" s="1" t="n">
        <f aca="false">'NSIDC Area'!AQ215/'NSIDC Extent'!AQ215</f>
        <v>0.793737994175239</v>
      </c>
      <c r="AQ215" s="1" t="n">
        <f aca="false">'NSIDC Area'!AR215/'NSIDC Extent'!AR215</f>
        <v>0.801769108427461</v>
      </c>
      <c r="AR215" s="1" t="n">
        <f aca="false">'NSIDC Area'!AS215/'NSIDC Extent'!AS215</f>
        <v>0.80454565466179</v>
      </c>
      <c r="AS215" s="1" t="n">
        <f aca="false">'NSIDC Area'!AT215/'NSIDC Extent'!AT215</f>
        <v>0.80608757814755</v>
      </c>
      <c r="AT215" s="1" t="n">
        <f aca="false">'NSIDC Area'!AU215/'NSIDC Extent'!AU215</f>
        <v>0.80608757814755</v>
      </c>
      <c r="AU215" s="1" t="n">
        <f aca="false">'NSIDC Area'!AV215/'NSIDC Extent'!AV215</f>
        <v>0.799573812971013</v>
      </c>
      <c r="AV215" s="1" t="n">
        <f aca="false">'NSIDC Area'!AW215/'NSIDC Extent'!AW215</f>
        <v>0.78859728379027</v>
      </c>
    </row>
    <row r="216" customFormat="false" ht="13.8" hidden="false" customHeight="false" outlineLevel="0" collapsed="false">
      <c r="A216" s="3" t="n">
        <v>42584</v>
      </c>
      <c r="B216" s="4" t="n">
        <f aca="false">AVERAGE(X216:AQ216)</f>
        <v>0.79932375875806</v>
      </c>
      <c r="C216" s="4" t="n">
        <f aca="false">_xlfn.STDEV.P(X216:AQ216)</f>
        <v>0.0107605615220214</v>
      </c>
      <c r="D216" s="4"/>
      <c r="E216" s="4" t="n">
        <v>13.351912</v>
      </c>
      <c r="F216" s="1" t="n">
        <f aca="false">'NSIDC Area'!G216/'NSIDC Extent'!G216</f>
        <v>0.805346003274681</v>
      </c>
      <c r="G216" s="1" t="n">
        <f aca="false">'NSIDC Area'!H216/'NSIDC Extent'!H216</f>
        <v>0.788354924307576</v>
      </c>
      <c r="H216" s="1" t="n">
        <f aca="false">'NSIDC Area'!I216/'NSIDC Extent'!I216</f>
        <v>0.807371165573368</v>
      </c>
      <c r="I216" s="1" t="n">
        <f aca="false">'NSIDC Area'!J216/'NSIDC Extent'!J216</f>
        <v>0.807979172883124</v>
      </c>
      <c r="J216" s="1" t="n">
        <f aca="false">'NSIDC Area'!K216/'NSIDC Extent'!K216</f>
        <v>0.783037718736091</v>
      </c>
      <c r="K216" s="1" t="n">
        <f aca="false">'NSIDC Area'!L216/'NSIDC Extent'!L216</f>
        <v>0.789216413518458</v>
      </c>
      <c r="L216" s="1" t="n">
        <f aca="false">'NSIDC Area'!M216/'NSIDC Extent'!M216</f>
        <v>0.790592328723281</v>
      </c>
      <c r="M216" s="1" t="n">
        <f aca="false">'NSIDC Area'!N216/'NSIDC Extent'!N216</f>
        <v>0.815000718278176</v>
      </c>
      <c r="N216" s="1" t="n">
        <f aca="false">'NSIDC Area'!O216/'NSIDC Extent'!O216</f>
        <v>0.797659758239173</v>
      </c>
      <c r="O216" s="1" t="n">
        <f aca="false">'NSIDC Area'!P216/'NSIDC Extent'!P216</f>
        <v>0.800557127767791</v>
      </c>
      <c r="P216" s="1" t="n">
        <f aca="false">'NSIDC Area'!Q216/'NSIDC Extent'!Q216</f>
        <v>0.785683515885138</v>
      </c>
      <c r="Q216" s="1" t="n">
        <f aca="false">'NSIDC Area'!R216/'NSIDC Extent'!R216</f>
        <v>0.800728825433473</v>
      </c>
      <c r="R216" s="1" t="n">
        <f aca="false">'NSIDC Area'!S216/'NSIDC Extent'!S216</f>
        <v>0.781502148559746</v>
      </c>
      <c r="S216" s="1" t="n">
        <f aca="false">'NSIDC Area'!T216/'NSIDC Extent'!T216</f>
        <v>0.805604758263419</v>
      </c>
      <c r="T216" s="1" t="n">
        <f aca="false">'NSIDC Area'!U216/'NSIDC Extent'!U216</f>
        <v>0.78520652083582</v>
      </c>
      <c r="U216" s="1" t="n">
        <f aca="false">'NSIDC Area'!V216/'NSIDC Extent'!V216</f>
        <v>0.792497621199232</v>
      </c>
      <c r="V216" s="1" t="n">
        <f aca="false">'NSIDC Area'!W216/'NSIDC Extent'!W216</f>
        <v>0.791031136008871</v>
      </c>
      <c r="W216" s="1" t="n">
        <f aca="false">'NSIDC Area'!X216/'NSIDC Extent'!X216</f>
        <v>0.795361718713787</v>
      </c>
      <c r="X216" s="1" t="n">
        <f aca="false">'NSIDC Area'!Y216/'NSIDC Extent'!Y216</f>
        <v>0.793071272551824</v>
      </c>
      <c r="Y216" s="1" t="n">
        <f aca="false">'NSIDC Area'!Z216/'NSIDC Extent'!Z216</f>
        <v>0.799941825490675</v>
      </c>
      <c r="Z216" s="1" t="n">
        <f aca="false">'NSIDC Area'!AA216/'NSIDC Extent'!AA216</f>
        <v>0.794724963514101</v>
      </c>
      <c r="AA216" s="1" t="n">
        <f aca="false">'NSIDC Area'!AB216/'NSIDC Extent'!AB216</f>
        <v>0.821371726369486</v>
      </c>
      <c r="AB216" s="1" t="n">
        <f aca="false">'NSIDC Area'!AC216/'NSIDC Extent'!AC216</f>
        <v>0.79419147972524</v>
      </c>
      <c r="AC216" s="1" t="n">
        <f aca="false">'NSIDC Area'!AD216/'NSIDC Extent'!AD216</f>
        <v>0.799529055950369</v>
      </c>
      <c r="AD216" s="1" t="n">
        <f aca="false">'NSIDC Area'!AE216/'NSIDC Extent'!AE216</f>
        <v>0.779773247123717</v>
      </c>
      <c r="AE216" s="1" t="n">
        <f aca="false">'NSIDC Area'!AF216/'NSIDC Extent'!AF216</f>
        <v>0.789097199704845</v>
      </c>
      <c r="AF216" s="1" t="n">
        <f aca="false">'NSIDC Area'!AG216/'NSIDC Extent'!AG216</f>
        <v>0.795428624613964</v>
      </c>
      <c r="AG216" s="1" t="n">
        <f aca="false">'NSIDC Area'!AH216/'NSIDC Extent'!AH216</f>
        <v>0.792300088688988</v>
      </c>
      <c r="AH216" s="1" t="n">
        <f aca="false">'NSIDC Area'!AI216/'NSIDC Extent'!AI216</f>
        <v>0.794328853604867</v>
      </c>
      <c r="AI216" s="1" t="n">
        <f aca="false">'NSIDC Area'!AJ216/'NSIDC Extent'!AJ216</f>
        <v>0.81172572732158</v>
      </c>
      <c r="AJ216" s="1" t="n">
        <f aca="false">'NSIDC Area'!AK216/'NSIDC Extent'!AK216</f>
        <v>0.798328634202562</v>
      </c>
      <c r="AK216" s="1" t="n">
        <f aca="false">'NSIDC Area'!AL216/'NSIDC Extent'!AL216</f>
        <v>0.824338688738662</v>
      </c>
      <c r="AL216" s="1" t="n">
        <f aca="false">'NSIDC Area'!AM216/'NSIDC Extent'!AM216</f>
        <v>0.810145958642209</v>
      </c>
      <c r="AM216" s="1" t="n">
        <f aca="false">'NSIDC Area'!AN216/'NSIDC Extent'!AN216</f>
        <v>0.807486550216421</v>
      </c>
      <c r="AN216" s="1" t="n">
        <f aca="false">'NSIDC Area'!AO216/'NSIDC Extent'!AO216</f>
        <v>0.798520416084094</v>
      </c>
      <c r="AO216" s="1" t="n">
        <f aca="false">'NSIDC Area'!AP216/'NSIDC Extent'!AP216</f>
        <v>0.786719824270393</v>
      </c>
      <c r="AP216" s="1" t="n">
        <f aca="false">'NSIDC Area'!AQ216/'NSIDC Extent'!AQ216</f>
        <v>0.793395074316122</v>
      </c>
      <c r="AQ216" s="1" t="n">
        <f aca="false">'NSIDC Area'!AR216/'NSIDC Extent'!AR216</f>
        <v>0.802055964031078</v>
      </c>
      <c r="AR216" s="1" t="n">
        <f aca="false">'NSIDC Area'!AS216/'NSIDC Extent'!AS216</f>
        <v>0.796951606935815</v>
      </c>
      <c r="AS216" s="1" t="n">
        <f aca="false">'NSIDC Area'!AT216/'NSIDC Extent'!AT216</f>
        <v>0.809788854142416</v>
      </c>
      <c r="AT216" s="1" t="n">
        <f aca="false">'NSIDC Area'!AU216/'NSIDC Extent'!AU216</f>
        <v>0.809788854142416</v>
      </c>
      <c r="AU216" s="1" t="n">
        <f aca="false">'NSIDC Area'!AV216/'NSIDC Extent'!AV216</f>
        <v>0.803416578245727</v>
      </c>
      <c r="AV216" s="1" t="n">
        <f aca="false">'NSIDC Area'!AW216/'NSIDC Extent'!AW216</f>
        <v>0.787033781382598</v>
      </c>
    </row>
    <row r="217" customFormat="false" ht="13.8" hidden="false" customHeight="false" outlineLevel="0" collapsed="false">
      <c r="A217" s="3" t="n">
        <v>42585</v>
      </c>
      <c r="B217" s="4" t="n">
        <f aca="false">AVERAGE(X217:AQ217)</f>
        <v>0.800793231041049</v>
      </c>
      <c r="C217" s="4" t="n">
        <f aca="false">_xlfn.STDEV.P(X217:AQ217)</f>
        <v>0.011512646222656</v>
      </c>
      <c r="D217" s="4"/>
      <c r="E217" s="4" t="n">
        <v>13.322372</v>
      </c>
      <c r="F217" s="1" t="n">
        <f aca="false">'NSIDC Area'!G217/'NSIDC Extent'!G217</f>
        <v>0.809920497910655</v>
      </c>
      <c r="G217" s="1" t="n">
        <f aca="false">'NSIDC Area'!H217/'NSIDC Extent'!H217</f>
        <v>0.787297019246415</v>
      </c>
      <c r="H217" s="1" t="n">
        <f aca="false">'NSIDC Area'!I217/'NSIDC Extent'!I217</f>
        <v>0.806702786628184</v>
      </c>
      <c r="I217" s="1" t="n">
        <f aca="false">'NSIDC Area'!J217/'NSIDC Extent'!J217</f>
        <v>0.809035118166236</v>
      </c>
      <c r="J217" s="1" t="n">
        <f aca="false">'NSIDC Area'!K217/'NSIDC Extent'!K217</f>
        <v>0.784089045627269</v>
      </c>
      <c r="K217" s="1" t="n">
        <f aca="false">'NSIDC Area'!L217/'NSIDC Extent'!L217</f>
        <v>0.792604168977818</v>
      </c>
      <c r="L217" s="1" t="n">
        <f aca="false">'NSIDC Area'!M217/'NSIDC Extent'!M217</f>
        <v>0.789756357706444</v>
      </c>
      <c r="M217" s="1" t="n">
        <f aca="false">'NSIDC Area'!N217/'NSIDC Extent'!N217</f>
        <v>0.814753298140881</v>
      </c>
      <c r="N217" s="1" t="n">
        <f aca="false">'NSIDC Area'!O217/'NSIDC Extent'!O217</f>
        <v>0.79580855500815</v>
      </c>
      <c r="O217" s="1" t="n">
        <f aca="false">'NSIDC Area'!P217/'NSIDC Extent'!P217</f>
        <v>0.802455740733591</v>
      </c>
      <c r="P217" s="1" t="n">
        <f aca="false">'NSIDC Area'!Q217/'NSIDC Extent'!Q217</f>
        <v>0.787084239366381</v>
      </c>
      <c r="Q217" s="1" t="n">
        <f aca="false">'NSIDC Area'!R217/'NSIDC Extent'!R217</f>
        <v>0.80609106590153</v>
      </c>
      <c r="R217" s="1" t="n">
        <f aca="false">'NSIDC Area'!S217/'NSIDC Extent'!S217</f>
        <v>0.788393307602122</v>
      </c>
      <c r="S217" s="1" t="n">
        <f aca="false">'NSIDC Area'!T217/'NSIDC Extent'!T217</f>
        <v>0.804424075436316</v>
      </c>
      <c r="T217" s="1" t="n">
        <f aca="false">'NSIDC Area'!U217/'NSIDC Extent'!U217</f>
        <v>0.782744374620049</v>
      </c>
      <c r="U217" s="1" t="n">
        <f aca="false">'NSIDC Area'!V217/'NSIDC Extent'!V217</f>
        <v>0.787028051782761</v>
      </c>
      <c r="V217" s="1" t="n">
        <f aca="false">'NSIDC Area'!W217/'NSIDC Extent'!W217</f>
        <v>0.795560306828115</v>
      </c>
      <c r="W217" s="1" t="n">
        <f aca="false">'NSIDC Area'!X217/'NSIDC Extent'!X217</f>
        <v>0.792191204262838</v>
      </c>
      <c r="X217" s="1" t="n">
        <f aca="false">'NSIDC Area'!Y217/'NSIDC Extent'!Y217</f>
        <v>0.797046152009911</v>
      </c>
      <c r="Y217" s="1" t="n">
        <f aca="false">'NSIDC Area'!Z217/'NSIDC Extent'!Z217</f>
        <v>0.805684175259037</v>
      </c>
      <c r="Z217" s="1" t="n">
        <f aca="false">'NSIDC Area'!AA217/'NSIDC Extent'!AA217</f>
        <v>0.792883445368497</v>
      </c>
      <c r="AA217" s="1" t="n">
        <f aca="false">'NSIDC Area'!AB217/'NSIDC Extent'!AB217</f>
        <v>0.823296530134467</v>
      </c>
      <c r="AB217" s="1" t="n">
        <f aca="false">'NSIDC Area'!AC217/'NSIDC Extent'!AC217</f>
        <v>0.798627072051589</v>
      </c>
      <c r="AC217" s="1" t="n">
        <f aca="false">'NSIDC Area'!AD217/'NSIDC Extent'!AD217</f>
        <v>0.797468442071409</v>
      </c>
      <c r="AD217" s="1" t="n">
        <f aca="false">'NSIDC Area'!AE217/'NSIDC Extent'!AE217</f>
        <v>0.775158097900286</v>
      </c>
      <c r="AE217" s="1" t="n">
        <f aca="false">'NSIDC Area'!AF217/'NSIDC Extent'!AF217</f>
        <v>0.7941213136164</v>
      </c>
      <c r="AF217" s="1" t="n">
        <f aca="false">'NSIDC Area'!AG217/'NSIDC Extent'!AG217</f>
        <v>0.795041044554294</v>
      </c>
      <c r="AG217" s="1" t="n">
        <f aca="false">'NSIDC Area'!AH217/'NSIDC Extent'!AH217</f>
        <v>0.79134018909658</v>
      </c>
      <c r="AH217" s="1" t="n">
        <f aca="false">'NSIDC Area'!AI217/'NSIDC Extent'!AI217</f>
        <v>0.794153381361953</v>
      </c>
      <c r="AI217" s="1" t="n">
        <f aca="false">'NSIDC Area'!AJ217/'NSIDC Extent'!AJ217</f>
        <v>0.820534580683846</v>
      </c>
      <c r="AJ217" s="1" t="n">
        <f aca="false">'NSIDC Area'!AK217/'NSIDC Extent'!AK217</f>
        <v>0.79830833453044</v>
      </c>
      <c r="AK217" s="1" t="n">
        <f aca="false">'NSIDC Area'!AL217/'NSIDC Extent'!AL217</f>
        <v>0.824606808618983</v>
      </c>
      <c r="AL217" s="1" t="n">
        <f aca="false">'NSIDC Area'!AM217/'NSIDC Extent'!AM217</f>
        <v>0.807356686236875</v>
      </c>
      <c r="AM217" s="1" t="n">
        <f aca="false">'NSIDC Area'!AN217/'NSIDC Extent'!AN217</f>
        <v>0.806880327367446</v>
      </c>
      <c r="AN217" s="1" t="n">
        <f aca="false">'NSIDC Area'!AO217/'NSIDC Extent'!AO217</f>
        <v>0.793265548887375</v>
      </c>
      <c r="AO217" s="1" t="n">
        <f aca="false">'NSIDC Area'!AP217/'NSIDC Extent'!AP217</f>
        <v>0.793934675020939</v>
      </c>
      <c r="AP217" s="1" t="n">
        <f aca="false">'NSIDC Area'!AQ217/'NSIDC Extent'!AQ217</f>
        <v>0.801923290673944</v>
      </c>
      <c r="AQ217" s="1" t="n">
        <f aca="false">'NSIDC Area'!AR217/'NSIDC Extent'!AR217</f>
        <v>0.804234525376709</v>
      </c>
      <c r="AR217" s="1" t="n">
        <f aca="false">'NSIDC Area'!AS217/'NSIDC Extent'!AS217</f>
        <v>0.796725541622239</v>
      </c>
      <c r="AS217" s="1" t="n">
        <f aca="false">'NSIDC Area'!AT217/'NSIDC Extent'!AT217</f>
        <v>0.809931202285301</v>
      </c>
      <c r="AT217" s="1" t="n">
        <f aca="false">'NSIDC Area'!AU217/'NSIDC Extent'!AU217</f>
        <v>0.809931202285301</v>
      </c>
      <c r="AU217" s="1" t="n">
        <f aca="false">'NSIDC Area'!AV217/'NSIDC Extent'!AV217</f>
        <v>0.805654156963244</v>
      </c>
      <c r="AV217" s="1" t="n">
        <f aca="false">'NSIDC Area'!AW217/'NSIDC Extent'!AW217</f>
        <v>0.790326745165725</v>
      </c>
    </row>
    <row r="218" customFormat="false" ht="13.8" hidden="false" customHeight="false" outlineLevel="0" collapsed="false">
      <c r="A218" s="3" t="n">
        <v>42586</v>
      </c>
      <c r="B218" s="4" t="n">
        <f aca="false">AVERAGE(X218:AQ218)</f>
        <v>0.802678809784446</v>
      </c>
      <c r="C218" s="4" t="n">
        <f aca="false">_xlfn.STDEV.P(X218:AQ218)</f>
        <v>0.0119215011185579</v>
      </c>
      <c r="D218" s="4"/>
      <c r="E218" s="4" t="n">
        <v>13.394698</v>
      </c>
      <c r="F218" s="1" t="n">
        <f aca="false">'NSIDC Area'!G218/'NSIDC Extent'!G218</f>
        <v>0.807259031847037</v>
      </c>
      <c r="G218" s="1" t="n">
        <f aca="false">'NSIDC Area'!H218/'NSIDC Extent'!H218</f>
        <v>0.785854987583065</v>
      </c>
      <c r="H218" s="1" t="n">
        <f aca="false">'NSIDC Area'!I218/'NSIDC Extent'!I218</f>
        <v>0.802255514278209</v>
      </c>
      <c r="I218" s="1" t="n">
        <f aca="false">'NSIDC Area'!J218/'NSIDC Extent'!J218</f>
        <v>0.806796364144513</v>
      </c>
      <c r="J218" s="1" t="n">
        <f aca="false">'NSIDC Area'!K218/'NSIDC Extent'!K218</f>
        <v>0.789323159027236</v>
      </c>
      <c r="K218" s="1" t="n">
        <f aca="false">'NSIDC Area'!L218/'NSIDC Extent'!L218</f>
        <v>0.786490821926969</v>
      </c>
      <c r="L218" s="1" t="n">
        <f aca="false">'NSIDC Area'!M218/'NSIDC Extent'!M218</f>
        <v>0.792392684657228</v>
      </c>
      <c r="M218" s="1" t="n">
        <f aca="false">'NSIDC Area'!N218/'NSIDC Extent'!N218</f>
        <v>0.811668268667757</v>
      </c>
      <c r="N218" s="1" t="n">
        <f aca="false">'NSIDC Area'!O218/'NSIDC Extent'!O218</f>
        <v>0.797299700723051</v>
      </c>
      <c r="O218" s="1" t="n">
        <f aca="false">'NSIDC Area'!P218/'NSIDC Extent'!P218</f>
        <v>0.803932874673397</v>
      </c>
      <c r="P218" s="1" t="n">
        <f aca="false">'NSIDC Area'!Q218/'NSIDC Extent'!Q218</f>
        <v>0.794131418678183</v>
      </c>
      <c r="Q218" s="1" t="n">
        <f aca="false">'NSIDC Area'!R218/'NSIDC Extent'!R218</f>
        <v>0.805250624063847</v>
      </c>
      <c r="R218" s="1" t="n">
        <f aca="false">'NSIDC Area'!S218/'NSIDC Extent'!S218</f>
        <v>0.78969206887011</v>
      </c>
      <c r="S218" s="1" t="n">
        <f aca="false">'NSIDC Area'!T218/'NSIDC Extent'!T218</f>
        <v>0.807352657286313</v>
      </c>
      <c r="T218" s="1" t="n">
        <f aca="false">'NSIDC Area'!U218/'NSIDC Extent'!U218</f>
        <v>0.789969879906763</v>
      </c>
      <c r="U218" s="1" t="n">
        <f aca="false">'NSIDC Area'!V218/'NSIDC Extent'!V218</f>
        <v>0.781403283468561</v>
      </c>
      <c r="V218" s="1" t="n">
        <f aca="false">'NSIDC Area'!W218/'NSIDC Extent'!W218</f>
        <v>0.795965752540811</v>
      </c>
      <c r="W218" s="1" t="n">
        <f aca="false">'NSIDC Area'!X218/'NSIDC Extent'!X218</f>
        <v>0.790772276135262</v>
      </c>
      <c r="X218" s="1" t="n">
        <f aca="false">'NSIDC Area'!Y218/'NSIDC Extent'!Y218</f>
        <v>0.808123355865697</v>
      </c>
      <c r="Y218" s="1" t="n">
        <f aca="false">'NSIDC Area'!Z218/'NSIDC Extent'!Z218</f>
        <v>0.810556747708239</v>
      </c>
      <c r="Z218" s="1" t="n">
        <f aca="false">'NSIDC Area'!AA218/'NSIDC Extent'!AA218</f>
        <v>0.792959751131479</v>
      </c>
      <c r="AA218" s="1" t="n">
        <f aca="false">'NSIDC Area'!AB218/'NSIDC Extent'!AB218</f>
        <v>0.818840454330531</v>
      </c>
      <c r="AB218" s="1" t="n">
        <f aca="false">'NSIDC Area'!AC218/'NSIDC Extent'!AC218</f>
        <v>0.801513389307721</v>
      </c>
      <c r="AC218" s="1" t="n">
        <f aca="false">'NSIDC Area'!AD218/'NSIDC Extent'!AD218</f>
        <v>0.795186467662695</v>
      </c>
      <c r="AD218" s="1" t="n">
        <f aca="false">'NSIDC Area'!AE218/'NSIDC Extent'!AE218</f>
        <v>0.780817502098321</v>
      </c>
      <c r="AE218" s="1" t="n">
        <f aca="false">'NSIDC Area'!AF218/'NSIDC Extent'!AF218</f>
        <v>0.801394347694116</v>
      </c>
      <c r="AF218" s="1" t="n">
        <f aca="false">'NSIDC Area'!AG218/'NSIDC Extent'!AG218</f>
        <v>0.783290988433248</v>
      </c>
      <c r="AG218" s="1" t="n">
        <f aca="false">'NSIDC Area'!AH218/'NSIDC Extent'!AH218</f>
        <v>0.797352438293767</v>
      </c>
      <c r="AH218" s="1" t="n">
        <f aca="false">'NSIDC Area'!AI218/'NSIDC Extent'!AI218</f>
        <v>0.796479268036248</v>
      </c>
      <c r="AI218" s="1" t="n">
        <f aca="false">'NSIDC Area'!AJ218/'NSIDC Extent'!AJ218</f>
        <v>0.830579953327735</v>
      </c>
      <c r="AJ218" s="1" t="n">
        <f aca="false">'NSIDC Area'!AK218/'NSIDC Extent'!AK218</f>
        <v>0.80485235266079</v>
      </c>
      <c r="AK218" s="1" t="n">
        <f aca="false">'NSIDC Area'!AL218/'NSIDC Extent'!AL218</f>
        <v>0.821748783791522</v>
      </c>
      <c r="AL218" s="1" t="n">
        <f aca="false">'NSIDC Area'!AM218/'NSIDC Extent'!AM218</f>
        <v>0.803431941920466</v>
      </c>
      <c r="AM218" s="1" t="n">
        <f aca="false">'NSIDC Area'!AN218/'NSIDC Extent'!AN218</f>
        <v>0.808335366738191</v>
      </c>
      <c r="AN218" s="1" t="n">
        <f aca="false">'NSIDC Area'!AO218/'NSIDC Extent'!AO218</f>
        <v>0.791503911753081</v>
      </c>
      <c r="AO218" s="1" t="n">
        <f aca="false">'NSIDC Area'!AP218/'NSIDC Extent'!AP218</f>
        <v>0.794851734549542</v>
      </c>
      <c r="AP218" s="1" t="n">
        <f aca="false">'NSIDC Area'!AQ218/'NSIDC Extent'!AQ218</f>
        <v>0.809705049777525</v>
      </c>
      <c r="AQ218" s="1" t="n">
        <f aca="false">'NSIDC Area'!AR218/'NSIDC Extent'!AR218</f>
        <v>0.802052390608001</v>
      </c>
      <c r="AR218" s="1" t="n">
        <f aca="false">'NSIDC Area'!AS218/'NSIDC Extent'!AS218</f>
        <v>0.801930179238117</v>
      </c>
      <c r="AS218" s="1" t="n">
        <f aca="false">'NSIDC Area'!AT218/'NSIDC Extent'!AT218</f>
        <v>0.811654993908512</v>
      </c>
      <c r="AT218" s="1" t="n">
        <f aca="false">'NSIDC Area'!AU218/'NSIDC Extent'!AU218</f>
        <v>0.811654993908512</v>
      </c>
      <c r="AU218" s="1" t="n">
        <f aca="false">'NSIDC Area'!AV218/'NSIDC Extent'!AV218</f>
        <v>0.806358385284207</v>
      </c>
      <c r="AV218" s="1" t="n">
        <f aca="false">'NSIDC Area'!AW218/'NSIDC Extent'!AW218</f>
        <v>0.791637646635528</v>
      </c>
    </row>
    <row r="219" customFormat="false" ht="13.8" hidden="false" customHeight="false" outlineLevel="0" collapsed="false">
      <c r="A219" s="3" t="n">
        <v>42587</v>
      </c>
      <c r="B219" s="4" t="n">
        <f aca="false">AVERAGE(X219:AQ219)</f>
        <v>0.803368319387318</v>
      </c>
      <c r="C219" s="4" t="n">
        <f aca="false">_xlfn.STDEV.P(X219:AQ219)</f>
        <v>0.0111708094616451</v>
      </c>
      <c r="D219" s="4"/>
      <c r="E219" s="4" t="n">
        <v>13.230119</v>
      </c>
      <c r="F219" s="1" t="n">
        <f aca="false">'NSIDC Area'!G219/'NSIDC Extent'!G219</f>
        <v>0.805502227121735</v>
      </c>
      <c r="G219" s="1" t="n">
        <f aca="false">'NSIDC Area'!H219/'NSIDC Extent'!H219</f>
        <v>0.78942973691962</v>
      </c>
      <c r="H219" s="1" t="n">
        <f aca="false">'NSIDC Area'!I219/'NSIDC Extent'!I219</f>
        <v>0.803560257229959</v>
      </c>
      <c r="I219" s="1" t="n">
        <f aca="false">'NSIDC Area'!J219/'NSIDC Extent'!J219</f>
        <v>0.809072671525041</v>
      </c>
      <c r="J219" s="1" t="n">
        <f aca="false">'NSIDC Area'!K219/'NSIDC Extent'!K219</f>
        <v>0.791927506183305</v>
      </c>
      <c r="K219" s="1" t="n">
        <f aca="false">'NSIDC Area'!L219/'NSIDC Extent'!L219</f>
        <v>0.790222280129878</v>
      </c>
      <c r="L219" s="1" t="n">
        <f aca="false">'NSIDC Area'!M219/'NSIDC Extent'!M219</f>
        <v>0.794876343269714</v>
      </c>
      <c r="M219" s="1" t="n">
        <f aca="false">'NSIDC Area'!N219/'NSIDC Extent'!N219</f>
        <v>0.813886654247676</v>
      </c>
      <c r="N219" s="1" t="n">
        <f aca="false">'NSIDC Area'!O219/'NSIDC Extent'!O219</f>
        <v>0.799764113617129</v>
      </c>
      <c r="O219" s="1" t="n">
        <f aca="false">'NSIDC Area'!P219/'NSIDC Extent'!P219</f>
        <v>0.804304654756609</v>
      </c>
      <c r="P219" s="1" t="n">
        <f aca="false">'NSIDC Area'!Q219/'NSIDC Extent'!Q219</f>
        <v>0.797211762827763</v>
      </c>
      <c r="Q219" s="1" t="n">
        <f aca="false">'NSIDC Area'!R219/'NSIDC Extent'!R219</f>
        <v>0.806152420193218</v>
      </c>
      <c r="R219" s="1" t="n">
        <f aca="false">'NSIDC Area'!S219/'NSIDC Extent'!S219</f>
        <v>0.79372737011248</v>
      </c>
      <c r="S219" s="1" t="n">
        <f aca="false">'NSIDC Area'!T219/'NSIDC Extent'!T219</f>
        <v>0.812240950961413</v>
      </c>
      <c r="T219" s="1" t="n">
        <f aca="false">'NSIDC Area'!U219/'NSIDC Extent'!U219</f>
        <v>0.796429591973625</v>
      </c>
      <c r="U219" s="1" t="n">
        <f aca="false">'NSIDC Area'!V219/'NSIDC Extent'!V219</f>
        <v>0.787883455540218</v>
      </c>
      <c r="V219" s="1" t="n">
        <f aca="false">'NSIDC Area'!W219/'NSIDC Extent'!W219</f>
        <v>0.797124400916858</v>
      </c>
      <c r="W219" s="1" t="n">
        <f aca="false">'NSIDC Area'!X219/'NSIDC Extent'!X219</f>
        <v>0.789780749171863</v>
      </c>
      <c r="X219" s="1" t="n">
        <f aca="false">'NSIDC Area'!Y219/'NSIDC Extent'!Y219</f>
        <v>0.807413968104547</v>
      </c>
      <c r="Y219" s="1" t="n">
        <f aca="false">'NSIDC Area'!Z219/'NSIDC Extent'!Z219</f>
        <v>0.813298684132175</v>
      </c>
      <c r="Z219" s="1" t="n">
        <f aca="false">'NSIDC Area'!AA219/'NSIDC Extent'!AA219</f>
        <v>0.794826699280994</v>
      </c>
      <c r="AA219" s="1" t="n">
        <f aca="false">'NSIDC Area'!AB219/'NSIDC Extent'!AB219</f>
        <v>0.814682007364922</v>
      </c>
      <c r="AB219" s="1" t="n">
        <f aca="false">'NSIDC Area'!AC219/'NSIDC Extent'!AC219</f>
        <v>0.797753785635071</v>
      </c>
      <c r="AC219" s="1" t="n">
        <f aca="false">'NSIDC Area'!AD219/'NSIDC Extent'!AD219</f>
        <v>0.800819031186792</v>
      </c>
      <c r="AD219" s="1" t="n">
        <f aca="false">'NSIDC Area'!AE219/'NSIDC Extent'!AE219</f>
        <v>0.786712887379447</v>
      </c>
      <c r="AE219" s="1" t="n">
        <f aca="false">'NSIDC Area'!AF219/'NSIDC Extent'!AF219</f>
        <v>0.806710553873646</v>
      </c>
      <c r="AF219" s="1" t="n">
        <f aca="false">'NSIDC Area'!AG219/'NSIDC Extent'!AG219</f>
        <v>0.78188183534563</v>
      </c>
      <c r="AG219" s="1" t="n">
        <f aca="false">'NSIDC Area'!AH219/'NSIDC Extent'!AH219</f>
        <v>0.799716045984026</v>
      </c>
      <c r="AH219" s="1" t="n">
        <f aca="false">'NSIDC Area'!AI219/'NSIDC Extent'!AI219</f>
        <v>0.798783994652425</v>
      </c>
      <c r="AI219" s="1" t="n">
        <f aca="false">'NSIDC Area'!AJ219/'NSIDC Extent'!AJ219</f>
        <v>0.834414797112035</v>
      </c>
      <c r="AJ219" s="1" t="n">
        <f aca="false">'NSIDC Area'!AK219/'NSIDC Extent'!AK219</f>
        <v>0.802461867344267</v>
      </c>
      <c r="AK219" s="1" t="n">
        <f aca="false">'NSIDC Area'!AL219/'NSIDC Extent'!AL219</f>
        <v>0.815275297869108</v>
      </c>
      <c r="AL219" s="1" t="n">
        <f aca="false">'NSIDC Area'!AM219/'NSIDC Extent'!AM219</f>
        <v>0.806163418446274</v>
      </c>
      <c r="AM219" s="1" t="n">
        <f aca="false">'NSIDC Area'!AN219/'NSIDC Extent'!AN219</f>
        <v>0.803704107455553</v>
      </c>
      <c r="AN219" s="1" t="n">
        <f aca="false">'NSIDC Area'!AO219/'NSIDC Extent'!AO219</f>
        <v>0.796540721517025</v>
      </c>
      <c r="AO219" s="1" t="n">
        <f aca="false">'NSIDC Area'!AP219/'NSIDC Extent'!AP219</f>
        <v>0.792160795642725</v>
      </c>
      <c r="AP219" s="1" t="n">
        <f aca="false">'NSIDC Area'!AQ219/'NSIDC Extent'!AQ219</f>
        <v>0.811704683663876</v>
      </c>
      <c r="AQ219" s="1" t="n">
        <f aca="false">'NSIDC Area'!AR219/'NSIDC Extent'!AR219</f>
        <v>0.802341205755813</v>
      </c>
      <c r="AR219" s="1" t="n">
        <f aca="false">'NSIDC Area'!AS219/'NSIDC Extent'!AS219</f>
        <v>0.802253801800717</v>
      </c>
      <c r="AS219" s="1" t="n">
        <f aca="false">'NSIDC Area'!AT219/'NSIDC Extent'!AT219</f>
        <v>0.8137847772023</v>
      </c>
      <c r="AT219" s="1" t="n">
        <f aca="false">'NSIDC Area'!AU219/'NSIDC Extent'!AU219</f>
        <v>0.8137847772023</v>
      </c>
      <c r="AU219" s="1" t="n">
        <f aca="false">'NSIDC Area'!AV219/'NSIDC Extent'!AV219</f>
        <v>0.808281558110566</v>
      </c>
      <c r="AV219" s="1" t="n">
        <f aca="false">'NSIDC Area'!AW219/'NSIDC Extent'!AW219</f>
        <v>0.793272805600244</v>
      </c>
    </row>
    <row r="220" customFormat="false" ht="13.8" hidden="false" customHeight="false" outlineLevel="0" collapsed="false">
      <c r="A220" s="3" t="n">
        <v>42588</v>
      </c>
      <c r="B220" s="4" t="n">
        <f aca="false">AVERAGE(X220:AQ220)</f>
        <v>0.803116221628978</v>
      </c>
      <c r="C220" s="4" t="n">
        <f aca="false">_xlfn.STDEV.P(X220:AQ220)</f>
        <v>0.010981785246702</v>
      </c>
      <c r="D220" s="4"/>
      <c r="E220" s="4" t="n">
        <v>13.181655</v>
      </c>
      <c r="F220" s="1" t="n">
        <f aca="false">'NSIDC Area'!G220/'NSIDC Extent'!G220</f>
        <v>0.802691889651187</v>
      </c>
      <c r="G220" s="1" t="n">
        <f aca="false">'NSIDC Area'!H220/'NSIDC Extent'!H220</f>
        <v>0.795103941610868</v>
      </c>
      <c r="H220" s="1" t="n">
        <f aca="false">'NSIDC Area'!I220/'NSIDC Extent'!I220</f>
        <v>0.800218324739848</v>
      </c>
      <c r="I220" s="1" t="n">
        <f aca="false">'NSIDC Area'!J220/'NSIDC Extent'!J220</f>
        <v>0.801881208750852</v>
      </c>
      <c r="J220" s="1" t="n">
        <f aca="false">'NSIDC Area'!K220/'NSIDC Extent'!K220</f>
        <v>0.798541550828832</v>
      </c>
      <c r="K220" s="1" t="n">
        <f aca="false">'NSIDC Area'!L220/'NSIDC Extent'!L220</f>
        <v>0.785381547411723</v>
      </c>
      <c r="L220" s="1" t="n">
        <f aca="false">'NSIDC Area'!M220/'NSIDC Extent'!M220</f>
        <v>0.802286133367701</v>
      </c>
      <c r="M220" s="1" t="n">
        <f aca="false">'NSIDC Area'!N220/'NSIDC Extent'!N220</f>
        <v>0.81141054955271</v>
      </c>
      <c r="N220" s="1" t="n">
        <f aca="false">'NSIDC Area'!O220/'NSIDC Extent'!O220</f>
        <v>0.798302888608767</v>
      </c>
      <c r="O220" s="1" t="n">
        <f aca="false">'NSIDC Area'!P220/'NSIDC Extent'!P220</f>
        <v>0.806584683157817</v>
      </c>
      <c r="P220" s="1" t="n">
        <f aca="false">'NSIDC Area'!Q220/'NSIDC Extent'!Q220</f>
        <v>0.79711952913947</v>
      </c>
      <c r="Q220" s="1" t="n">
        <f aca="false">'NSIDC Area'!R220/'NSIDC Extent'!R220</f>
        <v>0.803689288022724</v>
      </c>
      <c r="R220" s="1" t="n">
        <f aca="false">'NSIDC Area'!S220/'NSIDC Extent'!S220</f>
        <v>0.797513783977406</v>
      </c>
      <c r="S220" s="1" t="n">
        <f aca="false">'NSIDC Area'!T220/'NSIDC Extent'!T220</f>
        <v>0.815612153179462</v>
      </c>
      <c r="T220" s="1" t="n">
        <f aca="false">'NSIDC Area'!U220/'NSIDC Extent'!U220</f>
        <v>0.805540998560406</v>
      </c>
      <c r="U220" s="1" t="n">
        <f aca="false">'NSIDC Area'!V220/'NSIDC Extent'!V220</f>
        <v>0.787526427122132</v>
      </c>
      <c r="V220" s="1" t="n">
        <f aca="false">'NSIDC Area'!W220/'NSIDC Extent'!W220</f>
        <v>0.79883068322216</v>
      </c>
      <c r="W220" s="1" t="n">
        <f aca="false">'NSIDC Area'!X220/'NSIDC Extent'!X220</f>
        <v>0.78854264625278</v>
      </c>
      <c r="X220" s="1" t="n">
        <f aca="false">'NSIDC Area'!Y220/'NSIDC Extent'!Y220</f>
        <v>0.802057850718016</v>
      </c>
      <c r="Y220" s="1" t="n">
        <f aca="false">'NSIDC Area'!Z220/'NSIDC Extent'!Z220</f>
        <v>0.807084672810317</v>
      </c>
      <c r="Z220" s="1" t="n">
        <f aca="false">'NSIDC Area'!AA220/'NSIDC Extent'!AA220</f>
        <v>0.794059963104999</v>
      </c>
      <c r="AA220" s="1" t="n">
        <f aca="false">'NSIDC Area'!AB220/'NSIDC Extent'!AB220</f>
        <v>0.814767617405865</v>
      </c>
      <c r="AB220" s="1" t="n">
        <f aca="false">'NSIDC Area'!AC220/'NSIDC Extent'!AC220</f>
        <v>0.797674644382216</v>
      </c>
      <c r="AC220" s="1" t="n">
        <f aca="false">'NSIDC Area'!AD220/'NSIDC Extent'!AD220</f>
        <v>0.799539773321085</v>
      </c>
      <c r="AD220" s="1" t="n">
        <f aca="false">'NSIDC Area'!AE220/'NSIDC Extent'!AE220</f>
        <v>0.79112010236833</v>
      </c>
      <c r="AE220" s="1" t="n">
        <f aca="false">'NSIDC Area'!AF220/'NSIDC Extent'!AF220</f>
        <v>0.809455401783018</v>
      </c>
      <c r="AF220" s="1" t="n">
        <f aca="false">'NSIDC Area'!AG220/'NSIDC Extent'!AG220</f>
        <v>0.784127088731973</v>
      </c>
      <c r="AG220" s="1" t="n">
        <f aca="false">'NSIDC Area'!AH220/'NSIDC Extent'!AH220</f>
        <v>0.80605540140037</v>
      </c>
      <c r="AH220" s="1" t="n">
        <f aca="false">'NSIDC Area'!AI220/'NSIDC Extent'!AI220</f>
        <v>0.796728762759086</v>
      </c>
      <c r="AI220" s="1" t="n">
        <f aca="false">'NSIDC Area'!AJ220/'NSIDC Extent'!AJ220</f>
        <v>0.831604696620081</v>
      </c>
      <c r="AJ220" s="1" t="n">
        <f aca="false">'NSIDC Area'!AK220/'NSIDC Extent'!AK220</f>
        <v>0.794569906827644</v>
      </c>
      <c r="AK220" s="1" t="n">
        <f aca="false">'NSIDC Area'!AL220/'NSIDC Extent'!AL220</f>
        <v>0.816380114759097</v>
      </c>
      <c r="AL220" s="1" t="n">
        <f aca="false">'NSIDC Area'!AM220/'NSIDC Extent'!AM220</f>
        <v>0.813313633587015</v>
      </c>
      <c r="AM220" s="1" t="n">
        <f aca="false">'NSIDC Area'!AN220/'NSIDC Extent'!AN220</f>
        <v>0.804693970553798</v>
      </c>
      <c r="AN220" s="1" t="n">
        <f aca="false">'NSIDC Area'!AO220/'NSIDC Extent'!AO220</f>
        <v>0.795467350483911</v>
      </c>
      <c r="AO220" s="1" t="n">
        <f aca="false">'NSIDC Area'!AP220/'NSIDC Extent'!AP220</f>
        <v>0.787065325957001</v>
      </c>
      <c r="AP220" s="1" t="n">
        <f aca="false">'NSIDC Area'!AQ220/'NSIDC Extent'!AQ220</f>
        <v>0.80975326089282</v>
      </c>
      <c r="AQ220" s="1" t="n">
        <f aca="false">'NSIDC Area'!AR220/'NSIDC Extent'!AR220</f>
        <v>0.806804894112923</v>
      </c>
      <c r="AR220" s="1" t="n">
        <f aca="false">'NSIDC Area'!AS220/'NSIDC Extent'!AS220</f>
        <v>0.802042067232995</v>
      </c>
      <c r="AS220" s="1" t="n">
        <f aca="false">'NSIDC Area'!AT220/'NSIDC Extent'!AT220</f>
        <v>0.814361681218056</v>
      </c>
      <c r="AT220" s="1" t="n">
        <f aca="false">'NSIDC Area'!AU220/'NSIDC Extent'!AU220</f>
        <v>0.814361681218056</v>
      </c>
      <c r="AU220" s="1" t="n">
        <f aca="false">'NSIDC Area'!AV220/'NSIDC Extent'!AV220</f>
        <v>0.807194367096065</v>
      </c>
      <c r="AV220" s="1" t="n">
        <f aca="false">'NSIDC Area'!AW220/'NSIDC Extent'!AW220</f>
        <v>0.795109189171038</v>
      </c>
    </row>
    <row r="221" customFormat="false" ht="13.8" hidden="false" customHeight="false" outlineLevel="0" collapsed="false">
      <c r="A221" s="3" t="n">
        <v>42589</v>
      </c>
      <c r="B221" s="4" t="n">
        <f aca="false">AVERAGE(X221:AQ221)</f>
        <v>0.801972337801347</v>
      </c>
      <c r="C221" s="4" t="n">
        <f aca="false">_xlfn.STDEV.P(X221:AQ221)</f>
        <v>0.0120299854253099</v>
      </c>
      <c r="D221" s="4"/>
      <c r="E221" s="4" t="n">
        <v>13.125887</v>
      </c>
      <c r="F221" s="1" t="n">
        <f aca="false">'NSIDC Area'!G221/'NSIDC Extent'!G221</f>
        <v>0.799998587596621</v>
      </c>
      <c r="G221" s="1" t="n">
        <f aca="false">'NSIDC Area'!H221/'NSIDC Extent'!H221</f>
        <v>0.798311520854307</v>
      </c>
      <c r="H221" s="1" t="n">
        <f aca="false">'NSIDC Area'!I221/'NSIDC Extent'!I221</f>
        <v>0.802558350127256</v>
      </c>
      <c r="I221" s="1" t="n">
        <f aca="false">'NSIDC Area'!J221/'NSIDC Extent'!J221</f>
        <v>0.803299300351589</v>
      </c>
      <c r="J221" s="1" t="n">
        <f aca="false">'NSIDC Area'!K221/'NSIDC Extent'!K221</f>
        <v>0.796468042197626</v>
      </c>
      <c r="K221" s="1" t="n">
        <f aca="false">'NSIDC Area'!L221/'NSIDC Extent'!L221</f>
        <v>0.788001520275922</v>
      </c>
      <c r="L221" s="1" t="n">
        <f aca="false">'NSIDC Area'!M221/'NSIDC Extent'!M221</f>
        <v>0.800145991220341</v>
      </c>
      <c r="M221" s="1" t="n">
        <f aca="false">'NSIDC Area'!N221/'NSIDC Extent'!N221</f>
        <v>0.810304229653222</v>
      </c>
      <c r="N221" s="1" t="n">
        <f aca="false">'NSIDC Area'!O221/'NSIDC Extent'!O221</f>
        <v>0.797696804616423</v>
      </c>
      <c r="O221" s="1" t="n">
        <f aca="false">'NSIDC Area'!P221/'NSIDC Extent'!P221</f>
        <v>0.807506347545032</v>
      </c>
      <c r="P221" s="1" t="n">
        <f aca="false">'NSIDC Area'!Q221/'NSIDC Extent'!Q221</f>
        <v>0.805332971063465</v>
      </c>
      <c r="Q221" s="1" t="n">
        <f aca="false">'NSIDC Area'!R221/'NSIDC Extent'!R221</f>
        <v>0.794340632749687</v>
      </c>
      <c r="R221" s="1" t="n">
        <f aca="false">'NSIDC Area'!S221/'NSIDC Extent'!S221</f>
        <v>0.800473264366501</v>
      </c>
      <c r="S221" s="1" t="n">
        <f aca="false">'NSIDC Area'!T221/'NSIDC Extent'!T221</f>
        <v>0.817588273553133</v>
      </c>
      <c r="T221" s="1" t="n">
        <f aca="false">'NSIDC Area'!U221/'NSIDC Extent'!U221</f>
        <v>0.812980943370259</v>
      </c>
      <c r="U221" s="1" t="n">
        <f aca="false">'NSIDC Area'!V221/'NSIDC Extent'!V221</f>
        <v>0.788018351289129</v>
      </c>
      <c r="V221" s="1" t="n">
        <f aca="false">'NSIDC Area'!W221/'NSIDC Extent'!W221</f>
        <v>0.795950490771405</v>
      </c>
      <c r="W221" s="1" t="n">
        <f aca="false">'NSIDC Area'!X221/'NSIDC Extent'!X221</f>
        <v>0.784763726756069</v>
      </c>
      <c r="X221" s="1" t="n">
        <f aca="false">'NSIDC Area'!Y221/'NSIDC Extent'!Y221</f>
        <v>0.792023127939561</v>
      </c>
      <c r="Y221" s="1" t="n">
        <f aca="false">'NSIDC Area'!Z221/'NSIDC Extent'!Z221</f>
        <v>0.808307613755529</v>
      </c>
      <c r="Z221" s="1" t="n">
        <f aca="false">'NSIDC Area'!AA221/'NSIDC Extent'!AA221</f>
        <v>0.790642897477066</v>
      </c>
      <c r="AA221" s="1" t="n">
        <f aca="false">'NSIDC Area'!AB221/'NSIDC Extent'!AB221</f>
        <v>0.818701938111196</v>
      </c>
      <c r="AB221" s="1" t="n">
        <f aca="false">'NSIDC Area'!AC221/'NSIDC Extent'!AC221</f>
        <v>0.799685986784158</v>
      </c>
      <c r="AC221" s="1" t="n">
        <f aca="false">'NSIDC Area'!AD221/'NSIDC Extent'!AD221</f>
        <v>0.798590458195988</v>
      </c>
      <c r="AD221" s="1" t="n">
        <f aca="false">'NSIDC Area'!AE221/'NSIDC Extent'!AE221</f>
        <v>0.789476428499064</v>
      </c>
      <c r="AE221" s="1" t="n">
        <f aca="false">'NSIDC Area'!AF221/'NSIDC Extent'!AF221</f>
        <v>0.808518755271949</v>
      </c>
      <c r="AF221" s="1" t="n">
        <f aca="false">'NSIDC Area'!AG221/'NSIDC Extent'!AG221</f>
        <v>0.788608588054435</v>
      </c>
      <c r="AG221" s="1" t="n">
        <f aca="false">'NSIDC Area'!AH221/'NSIDC Extent'!AH221</f>
        <v>0.812475370970913</v>
      </c>
      <c r="AH221" s="1" t="n">
        <f aca="false">'NSIDC Area'!AI221/'NSIDC Extent'!AI221</f>
        <v>0.799544604717185</v>
      </c>
      <c r="AI221" s="1" t="n">
        <f aca="false">'NSIDC Area'!AJ221/'NSIDC Extent'!AJ221</f>
        <v>0.827902829187029</v>
      </c>
      <c r="AJ221" s="1" t="n">
        <f aca="false">'NSIDC Area'!AK221/'NSIDC Extent'!AK221</f>
        <v>0.791848068253569</v>
      </c>
      <c r="AK221" s="1" t="n">
        <f aca="false">'NSIDC Area'!AL221/'NSIDC Extent'!AL221</f>
        <v>0.816074056327952</v>
      </c>
      <c r="AL221" s="1" t="n">
        <f aca="false">'NSIDC Area'!AM221/'NSIDC Extent'!AM221</f>
        <v>0.817629595418395</v>
      </c>
      <c r="AM221" s="1" t="n">
        <f aca="false">'NSIDC Area'!AN221/'NSIDC Extent'!AN221</f>
        <v>0.809042950220832</v>
      </c>
      <c r="AN221" s="1" t="n">
        <f aca="false">'NSIDC Area'!AO221/'NSIDC Extent'!AO221</f>
        <v>0.786623649641191</v>
      </c>
      <c r="AO221" s="1" t="n">
        <f aca="false">'NSIDC Area'!AP221/'NSIDC Extent'!AP221</f>
        <v>0.783998067584376</v>
      </c>
      <c r="AP221" s="1" t="n">
        <f aca="false">'NSIDC Area'!AQ221/'NSIDC Extent'!AQ221</f>
        <v>0.800227803789224</v>
      </c>
      <c r="AQ221" s="1" t="n">
        <f aca="false">'NSIDC Area'!AR221/'NSIDC Extent'!AR221</f>
        <v>0.799523965827315</v>
      </c>
      <c r="AR221" s="1" t="n">
        <f aca="false">'NSIDC Area'!AS221/'NSIDC Extent'!AS221</f>
        <v>0.803257894639264</v>
      </c>
      <c r="AS221" s="1" t="n">
        <f aca="false">'NSIDC Area'!AT221/'NSIDC Extent'!AT221</f>
        <v>0.820668889029598</v>
      </c>
      <c r="AT221" s="1" t="n">
        <f aca="false">'NSIDC Area'!AU221/'NSIDC Extent'!AU221</f>
        <v>0.820668889029598</v>
      </c>
      <c r="AU221" s="1" t="n">
        <f aca="false">'NSIDC Area'!AV221/'NSIDC Extent'!AV221</f>
        <v>0.803265795017111</v>
      </c>
      <c r="AV221" s="1" t="n">
        <f aca="false">'NSIDC Area'!AW221/'NSIDC Extent'!AW221</f>
        <v>0.796354037861685</v>
      </c>
    </row>
    <row r="222" customFormat="false" ht="13.8" hidden="false" customHeight="false" outlineLevel="0" collapsed="false">
      <c r="A222" s="3" t="n">
        <v>42590</v>
      </c>
      <c r="B222" s="4" t="n">
        <f aca="false">AVERAGE(X222:AQ222)</f>
        <v>0.801694295995397</v>
      </c>
      <c r="C222" s="4" t="n">
        <f aca="false">_xlfn.STDEV.P(X222:AQ222)</f>
        <v>0.0141567701469257</v>
      </c>
      <c r="D222" s="4"/>
      <c r="E222" s="4" t="n">
        <v>13.185216</v>
      </c>
      <c r="F222" s="1" t="n">
        <f aca="false">'NSIDC Area'!G222/'NSIDC Extent'!G222</f>
        <v>0.799223676392718</v>
      </c>
      <c r="G222" s="1" t="n">
        <f aca="false">'NSIDC Area'!H222/'NSIDC Extent'!H222</f>
        <v>0.800716937851398</v>
      </c>
      <c r="H222" s="1" t="n">
        <f aca="false">'NSIDC Area'!I222/'NSIDC Extent'!I222</f>
        <v>0.800845326283617</v>
      </c>
      <c r="I222" s="1" t="n">
        <f aca="false">'NSIDC Area'!J222/'NSIDC Extent'!J222</f>
        <v>0.798397951705546</v>
      </c>
      <c r="J222" s="1" t="n">
        <f aca="false">'NSIDC Area'!K222/'NSIDC Extent'!K222</f>
        <v>0.798376295110921</v>
      </c>
      <c r="K222" s="1" t="n">
        <f aca="false">'NSIDC Area'!L222/'NSIDC Extent'!L222</f>
        <v>0.785653366914898</v>
      </c>
      <c r="L222" s="1" t="n">
        <f aca="false">'NSIDC Area'!M222/'NSIDC Extent'!M222</f>
        <v>0.802909066755926</v>
      </c>
      <c r="M222" s="1" t="n">
        <f aca="false">'NSIDC Area'!N222/'NSIDC Extent'!N222</f>
        <v>0.810995111225726</v>
      </c>
      <c r="N222" s="1" t="n">
        <f aca="false">'NSIDC Area'!O222/'NSIDC Extent'!O222</f>
        <v>0.79639986568154</v>
      </c>
      <c r="O222" s="1" t="n">
        <f aca="false">'NSIDC Area'!P222/'NSIDC Extent'!P222</f>
        <v>0.802981207846201</v>
      </c>
      <c r="P222" s="1" t="n">
        <f aca="false">'NSIDC Area'!Q222/'NSIDC Extent'!Q222</f>
        <v>0.80820366129133</v>
      </c>
      <c r="Q222" s="1" t="n">
        <f aca="false">'NSIDC Area'!R222/'NSIDC Extent'!R222</f>
        <v>0.795486263311798</v>
      </c>
      <c r="R222" s="1" t="n">
        <f aca="false">'NSIDC Area'!S222/'NSIDC Extent'!S222</f>
        <v>0.800671944821039</v>
      </c>
      <c r="S222" s="1" t="n">
        <f aca="false">'NSIDC Area'!T222/'NSIDC Extent'!T222</f>
        <v>0.816969632502048</v>
      </c>
      <c r="T222" s="1" t="n">
        <f aca="false">'NSIDC Area'!U222/'NSIDC Extent'!U222</f>
        <v>0.819484291764963</v>
      </c>
      <c r="U222" s="1" t="n">
        <f aca="false">'NSIDC Area'!V222/'NSIDC Extent'!V222</f>
        <v>0.787313543003741</v>
      </c>
      <c r="V222" s="1" t="n">
        <f aca="false">'NSIDC Area'!W222/'NSIDC Extent'!W222</f>
        <v>0.794019000857506</v>
      </c>
      <c r="W222" s="1" t="n">
        <f aca="false">'NSIDC Area'!X222/'NSIDC Extent'!X222</f>
        <v>0.783531701340901</v>
      </c>
      <c r="X222" s="1" t="n">
        <f aca="false">'NSIDC Area'!Y222/'NSIDC Extent'!Y222</f>
        <v>0.78664489670125</v>
      </c>
      <c r="Y222" s="1" t="n">
        <f aca="false">'NSIDC Area'!Z222/'NSIDC Extent'!Z222</f>
        <v>0.804475840460407</v>
      </c>
      <c r="Z222" s="1" t="n">
        <f aca="false">'NSIDC Area'!AA222/'NSIDC Extent'!AA222</f>
        <v>0.78782628637109</v>
      </c>
      <c r="AA222" s="1" t="n">
        <f aca="false">'NSIDC Area'!AB222/'NSIDC Extent'!AB222</f>
        <v>0.816454092335223</v>
      </c>
      <c r="AB222" s="1" t="n">
        <f aca="false">'NSIDC Area'!AC222/'NSIDC Extent'!AC222</f>
        <v>0.803872607522173</v>
      </c>
      <c r="AC222" s="1" t="n">
        <f aca="false">'NSIDC Area'!AD222/'NSIDC Extent'!AD222</f>
        <v>0.792329517649803</v>
      </c>
      <c r="AD222" s="1" t="n">
        <f aca="false">'NSIDC Area'!AE222/'NSIDC Extent'!AE222</f>
        <v>0.790857273959872</v>
      </c>
      <c r="AE222" s="1" t="n">
        <f aca="false">'NSIDC Area'!AF222/'NSIDC Extent'!AF222</f>
        <v>0.807507811445243</v>
      </c>
      <c r="AF222" s="1" t="n">
        <f aca="false">'NSIDC Area'!AG222/'NSIDC Extent'!AG222</f>
        <v>0.791373348129094</v>
      </c>
      <c r="AG222" s="1" t="n">
        <f aca="false">'NSIDC Area'!AH222/'NSIDC Extent'!AH222</f>
        <v>0.824962837717408</v>
      </c>
      <c r="AH222" s="1" t="n">
        <f aca="false">'NSIDC Area'!AI222/'NSIDC Extent'!AI222</f>
        <v>0.806461370252524</v>
      </c>
      <c r="AI222" s="1" t="n">
        <f aca="false">'NSIDC Area'!AJ222/'NSIDC Extent'!AJ222</f>
        <v>0.829556686759111</v>
      </c>
      <c r="AJ222" s="1" t="n">
        <f aca="false">'NSIDC Area'!AK222/'NSIDC Extent'!AK222</f>
        <v>0.787464492448063</v>
      </c>
      <c r="AK222" s="1" t="n">
        <f aca="false">'NSIDC Area'!AL222/'NSIDC Extent'!AL222</f>
        <v>0.819043750933495</v>
      </c>
      <c r="AL222" s="1" t="n">
        <f aca="false">'NSIDC Area'!AM222/'NSIDC Extent'!AM222</f>
        <v>0.821719506049393</v>
      </c>
      <c r="AM222" s="1" t="n">
        <f aca="false">'NSIDC Area'!AN222/'NSIDC Extent'!AN222</f>
        <v>0.806961537352371</v>
      </c>
      <c r="AN222" s="1" t="n">
        <f aca="false">'NSIDC Area'!AO222/'NSIDC Extent'!AO222</f>
        <v>0.786432147536834</v>
      </c>
      <c r="AO222" s="1" t="n">
        <f aca="false">'NSIDC Area'!AP222/'NSIDC Extent'!AP222</f>
        <v>0.781986533119252</v>
      </c>
      <c r="AP222" s="1" t="n">
        <f aca="false">'NSIDC Area'!AQ222/'NSIDC Extent'!AQ222</f>
        <v>0.794505123583846</v>
      </c>
      <c r="AQ222" s="1" t="n">
        <f aca="false">'NSIDC Area'!AR222/'NSIDC Extent'!AR222</f>
        <v>0.793450259581485</v>
      </c>
      <c r="AR222" s="1" t="n">
        <f aca="false">'NSIDC Area'!AS222/'NSIDC Extent'!AS222</f>
        <v>0.805031450202691</v>
      </c>
      <c r="AS222" s="1" t="n">
        <f aca="false">'NSIDC Area'!AT222/'NSIDC Extent'!AT222</f>
        <v>0.817816453316102</v>
      </c>
      <c r="AT222" s="1" t="n">
        <f aca="false">'NSIDC Area'!AU222/'NSIDC Extent'!AU222</f>
        <v>0.817816453316102</v>
      </c>
      <c r="AU222" s="1" t="n">
        <f aca="false">'NSIDC Area'!AV222/'NSIDC Extent'!AV222</f>
        <v>0.801201738843839</v>
      </c>
      <c r="AV222" s="1" t="n">
        <f aca="false">'NSIDC Area'!AW222/'NSIDC Extent'!AW222</f>
        <v>0.788884560181662</v>
      </c>
    </row>
    <row r="223" customFormat="false" ht="13.8" hidden="false" customHeight="false" outlineLevel="0" collapsed="false">
      <c r="A223" s="3" t="n">
        <v>42591</v>
      </c>
      <c r="B223" s="4" t="n">
        <f aca="false">AVERAGE(X223:AQ223)</f>
        <v>0.800463146066898</v>
      </c>
      <c r="C223" s="4" t="n">
        <f aca="false">_xlfn.STDEV.P(X223:AQ223)</f>
        <v>0.0155805491425429</v>
      </c>
      <c r="D223" s="4"/>
      <c r="E223" s="4" t="n">
        <v>13.240515</v>
      </c>
      <c r="F223" s="1" t="n">
        <f aca="false">'NSIDC Area'!G223/'NSIDC Extent'!G223</f>
        <v>0.80105618103015</v>
      </c>
      <c r="G223" s="1" t="n">
        <f aca="false">'NSIDC Area'!H223/'NSIDC Extent'!H223</f>
        <v>0.805643802345743</v>
      </c>
      <c r="H223" s="1" t="n">
        <f aca="false">'NSIDC Area'!I223/'NSIDC Extent'!I223</f>
        <v>0.80262898144488</v>
      </c>
      <c r="I223" s="1" t="n">
        <f aca="false">'NSIDC Area'!J223/'NSIDC Extent'!J223</f>
        <v>0.801191606185509</v>
      </c>
      <c r="J223" s="1" t="n">
        <f aca="false">'NSIDC Area'!K223/'NSIDC Extent'!K223</f>
        <v>0.799805322146897</v>
      </c>
      <c r="K223" s="1" t="n">
        <f aca="false">'NSIDC Area'!L223/'NSIDC Extent'!L223</f>
        <v>0.785455963660669</v>
      </c>
      <c r="L223" s="1" t="n">
        <f aca="false">'NSIDC Area'!M223/'NSIDC Extent'!M223</f>
        <v>0.803966928272447</v>
      </c>
      <c r="M223" s="1" t="n">
        <f aca="false">'NSIDC Area'!N223/'NSIDC Extent'!N223</f>
        <v>0.807510858266583</v>
      </c>
      <c r="N223" s="1" t="n">
        <f aca="false">'NSIDC Area'!O223/'NSIDC Extent'!O223</f>
        <v>0.791214782185264</v>
      </c>
      <c r="O223" s="1" t="n">
        <f aca="false">'NSIDC Area'!P223/'NSIDC Extent'!P223</f>
        <v>0.802946412879243</v>
      </c>
      <c r="P223" s="1" t="n">
        <f aca="false">'NSIDC Area'!Q223/'NSIDC Extent'!Q223</f>
        <v>0.800679020902013</v>
      </c>
      <c r="Q223" s="1" t="n">
        <f aca="false">'NSIDC Area'!R223/'NSIDC Extent'!R223</f>
        <v>0.788090529015249</v>
      </c>
      <c r="R223" s="1" t="n">
        <f aca="false">'NSIDC Area'!S223/'NSIDC Extent'!S223</f>
        <v>0.803351403041948</v>
      </c>
      <c r="S223" s="1" t="n">
        <f aca="false">'NSIDC Area'!T223/'NSIDC Extent'!T223</f>
        <v>0.815451898274591</v>
      </c>
      <c r="T223" s="1" t="n">
        <f aca="false">'NSIDC Area'!U223/'NSIDC Extent'!U223</f>
        <v>0.822551687797324</v>
      </c>
      <c r="U223" s="1" t="n">
        <f aca="false">'NSIDC Area'!V223/'NSIDC Extent'!V223</f>
        <v>0.789684164453515</v>
      </c>
      <c r="V223" s="1" t="n">
        <f aca="false">'NSIDC Area'!W223/'NSIDC Extent'!W223</f>
        <v>0.793897695745752</v>
      </c>
      <c r="W223" s="1" t="n">
        <f aca="false">'NSIDC Area'!X223/'NSIDC Extent'!X223</f>
        <v>0.781391142519313</v>
      </c>
      <c r="X223" s="1" t="n">
        <f aca="false">'NSIDC Area'!Y223/'NSIDC Extent'!Y223</f>
        <v>0.791865239339479</v>
      </c>
      <c r="Y223" s="1" t="n">
        <f aca="false">'NSIDC Area'!Z223/'NSIDC Extent'!Z223</f>
        <v>0.801324573181793</v>
      </c>
      <c r="Z223" s="1" t="n">
        <f aca="false">'NSIDC Area'!AA223/'NSIDC Extent'!AA223</f>
        <v>0.787854359443959</v>
      </c>
      <c r="AA223" s="1" t="n">
        <f aca="false">'NSIDC Area'!AB223/'NSIDC Extent'!AB223</f>
        <v>0.814626133460809</v>
      </c>
      <c r="AB223" s="1" t="n">
        <f aca="false">'NSIDC Area'!AC223/'NSIDC Extent'!AC223</f>
        <v>0.800261034021949</v>
      </c>
      <c r="AC223" s="1" t="n">
        <f aca="false">'NSIDC Area'!AD223/'NSIDC Extent'!AD223</f>
        <v>0.788657703433992</v>
      </c>
      <c r="AD223" s="1" t="n">
        <f aca="false">'NSIDC Area'!AE223/'NSIDC Extent'!AE223</f>
        <v>0.784350492312345</v>
      </c>
      <c r="AE223" s="1" t="n">
        <f aca="false">'NSIDC Area'!AF223/'NSIDC Extent'!AF223</f>
        <v>0.809293855150095</v>
      </c>
      <c r="AF223" s="1" t="n">
        <f aca="false">'NSIDC Area'!AG223/'NSIDC Extent'!AG223</f>
        <v>0.789234761472166</v>
      </c>
      <c r="AG223" s="1" t="n">
        <f aca="false">'NSIDC Area'!AH223/'NSIDC Extent'!AH223</f>
        <v>0.830631241407272</v>
      </c>
      <c r="AH223" s="1" t="n">
        <f aca="false">'NSIDC Area'!AI223/'NSIDC Extent'!AI223</f>
        <v>0.808563662360404</v>
      </c>
      <c r="AI223" s="1" t="n">
        <f aca="false">'NSIDC Area'!AJ223/'NSIDC Extent'!AJ223</f>
        <v>0.830047640645019</v>
      </c>
      <c r="AJ223" s="1" t="n">
        <f aca="false">'NSIDC Area'!AK223/'NSIDC Extent'!AK223</f>
        <v>0.78879907873472</v>
      </c>
      <c r="AK223" s="1" t="n">
        <f aca="false">'NSIDC Area'!AL223/'NSIDC Extent'!AL223</f>
        <v>0.814633971356193</v>
      </c>
      <c r="AL223" s="1" t="n">
        <f aca="false">'NSIDC Area'!AM223/'NSIDC Extent'!AM223</f>
        <v>0.821423590600731</v>
      </c>
      <c r="AM223" s="1" t="n">
        <f aca="false">'NSIDC Area'!AN223/'NSIDC Extent'!AN223</f>
        <v>0.807203881430258</v>
      </c>
      <c r="AN223" s="1" t="n">
        <f aca="false">'NSIDC Area'!AO223/'NSIDC Extent'!AO223</f>
        <v>0.78229402381958</v>
      </c>
      <c r="AO223" s="1" t="n">
        <f aca="false">'NSIDC Area'!AP223/'NSIDC Extent'!AP223</f>
        <v>0.774808024896813</v>
      </c>
      <c r="AP223" s="1" t="n">
        <f aca="false">'NSIDC Area'!AQ223/'NSIDC Extent'!AQ223</f>
        <v>0.790457240875113</v>
      </c>
      <c r="AQ223" s="1" t="n">
        <f aca="false">'NSIDC Area'!AR223/'NSIDC Extent'!AR223</f>
        <v>0.792932413395271</v>
      </c>
      <c r="AR223" s="1" t="n">
        <f aca="false">'NSIDC Area'!AS223/'NSIDC Extent'!AS223</f>
        <v>0.804983264877505</v>
      </c>
      <c r="AS223" s="1" t="n">
        <f aca="false">'NSIDC Area'!AT223/'NSIDC Extent'!AT223</f>
        <v>0.813276008040829</v>
      </c>
      <c r="AT223" s="1" t="n">
        <f aca="false">'NSIDC Area'!AU223/'NSIDC Extent'!AU223</f>
        <v>0.813276008040829</v>
      </c>
      <c r="AU223" s="1" t="n">
        <f aca="false">'NSIDC Area'!AV223/'NSIDC Extent'!AV223</f>
        <v>0.799553012443909</v>
      </c>
      <c r="AV223" s="1" t="n">
        <f aca="false">'NSIDC Area'!AW223/'NSIDC Extent'!AW223</f>
        <v>0.783715544337493</v>
      </c>
    </row>
    <row r="224" customFormat="false" ht="13.8" hidden="false" customHeight="false" outlineLevel="0" collapsed="false">
      <c r="A224" s="3" t="n">
        <v>42592</v>
      </c>
      <c r="B224" s="4" t="n">
        <f aca="false">AVERAGE(X224:AQ224)</f>
        <v>0.799962782308301</v>
      </c>
      <c r="C224" s="4" t="n">
        <f aca="false">_xlfn.STDEV.P(X224:AQ224)</f>
        <v>0.0170917839121515</v>
      </c>
      <c r="D224" s="4"/>
      <c r="E224" s="4" t="n">
        <v>13.426499</v>
      </c>
      <c r="F224" s="1" t="n">
        <f aca="false">'NSIDC Area'!G224/'NSIDC Extent'!G224</f>
        <v>0.796218502926145</v>
      </c>
      <c r="G224" s="1" t="n">
        <f aca="false">'NSIDC Area'!H224/'NSIDC Extent'!H224</f>
        <v>0.813053364752607</v>
      </c>
      <c r="H224" s="1" t="n">
        <f aca="false">'NSIDC Area'!I224/'NSIDC Extent'!I224</f>
        <v>0.800861668159575</v>
      </c>
      <c r="I224" s="1" t="n">
        <f aca="false">'NSIDC Area'!J224/'NSIDC Extent'!J224</f>
        <v>0.803152759181624</v>
      </c>
      <c r="J224" s="1" t="n">
        <f aca="false">'NSIDC Area'!K224/'NSIDC Extent'!K224</f>
        <v>0.804970615914551</v>
      </c>
      <c r="K224" s="1" t="n">
        <f aca="false">'NSIDC Area'!L224/'NSIDC Extent'!L224</f>
        <v>0.785318228306192</v>
      </c>
      <c r="L224" s="1" t="n">
        <f aca="false">'NSIDC Area'!M224/'NSIDC Extent'!M224</f>
        <v>0.806809908696787</v>
      </c>
      <c r="M224" s="1" t="n">
        <f aca="false">'NSIDC Area'!N224/'NSIDC Extent'!N224</f>
        <v>0.808230948671825</v>
      </c>
      <c r="N224" s="1" t="n">
        <f aca="false">'NSIDC Area'!O224/'NSIDC Extent'!O224</f>
        <v>0.792066277508446</v>
      </c>
      <c r="O224" s="1" t="n">
        <f aca="false">'NSIDC Area'!P224/'NSIDC Extent'!P224</f>
        <v>0.800338260378649</v>
      </c>
      <c r="P224" s="1" t="n">
        <f aca="false">'NSIDC Area'!Q224/'NSIDC Extent'!Q224</f>
        <v>0.795100884353592</v>
      </c>
      <c r="Q224" s="1" t="n">
        <f aca="false">'NSIDC Area'!R224/'NSIDC Extent'!R224</f>
        <v>0.788166948895393</v>
      </c>
      <c r="R224" s="1" t="n">
        <f aca="false">'NSIDC Area'!S224/'NSIDC Extent'!S224</f>
        <v>0.803599185570431</v>
      </c>
      <c r="S224" s="1" t="n">
        <f aca="false">'NSIDC Area'!T224/'NSIDC Extent'!T224</f>
        <v>0.809367516291813</v>
      </c>
      <c r="T224" s="1" t="n">
        <f aca="false">'NSIDC Area'!U224/'NSIDC Extent'!U224</f>
        <v>0.821345202662506</v>
      </c>
      <c r="U224" s="1" t="n">
        <f aca="false">'NSIDC Area'!V224/'NSIDC Extent'!V224</f>
        <v>0.789960711905221</v>
      </c>
      <c r="V224" s="1" t="n">
        <f aca="false">'NSIDC Area'!W224/'NSIDC Extent'!W224</f>
        <v>0.793335455165261</v>
      </c>
      <c r="W224" s="1" t="n">
        <f aca="false">'NSIDC Area'!X224/'NSIDC Extent'!X224</f>
        <v>0.784069368467795</v>
      </c>
      <c r="X224" s="1" t="n">
        <f aca="false">'NSIDC Area'!Y224/'NSIDC Extent'!Y224</f>
        <v>0.794761318576413</v>
      </c>
      <c r="Y224" s="1" t="n">
        <f aca="false">'NSIDC Area'!Z224/'NSIDC Extent'!Z224</f>
        <v>0.79982071264794</v>
      </c>
      <c r="Z224" s="1" t="n">
        <f aca="false">'NSIDC Area'!AA224/'NSIDC Extent'!AA224</f>
        <v>0.789110215557801</v>
      </c>
      <c r="AA224" s="1" t="n">
        <f aca="false">'NSIDC Area'!AB224/'NSIDC Extent'!AB224</f>
        <v>0.806079543801044</v>
      </c>
      <c r="AB224" s="1" t="n">
        <f aca="false">'NSIDC Area'!AC224/'NSIDC Extent'!AC224</f>
        <v>0.793254511927356</v>
      </c>
      <c r="AC224" s="1" t="n">
        <f aca="false">'NSIDC Area'!AD224/'NSIDC Extent'!AD224</f>
        <v>0.7875777471999</v>
      </c>
      <c r="AD224" s="1" t="n">
        <f aca="false">'NSIDC Area'!AE224/'NSIDC Extent'!AE224</f>
        <v>0.781656830089604</v>
      </c>
      <c r="AE224" s="1" t="n">
        <f aca="false">'NSIDC Area'!AF224/'NSIDC Extent'!AF224</f>
        <v>0.811718644420818</v>
      </c>
      <c r="AF224" s="1" t="n">
        <f aca="false">'NSIDC Area'!AG224/'NSIDC Extent'!AG224</f>
        <v>0.78679164095881</v>
      </c>
      <c r="AG224" s="1" t="n">
        <f aca="false">'NSIDC Area'!AH224/'NSIDC Extent'!AH224</f>
        <v>0.832728137653889</v>
      </c>
      <c r="AH224" s="1" t="n">
        <f aca="false">'NSIDC Area'!AI224/'NSIDC Extent'!AI224</f>
        <v>0.810314967658597</v>
      </c>
      <c r="AI224" s="1" t="n">
        <f aca="false">'NSIDC Area'!AJ224/'NSIDC Extent'!AJ224</f>
        <v>0.832100822907012</v>
      </c>
      <c r="AJ224" s="1" t="n">
        <f aca="false">'NSIDC Area'!AK224/'NSIDC Extent'!AK224</f>
        <v>0.786345956627519</v>
      </c>
      <c r="AK224" s="1" t="n">
        <f aca="false">'NSIDC Area'!AL224/'NSIDC Extent'!AL224</f>
        <v>0.819185429261154</v>
      </c>
      <c r="AL224" s="1" t="n">
        <f aca="false">'NSIDC Area'!AM224/'NSIDC Extent'!AM224</f>
        <v>0.821739817397285</v>
      </c>
      <c r="AM224" s="1" t="n">
        <f aca="false">'NSIDC Area'!AN224/'NSIDC Extent'!AN224</f>
        <v>0.808751904649013</v>
      </c>
      <c r="AN224" s="1" t="n">
        <f aca="false">'NSIDC Area'!AO224/'NSIDC Extent'!AO224</f>
        <v>0.777753257200521</v>
      </c>
      <c r="AO224" s="1" t="n">
        <f aca="false">'NSIDC Area'!AP224/'NSIDC Extent'!AP224</f>
        <v>0.769158133898954</v>
      </c>
      <c r="AP224" s="1" t="n">
        <f aca="false">'NSIDC Area'!AQ224/'NSIDC Extent'!AQ224</f>
        <v>0.797156252999831</v>
      </c>
      <c r="AQ224" s="1" t="n">
        <f aca="false">'NSIDC Area'!AR224/'NSIDC Extent'!AR224</f>
        <v>0.793249800732556</v>
      </c>
      <c r="AR224" s="1" t="n">
        <f aca="false">'NSIDC Area'!AS224/'NSIDC Extent'!AS224</f>
        <v>0.800208530466405</v>
      </c>
      <c r="AS224" s="1" t="n">
        <f aca="false">'NSIDC Area'!AT224/'NSIDC Extent'!AT224</f>
        <v>0.809077732198684</v>
      </c>
      <c r="AT224" s="1" t="n">
        <f aca="false">'NSIDC Area'!AU224/'NSIDC Extent'!AU224</f>
        <v>0.809077732198684</v>
      </c>
      <c r="AU224" s="1" t="n">
        <f aca="false">'NSIDC Area'!AV224/'NSIDC Extent'!AV224</f>
        <v>0.792730551965042</v>
      </c>
      <c r="AV224" s="1" t="n">
        <f aca="false">'NSIDC Area'!AW224/'NSIDC Extent'!AW224</f>
        <v>0.776666441501804</v>
      </c>
    </row>
    <row r="225" customFormat="false" ht="13.8" hidden="false" customHeight="false" outlineLevel="0" collapsed="false">
      <c r="A225" s="3" t="n">
        <v>42593</v>
      </c>
      <c r="B225" s="4" t="n">
        <f aca="false">AVERAGE(X225:AQ225)</f>
        <v>0.799409892903534</v>
      </c>
      <c r="C225" s="4" t="n">
        <f aca="false">_xlfn.STDEV.P(X225:AQ225)</f>
        <v>0.0171111931873662</v>
      </c>
      <c r="D225" s="4"/>
      <c r="E225" s="4" t="n">
        <v>13.498904</v>
      </c>
      <c r="F225" s="1" t="n">
        <f aca="false">'NSIDC Area'!G225/'NSIDC Extent'!G225</f>
        <v>0.798737338243106</v>
      </c>
      <c r="G225" s="1" t="n">
        <f aca="false">'NSIDC Area'!H225/'NSIDC Extent'!H225</f>
        <v>0.811822510378215</v>
      </c>
      <c r="H225" s="1" t="n">
        <f aca="false">'NSIDC Area'!I225/'NSIDC Extent'!I225</f>
        <v>0.802536046410767</v>
      </c>
      <c r="I225" s="1" t="n">
        <f aca="false">'NSIDC Area'!J225/'NSIDC Extent'!J225</f>
        <v>0.809582988642134</v>
      </c>
      <c r="J225" s="1" t="n">
        <f aca="false">'NSIDC Area'!K225/'NSIDC Extent'!K225</f>
        <v>0.810956492997644</v>
      </c>
      <c r="K225" s="1" t="n">
        <f aca="false">'NSIDC Area'!L225/'NSIDC Extent'!L225</f>
        <v>0.79154362475759</v>
      </c>
      <c r="L225" s="1" t="n">
        <f aca="false">'NSIDC Area'!M225/'NSIDC Extent'!M225</f>
        <v>0.803079986779545</v>
      </c>
      <c r="M225" s="1" t="n">
        <f aca="false">'NSIDC Area'!N225/'NSIDC Extent'!N225</f>
        <v>0.806325517498336</v>
      </c>
      <c r="N225" s="1" t="n">
        <f aca="false">'NSIDC Area'!O225/'NSIDC Extent'!O225</f>
        <v>0.792695409584815</v>
      </c>
      <c r="O225" s="1" t="n">
        <f aca="false">'NSIDC Area'!P225/'NSIDC Extent'!P225</f>
        <v>0.794320805119792</v>
      </c>
      <c r="P225" s="1" t="n">
        <f aca="false">'NSIDC Area'!Q225/'NSIDC Extent'!Q225</f>
        <v>0.799320127514816</v>
      </c>
      <c r="Q225" s="1" t="n">
        <f aca="false">'NSIDC Area'!R225/'NSIDC Extent'!R225</f>
        <v>0.790063433528322</v>
      </c>
      <c r="R225" s="1" t="n">
        <f aca="false">'NSIDC Area'!S225/'NSIDC Extent'!S225</f>
        <v>0.802995126117829</v>
      </c>
      <c r="S225" s="1" t="n">
        <f aca="false">'NSIDC Area'!T225/'NSIDC Extent'!T225</f>
        <v>0.805657456219995</v>
      </c>
      <c r="T225" s="1" t="n">
        <f aca="false">'NSIDC Area'!U225/'NSIDC Extent'!U225</f>
        <v>0.818201698116625</v>
      </c>
      <c r="U225" s="1" t="n">
        <f aca="false">'NSIDC Area'!V225/'NSIDC Extent'!V225</f>
        <v>0.787296870883308</v>
      </c>
      <c r="V225" s="1" t="n">
        <f aca="false">'NSIDC Area'!W225/'NSIDC Extent'!W225</f>
        <v>0.798374340168818</v>
      </c>
      <c r="W225" s="1" t="n">
        <f aca="false">'NSIDC Area'!X225/'NSIDC Extent'!X225</f>
        <v>0.78636767799046</v>
      </c>
      <c r="X225" s="1" t="n">
        <f aca="false">'NSIDC Area'!Y225/'NSIDC Extent'!Y225</f>
        <v>0.800262044506718</v>
      </c>
      <c r="Y225" s="1" t="n">
        <f aca="false">'NSIDC Area'!Z225/'NSIDC Extent'!Z225</f>
        <v>0.807273673385948</v>
      </c>
      <c r="Z225" s="1" t="n">
        <f aca="false">'NSIDC Area'!AA225/'NSIDC Extent'!AA225</f>
        <v>0.793303125981633</v>
      </c>
      <c r="AA225" s="1" t="n">
        <f aca="false">'NSIDC Area'!AB225/'NSIDC Extent'!AB225</f>
        <v>0.799287574920456</v>
      </c>
      <c r="AB225" s="1" t="n">
        <f aca="false">'NSIDC Area'!AC225/'NSIDC Extent'!AC225</f>
        <v>0.783304351296462</v>
      </c>
      <c r="AC225" s="1" t="n">
        <f aca="false">'NSIDC Area'!AD225/'NSIDC Extent'!AD225</f>
        <v>0.784200780036828</v>
      </c>
      <c r="AD225" s="1" t="n">
        <f aca="false">'NSIDC Area'!AE225/'NSIDC Extent'!AE225</f>
        <v>0.783220215986996</v>
      </c>
      <c r="AE225" s="1" t="n">
        <f aca="false">'NSIDC Area'!AF225/'NSIDC Extent'!AF225</f>
        <v>0.810067179243419</v>
      </c>
      <c r="AF225" s="1" t="n">
        <f aca="false">'NSIDC Area'!AG225/'NSIDC Extent'!AG225</f>
        <v>0.776688623497968</v>
      </c>
      <c r="AG225" s="1" t="n">
        <f aca="false">'NSIDC Area'!AH225/'NSIDC Extent'!AH225</f>
        <v>0.821679216278379</v>
      </c>
      <c r="AH225" s="1" t="n">
        <f aca="false">'NSIDC Area'!AI225/'NSIDC Extent'!AI225</f>
        <v>0.811802960950793</v>
      </c>
      <c r="AI225" s="1" t="n">
        <f aca="false">'NSIDC Area'!AJ225/'NSIDC Extent'!AJ225</f>
        <v>0.832804351616335</v>
      </c>
      <c r="AJ225" s="1" t="n">
        <f aca="false">'NSIDC Area'!AK225/'NSIDC Extent'!AK225</f>
        <v>0.783647841046828</v>
      </c>
      <c r="AK225" s="1" t="n">
        <f aca="false">'NSIDC Area'!AL225/'NSIDC Extent'!AL225</f>
        <v>0.818909139964183</v>
      </c>
      <c r="AL225" s="1" t="n">
        <f aca="false">'NSIDC Area'!AM225/'NSIDC Extent'!AM225</f>
        <v>0.824783505326642</v>
      </c>
      <c r="AM225" s="1" t="n">
        <f aca="false">'NSIDC Area'!AN225/'NSIDC Extent'!AN225</f>
        <v>0.811857924795876</v>
      </c>
      <c r="AN225" s="1" t="n">
        <f aca="false">'NSIDC Area'!AO225/'NSIDC Extent'!AO225</f>
        <v>0.78433227290977</v>
      </c>
      <c r="AO225" s="1" t="n">
        <f aca="false">'NSIDC Area'!AP225/'NSIDC Extent'!AP225</f>
        <v>0.76892187608152</v>
      </c>
      <c r="AP225" s="1" t="n">
        <f aca="false">'NSIDC Area'!AQ225/'NSIDC Extent'!AQ225</f>
        <v>0.79611139374617</v>
      </c>
      <c r="AQ225" s="1" t="n">
        <f aca="false">'NSIDC Area'!AR225/'NSIDC Extent'!AR225</f>
        <v>0.795739806497755</v>
      </c>
      <c r="AR225" s="1" t="n">
        <f aca="false">'NSIDC Area'!AS225/'NSIDC Extent'!AS225</f>
        <v>0.799694650636373</v>
      </c>
      <c r="AS225" s="1" t="n">
        <f aca="false">'NSIDC Area'!AT225/'NSIDC Extent'!AT225</f>
        <v>0.804673611248826</v>
      </c>
      <c r="AT225" s="1" t="n">
        <f aca="false">'NSIDC Area'!AU225/'NSIDC Extent'!AU225</f>
        <v>0.804673611248826</v>
      </c>
      <c r="AU225" s="1" t="n">
        <f aca="false">'NSIDC Area'!AV225/'NSIDC Extent'!AV225</f>
        <v>0.79786900515888</v>
      </c>
      <c r="AV225" s="1" t="n">
        <f aca="false">'NSIDC Area'!AW225/'NSIDC Extent'!AW225</f>
        <v>0.77928212204786</v>
      </c>
    </row>
    <row r="226" customFormat="false" ht="13.8" hidden="false" customHeight="false" outlineLevel="0" collapsed="false">
      <c r="A226" s="3" t="n">
        <v>42594</v>
      </c>
      <c r="B226" s="4" t="n">
        <f aca="false">AVERAGE(X226:AQ226)</f>
        <v>0.798394810426025</v>
      </c>
      <c r="C226" s="4" t="n">
        <f aca="false">_xlfn.STDEV.P(X226:AQ226)</f>
        <v>0.0170250613341912</v>
      </c>
      <c r="D226" s="4"/>
      <c r="E226" s="4" t="n">
        <v>13.69059</v>
      </c>
      <c r="F226" s="1" t="n">
        <f aca="false">'NSIDC Area'!G226/'NSIDC Extent'!G226</f>
        <v>0.79622476694674</v>
      </c>
      <c r="G226" s="1" t="n">
        <f aca="false">'NSIDC Area'!H226/'NSIDC Extent'!H226</f>
        <v>0.815296046699418</v>
      </c>
      <c r="H226" s="1" t="n">
        <f aca="false">'NSIDC Area'!I226/'NSIDC Extent'!I226</f>
        <v>0.79877638050398</v>
      </c>
      <c r="I226" s="1" t="n">
        <f aca="false">'NSIDC Area'!J226/'NSIDC Extent'!J226</f>
        <v>0.805836689038412</v>
      </c>
      <c r="J226" s="1" t="n">
        <f aca="false">'NSIDC Area'!K226/'NSIDC Extent'!K226</f>
        <v>0.819768357090798</v>
      </c>
      <c r="K226" s="1" t="n">
        <f aca="false">'NSIDC Area'!L226/'NSIDC Extent'!L226</f>
        <v>0.788541605827235</v>
      </c>
      <c r="L226" s="1" t="n">
        <f aca="false">'NSIDC Area'!M226/'NSIDC Extent'!M226</f>
        <v>0.8047911437624</v>
      </c>
      <c r="M226" s="1" t="n">
        <f aca="false">'NSIDC Area'!N226/'NSIDC Extent'!N226</f>
        <v>0.805877369689905</v>
      </c>
      <c r="N226" s="1" t="n">
        <f aca="false">'NSIDC Area'!O226/'NSIDC Extent'!O226</f>
        <v>0.794546674811154</v>
      </c>
      <c r="O226" s="1" t="n">
        <f aca="false">'NSIDC Area'!P226/'NSIDC Extent'!P226</f>
        <v>0.79607815974522</v>
      </c>
      <c r="P226" s="1" t="n">
        <f aca="false">'NSIDC Area'!Q226/'NSIDC Extent'!Q226</f>
        <v>0.799775065554525</v>
      </c>
      <c r="Q226" s="1" t="n">
        <f aca="false">'NSIDC Area'!R226/'NSIDC Extent'!R226</f>
        <v>0.794082860782637</v>
      </c>
      <c r="R226" s="1" t="n">
        <f aca="false">'NSIDC Area'!S226/'NSIDC Extent'!S226</f>
        <v>0.798347939361786</v>
      </c>
      <c r="S226" s="1" t="n">
        <f aca="false">'NSIDC Area'!T226/'NSIDC Extent'!T226</f>
        <v>0.802134043072416</v>
      </c>
      <c r="T226" s="1" t="n">
        <f aca="false">'NSIDC Area'!U226/'NSIDC Extent'!U226</f>
        <v>0.803492591105644</v>
      </c>
      <c r="U226" s="1" t="n">
        <f aca="false">'NSIDC Area'!V226/'NSIDC Extent'!V226</f>
        <v>0.788608192392425</v>
      </c>
      <c r="V226" s="1" t="n">
        <f aca="false">'NSIDC Area'!W226/'NSIDC Extent'!W226</f>
        <v>0.801698017707997</v>
      </c>
      <c r="W226" s="1" t="n">
        <f aca="false">'NSIDC Area'!X226/'NSIDC Extent'!X226</f>
        <v>0.791301598512035</v>
      </c>
      <c r="X226" s="1" t="n">
        <f aca="false">'NSIDC Area'!Y226/'NSIDC Extent'!Y226</f>
        <v>0.800638687298498</v>
      </c>
      <c r="Y226" s="1" t="n">
        <f aca="false">'NSIDC Area'!Z226/'NSIDC Extent'!Z226</f>
        <v>0.812896382480024</v>
      </c>
      <c r="Z226" s="1" t="n">
        <f aca="false">'NSIDC Area'!AA226/'NSIDC Extent'!AA226</f>
        <v>0.798238856822705</v>
      </c>
      <c r="AA226" s="1" t="n">
        <f aca="false">'NSIDC Area'!AB226/'NSIDC Extent'!AB226</f>
        <v>0.796063719323291</v>
      </c>
      <c r="AB226" s="1" t="n">
        <f aca="false">'NSIDC Area'!AC226/'NSIDC Extent'!AC226</f>
        <v>0.777033090340703</v>
      </c>
      <c r="AC226" s="1" t="n">
        <f aca="false">'NSIDC Area'!AD226/'NSIDC Extent'!AD226</f>
        <v>0.785919446473978</v>
      </c>
      <c r="AD226" s="1" t="n">
        <f aca="false">'NSIDC Area'!AE226/'NSIDC Extent'!AE226</f>
        <v>0.78367420496969</v>
      </c>
      <c r="AE226" s="1" t="n">
        <f aca="false">'NSIDC Area'!AF226/'NSIDC Extent'!AF226</f>
        <v>0.806128433170466</v>
      </c>
      <c r="AF226" s="1" t="n">
        <f aca="false">'NSIDC Area'!AG226/'NSIDC Extent'!AG226</f>
        <v>0.773629032764911</v>
      </c>
      <c r="AG226" s="1" t="n">
        <f aca="false">'NSIDC Area'!AH226/'NSIDC Extent'!AH226</f>
        <v>0.812361387402997</v>
      </c>
      <c r="AH226" s="1" t="n">
        <f aca="false">'NSIDC Area'!AI226/'NSIDC Extent'!AI226</f>
        <v>0.810647653842431</v>
      </c>
      <c r="AI226" s="1" t="n">
        <f aca="false">'NSIDC Area'!AJ226/'NSIDC Extent'!AJ226</f>
        <v>0.83216363532037</v>
      </c>
      <c r="AJ226" s="1" t="n">
        <f aca="false">'NSIDC Area'!AK226/'NSIDC Extent'!AK226</f>
        <v>0.788574034996362</v>
      </c>
      <c r="AK226" s="1" t="n">
        <f aca="false">'NSIDC Area'!AL226/'NSIDC Extent'!AL226</f>
        <v>0.814337183933518</v>
      </c>
      <c r="AL226" s="1" t="n">
        <f aca="false">'NSIDC Area'!AM226/'NSIDC Extent'!AM226</f>
        <v>0.82462497773649</v>
      </c>
      <c r="AM226" s="1" t="n">
        <f aca="false">'NSIDC Area'!AN226/'NSIDC Extent'!AN226</f>
        <v>0.810790480117308</v>
      </c>
      <c r="AN226" s="1" t="n">
        <f aca="false">'NSIDC Area'!AO226/'NSIDC Extent'!AO226</f>
        <v>0.77971082659112</v>
      </c>
      <c r="AO226" s="1" t="n">
        <f aca="false">'NSIDC Area'!AP226/'NSIDC Extent'!AP226</f>
        <v>0.767550968882699</v>
      </c>
      <c r="AP226" s="1" t="n">
        <f aca="false">'NSIDC Area'!AQ226/'NSIDC Extent'!AQ226</f>
        <v>0.789797045569503</v>
      </c>
      <c r="AQ226" s="1" t="n">
        <f aca="false">'NSIDC Area'!AR226/'NSIDC Extent'!AR226</f>
        <v>0.803116160483445</v>
      </c>
      <c r="AR226" s="1" t="n">
        <f aca="false">'NSIDC Area'!AS226/'NSIDC Extent'!AS226</f>
        <v>0.801290908539975</v>
      </c>
      <c r="AS226" s="1" t="n">
        <f aca="false">'NSIDC Area'!AT226/'NSIDC Extent'!AT226</f>
        <v>0.805578977416452</v>
      </c>
      <c r="AT226" s="1" t="n">
        <f aca="false">'NSIDC Area'!AU226/'NSIDC Extent'!AU226</f>
        <v>0.805578977416452</v>
      </c>
      <c r="AU226" s="1" t="n">
        <f aca="false">'NSIDC Area'!AV226/'NSIDC Extent'!AV226</f>
        <v>0.799770220742055</v>
      </c>
      <c r="AV226" s="1" t="n">
        <f aca="false">'NSIDC Area'!AW226/'NSIDC Extent'!AW226</f>
        <v>0.775686959959439</v>
      </c>
    </row>
    <row r="227" customFormat="false" ht="13.8" hidden="false" customHeight="false" outlineLevel="0" collapsed="false">
      <c r="A227" s="3" t="n">
        <v>42595</v>
      </c>
      <c r="B227" s="4" t="n">
        <f aca="false">AVERAGE(X227:AQ227)</f>
        <v>0.796815681182019</v>
      </c>
      <c r="C227" s="4" t="n">
        <f aca="false">_xlfn.STDEV.P(X227:AQ227)</f>
        <v>0.0156306875118745</v>
      </c>
      <c r="D227" s="4"/>
      <c r="E227" s="4" t="n">
        <v>13.630846</v>
      </c>
      <c r="F227" s="1" t="n">
        <f aca="false">'NSIDC Area'!G227/'NSIDC Extent'!G227</f>
        <v>0.798342816624089</v>
      </c>
      <c r="G227" s="1" t="n">
        <f aca="false">'NSIDC Area'!H227/'NSIDC Extent'!H227</f>
        <v>0.811427285045544</v>
      </c>
      <c r="H227" s="1" t="n">
        <f aca="false">'NSIDC Area'!I227/'NSIDC Extent'!I227</f>
        <v>0.799624633474186</v>
      </c>
      <c r="I227" s="1" t="n">
        <f aca="false">'NSIDC Area'!J227/'NSIDC Extent'!J227</f>
        <v>0.803081339563443</v>
      </c>
      <c r="J227" s="1" t="n">
        <f aca="false">'NSIDC Area'!K227/'NSIDC Extent'!K227</f>
        <v>0.817120651828244</v>
      </c>
      <c r="K227" s="1" t="n">
        <f aca="false">'NSIDC Area'!L227/'NSIDC Extent'!L227</f>
        <v>0.79330772123933</v>
      </c>
      <c r="L227" s="1" t="n">
        <f aca="false">'NSIDC Area'!M227/'NSIDC Extent'!M227</f>
        <v>0.805082061929081</v>
      </c>
      <c r="M227" s="1" t="n">
        <f aca="false">'NSIDC Area'!N227/'NSIDC Extent'!N227</f>
        <v>0.805010546286358</v>
      </c>
      <c r="N227" s="1" t="n">
        <f aca="false">'NSIDC Area'!O227/'NSIDC Extent'!O227</f>
        <v>0.79576063586413</v>
      </c>
      <c r="O227" s="1" t="n">
        <f aca="false">'NSIDC Area'!P227/'NSIDC Extent'!P227</f>
        <v>0.797162406292858</v>
      </c>
      <c r="P227" s="1" t="n">
        <f aca="false">'NSIDC Area'!Q227/'NSIDC Extent'!Q227</f>
        <v>0.796633871883769</v>
      </c>
      <c r="Q227" s="1" t="n">
        <f aca="false">'NSIDC Area'!R227/'NSIDC Extent'!R227</f>
        <v>0.79905959053028</v>
      </c>
      <c r="R227" s="1" t="n">
        <f aca="false">'NSIDC Area'!S227/'NSIDC Extent'!S227</f>
        <v>0.79319547956365</v>
      </c>
      <c r="S227" s="1" t="n">
        <f aca="false">'NSIDC Area'!T227/'NSIDC Extent'!T227</f>
        <v>0.798926255265321</v>
      </c>
      <c r="T227" s="1" t="n">
        <f aca="false">'NSIDC Area'!U227/'NSIDC Extent'!U227</f>
        <v>0.794714859468133</v>
      </c>
      <c r="U227" s="1" t="n">
        <f aca="false">'NSIDC Area'!V227/'NSIDC Extent'!V227</f>
        <v>0.792323176811028</v>
      </c>
      <c r="V227" s="1" t="n">
        <f aca="false">'NSIDC Area'!W227/'NSIDC Extent'!W227</f>
        <v>0.805939659222553</v>
      </c>
      <c r="W227" s="1" t="n">
        <f aca="false">'NSIDC Area'!X227/'NSIDC Extent'!X227</f>
        <v>0.790414210688583</v>
      </c>
      <c r="X227" s="1" t="n">
        <f aca="false">'NSIDC Area'!Y227/'NSIDC Extent'!Y227</f>
        <v>0.793853610868278</v>
      </c>
      <c r="Y227" s="1" t="n">
        <f aca="false">'NSIDC Area'!Z227/'NSIDC Extent'!Z227</f>
        <v>0.808323210365274</v>
      </c>
      <c r="Z227" s="1" t="n">
        <f aca="false">'NSIDC Area'!AA227/'NSIDC Extent'!AA227</f>
        <v>0.798532840049325</v>
      </c>
      <c r="AA227" s="1" t="n">
        <f aca="false">'NSIDC Area'!AB227/'NSIDC Extent'!AB227</f>
        <v>0.793163956130144</v>
      </c>
      <c r="AB227" s="1" t="n">
        <f aca="false">'NSIDC Area'!AC227/'NSIDC Extent'!AC227</f>
        <v>0.778461955089817</v>
      </c>
      <c r="AC227" s="1" t="n">
        <f aca="false">'NSIDC Area'!AD227/'NSIDC Extent'!AD227</f>
        <v>0.785447156804566</v>
      </c>
      <c r="AD227" s="1" t="n">
        <f aca="false">'NSIDC Area'!AE227/'NSIDC Extent'!AE227</f>
        <v>0.788902176040405</v>
      </c>
      <c r="AE227" s="1" t="n">
        <f aca="false">'NSIDC Area'!AF227/'NSIDC Extent'!AF227</f>
        <v>0.802482580809514</v>
      </c>
      <c r="AF227" s="1" t="n">
        <f aca="false">'NSIDC Area'!AG227/'NSIDC Extent'!AG227</f>
        <v>0.772170535124729</v>
      </c>
      <c r="AG227" s="1" t="n">
        <f aca="false">'NSIDC Area'!AH227/'NSIDC Extent'!AH227</f>
        <v>0.801004439375626</v>
      </c>
      <c r="AH227" s="1" t="n">
        <f aca="false">'NSIDC Area'!AI227/'NSIDC Extent'!AI227</f>
        <v>0.806712217253367</v>
      </c>
      <c r="AI227" s="1" t="n">
        <f aca="false">'NSIDC Area'!AJ227/'NSIDC Extent'!AJ227</f>
        <v>0.830893425784401</v>
      </c>
      <c r="AJ227" s="1" t="n">
        <f aca="false">'NSIDC Area'!AK227/'NSIDC Extent'!AK227</f>
        <v>0.791101152506848</v>
      </c>
      <c r="AK227" s="1" t="n">
        <f aca="false">'NSIDC Area'!AL227/'NSIDC Extent'!AL227</f>
        <v>0.807383002067967</v>
      </c>
      <c r="AL227" s="1" t="n">
        <f aca="false">'NSIDC Area'!AM227/'NSIDC Extent'!AM227</f>
        <v>0.820794218265412</v>
      </c>
      <c r="AM227" s="1" t="n">
        <f aca="false">'NSIDC Area'!AN227/'NSIDC Extent'!AN227</f>
        <v>0.814568449466659</v>
      </c>
      <c r="AN227" s="1" t="n">
        <f aca="false">'NSIDC Area'!AO227/'NSIDC Extent'!AO227</f>
        <v>0.776194166356037</v>
      </c>
      <c r="AO227" s="1" t="n">
        <f aca="false">'NSIDC Area'!AP227/'NSIDC Extent'!AP227</f>
        <v>0.771576916560436</v>
      </c>
      <c r="AP227" s="1" t="n">
        <f aca="false">'NSIDC Area'!AQ227/'NSIDC Extent'!AQ227</f>
        <v>0.78771555122697</v>
      </c>
      <c r="AQ227" s="1" t="n">
        <f aca="false">'NSIDC Area'!AR227/'NSIDC Extent'!AR227</f>
        <v>0.807032063494601</v>
      </c>
      <c r="AR227" s="1" t="n">
        <f aca="false">'NSIDC Area'!AS227/'NSIDC Extent'!AS227</f>
        <v>0.806953573275997</v>
      </c>
      <c r="AS227" s="1" t="n">
        <f aca="false">'NSIDC Area'!AT227/'NSIDC Extent'!AT227</f>
        <v>0.809842650351151</v>
      </c>
      <c r="AT227" s="1" t="n">
        <f aca="false">'NSIDC Area'!AU227/'NSIDC Extent'!AU227</f>
        <v>0.809842650351151</v>
      </c>
      <c r="AU227" s="1" t="n">
        <f aca="false">'NSIDC Area'!AV227/'NSIDC Extent'!AV227</f>
        <v>0.799213520386845</v>
      </c>
      <c r="AV227" s="1" t="n">
        <f aca="false">'NSIDC Area'!AW227/'NSIDC Extent'!AW227</f>
        <v>0.778145237915295</v>
      </c>
    </row>
    <row r="228" customFormat="false" ht="13.8" hidden="false" customHeight="false" outlineLevel="0" collapsed="false">
      <c r="A228" s="3" t="n">
        <v>42596</v>
      </c>
      <c r="B228" s="4" t="n">
        <f aca="false">AVERAGE(X228:AQ228)</f>
        <v>0.795337513136409</v>
      </c>
      <c r="C228" s="4" t="n">
        <f aca="false">_xlfn.STDEV.P(X228:AQ228)</f>
        <v>0.0152902577599586</v>
      </c>
      <c r="D228" s="4"/>
      <c r="E228" s="4" t="n">
        <v>13.691903</v>
      </c>
      <c r="F228" s="1" t="n">
        <f aca="false">'NSIDC Area'!G228/'NSIDC Extent'!G228</f>
        <v>0.793407897151093</v>
      </c>
      <c r="G228" s="1" t="n">
        <f aca="false">'NSIDC Area'!H228/'NSIDC Extent'!H228</f>
        <v>0.814375548257651</v>
      </c>
      <c r="H228" s="1" t="n">
        <f aca="false">'NSIDC Area'!I228/'NSIDC Extent'!I228</f>
        <v>0.79461371132346</v>
      </c>
      <c r="I228" s="1" t="n">
        <f aca="false">'NSIDC Area'!J228/'NSIDC Extent'!J228</f>
        <v>0.797010413307653</v>
      </c>
      <c r="J228" s="1" t="n">
        <f aca="false">'NSIDC Area'!K228/'NSIDC Extent'!K228</f>
        <v>0.817364602578362</v>
      </c>
      <c r="K228" s="1" t="n">
        <f aca="false">'NSIDC Area'!L228/'NSIDC Extent'!L228</f>
        <v>0.789372598172146</v>
      </c>
      <c r="L228" s="1" t="n">
        <f aca="false">'NSIDC Area'!M228/'NSIDC Extent'!M228</f>
        <v>0.811720209010528</v>
      </c>
      <c r="M228" s="1" t="n">
        <f aca="false">'NSIDC Area'!N228/'NSIDC Extent'!N228</f>
        <v>0.804345398634033</v>
      </c>
      <c r="N228" s="1" t="n">
        <f aca="false">'NSIDC Area'!O228/'NSIDC Extent'!O228</f>
        <v>0.801473409614814</v>
      </c>
      <c r="O228" s="1" t="n">
        <f aca="false">'NSIDC Area'!P228/'NSIDC Extent'!P228</f>
        <v>0.802293815124956</v>
      </c>
      <c r="P228" s="1" t="n">
        <f aca="false">'NSIDC Area'!Q228/'NSIDC Extent'!Q228</f>
        <v>0.79535851044437</v>
      </c>
      <c r="Q228" s="1" t="n">
        <f aca="false">'NSIDC Area'!R228/'NSIDC Extent'!R228</f>
        <v>0.808841116924745</v>
      </c>
      <c r="R228" s="1" t="n">
        <f aca="false">'NSIDC Area'!S228/'NSIDC Extent'!S228</f>
        <v>0.792115877116386</v>
      </c>
      <c r="S228" s="1" t="n">
        <f aca="false">'NSIDC Area'!T228/'NSIDC Extent'!T228</f>
        <v>0.80494583439856</v>
      </c>
      <c r="T228" s="1" t="n">
        <f aca="false">'NSIDC Area'!U228/'NSIDC Extent'!U228</f>
        <v>0.791604786065916</v>
      </c>
      <c r="U228" s="1" t="n">
        <f aca="false">'NSIDC Area'!V228/'NSIDC Extent'!V228</f>
        <v>0.79523412510663</v>
      </c>
      <c r="V228" s="1" t="n">
        <f aca="false">'NSIDC Area'!W228/'NSIDC Extent'!W228</f>
        <v>0.803617229024582</v>
      </c>
      <c r="W228" s="1" t="n">
        <f aca="false">'NSIDC Area'!X228/'NSIDC Extent'!X228</f>
        <v>0.791147211389387</v>
      </c>
      <c r="X228" s="1" t="n">
        <f aca="false">'NSIDC Area'!Y228/'NSIDC Extent'!Y228</f>
        <v>0.782160941625338</v>
      </c>
      <c r="Y228" s="1" t="n">
        <f aca="false">'NSIDC Area'!Z228/'NSIDC Extent'!Z228</f>
        <v>0.809030962307748</v>
      </c>
      <c r="Z228" s="1" t="n">
        <f aca="false">'NSIDC Area'!AA228/'NSIDC Extent'!AA228</f>
        <v>0.794643194066564</v>
      </c>
      <c r="AA228" s="1" t="n">
        <f aca="false">'NSIDC Area'!AB228/'NSIDC Extent'!AB228</f>
        <v>0.789338504711764</v>
      </c>
      <c r="AB228" s="1" t="n">
        <f aca="false">'NSIDC Area'!AC228/'NSIDC Extent'!AC228</f>
        <v>0.774210088904326</v>
      </c>
      <c r="AC228" s="1" t="n">
        <f aca="false">'NSIDC Area'!AD228/'NSIDC Extent'!AD228</f>
        <v>0.779903199026793</v>
      </c>
      <c r="AD228" s="1" t="n">
        <f aca="false">'NSIDC Area'!AE228/'NSIDC Extent'!AE228</f>
        <v>0.780717025335215</v>
      </c>
      <c r="AE228" s="1" t="n">
        <f aca="false">'NSIDC Area'!AF228/'NSIDC Extent'!AF228</f>
        <v>0.799543696706552</v>
      </c>
      <c r="AF228" s="1" t="n">
        <f aca="false">'NSIDC Area'!AG228/'NSIDC Extent'!AG228</f>
        <v>0.777305665348335</v>
      </c>
      <c r="AG228" s="1" t="n">
        <f aca="false">'NSIDC Area'!AH228/'NSIDC Extent'!AH228</f>
        <v>0.794149630446098</v>
      </c>
      <c r="AH228" s="1" t="n">
        <f aca="false">'NSIDC Area'!AI228/'NSIDC Extent'!AI228</f>
        <v>0.80760101845782</v>
      </c>
      <c r="AI228" s="1" t="n">
        <f aca="false">'NSIDC Area'!AJ228/'NSIDC Extent'!AJ228</f>
        <v>0.830861431513394</v>
      </c>
      <c r="AJ228" s="1" t="n">
        <f aca="false">'NSIDC Area'!AK228/'NSIDC Extent'!AK228</f>
        <v>0.78638272980729</v>
      </c>
      <c r="AK228" s="1" t="n">
        <f aca="false">'NSIDC Area'!AL228/'NSIDC Extent'!AL228</f>
        <v>0.807354103161027</v>
      </c>
      <c r="AL228" s="1" t="n">
        <f aca="false">'NSIDC Area'!AM228/'NSIDC Extent'!AM228</f>
        <v>0.820327858298308</v>
      </c>
      <c r="AM228" s="1" t="n">
        <f aca="false">'NSIDC Area'!AN228/'NSIDC Extent'!AN228</f>
        <v>0.809018748095574</v>
      </c>
      <c r="AN228" s="1" t="n">
        <f aca="false">'NSIDC Area'!AO228/'NSIDC Extent'!AO228</f>
        <v>0.787142558347743</v>
      </c>
      <c r="AO228" s="1" t="n">
        <f aca="false">'NSIDC Area'!AP228/'NSIDC Extent'!AP228</f>
        <v>0.776369004379337</v>
      </c>
      <c r="AP228" s="1" t="n">
        <f aca="false">'NSIDC Area'!AQ228/'NSIDC Extent'!AQ228</f>
        <v>0.792931834700079</v>
      </c>
      <c r="AQ228" s="1" t="n">
        <f aca="false">'NSIDC Area'!AR228/'NSIDC Extent'!AR228</f>
        <v>0.807758067488873</v>
      </c>
      <c r="AR228" s="1" t="n">
        <f aca="false">'NSIDC Area'!AS228/'NSIDC Extent'!AS228</f>
        <v>0.804905617263458</v>
      </c>
      <c r="AS228" s="1" t="n">
        <f aca="false">'NSIDC Area'!AT228/'NSIDC Extent'!AT228</f>
        <v>0.807722058775289</v>
      </c>
      <c r="AT228" s="1" t="n">
        <f aca="false">'NSIDC Area'!AU228/'NSIDC Extent'!AU228</f>
        <v>0.807722058775289</v>
      </c>
      <c r="AU228" s="1" t="n">
        <f aca="false">'NSIDC Area'!AV228/'NSIDC Extent'!AV228</f>
        <v>0.801777229913123</v>
      </c>
      <c r="AV228" s="1" t="n">
        <f aca="false">'NSIDC Area'!AW228/'NSIDC Extent'!AW228</f>
        <v>0.778815930961682</v>
      </c>
    </row>
    <row r="229" customFormat="false" ht="13.8" hidden="false" customHeight="false" outlineLevel="0" collapsed="false">
      <c r="A229" s="3" t="n">
        <v>42597</v>
      </c>
      <c r="B229" s="4" t="n">
        <f aca="false">AVERAGE(X229:AQ229)</f>
        <v>0.795181221442701</v>
      </c>
      <c r="C229" s="4" t="n">
        <f aca="false">_xlfn.STDEV.P(X229:AQ229)</f>
        <v>0.0140571522164017</v>
      </c>
      <c r="D229" s="4"/>
      <c r="E229" s="4" t="n">
        <v>13.585253</v>
      </c>
      <c r="F229" s="1" t="n">
        <f aca="false">'NSIDC Area'!G229/'NSIDC Extent'!G229</f>
        <v>0.792348788745959</v>
      </c>
      <c r="G229" s="1" t="n">
        <f aca="false">'NSIDC Area'!H229/'NSIDC Extent'!H229</f>
        <v>0.808019582766956</v>
      </c>
      <c r="H229" s="1" t="n">
        <f aca="false">'NSIDC Area'!I229/'NSIDC Extent'!I229</f>
        <v>0.796541665268033</v>
      </c>
      <c r="I229" s="1" t="n">
        <f aca="false">'NSIDC Area'!J229/'NSIDC Extent'!J229</f>
        <v>0.789653987349154</v>
      </c>
      <c r="J229" s="1" t="n">
        <f aca="false">'NSIDC Area'!K229/'NSIDC Extent'!K229</f>
        <v>0.816203917741742</v>
      </c>
      <c r="K229" s="1" t="n">
        <f aca="false">'NSIDC Area'!L229/'NSIDC Extent'!L229</f>
        <v>0.790664102646539</v>
      </c>
      <c r="L229" s="1" t="n">
        <f aca="false">'NSIDC Area'!M229/'NSIDC Extent'!M229</f>
        <v>0.804828064411953</v>
      </c>
      <c r="M229" s="1" t="n">
        <f aca="false">'NSIDC Area'!N229/'NSIDC Extent'!N229</f>
        <v>0.804347801312397</v>
      </c>
      <c r="N229" s="1" t="n">
        <f aca="false">'NSIDC Area'!O229/'NSIDC Extent'!O229</f>
        <v>0.804645048569303</v>
      </c>
      <c r="O229" s="1" t="n">
        <f aca="false">'NSIDC Area'!P229/'NSIDC Extent'!P229</f>
        <v>0.803263538345359</v>
      </c>
      <c r="P229" s="1" t="n">
        <f aca="false">'NSIDC Area'!Q229/'NSIDC Extent'!Q229</f>
        <v>0.792138967983208</v>
      </c>
      <c r="Q229" s="1" t="n">
        <f aca="false">'NSIDC Area'!R229/'NSIDC Extent'!R229</f>
        <v>0.813955925602161</v>
      </c>
      <c r="R229" s="1" t="n">
        <f aca="false">'NSIDC Area'!S229/'NSIDC Extent'!S229</f>
        <v>0.79665915475288</v>
      </c>
      <c r="S229" s="1" t="n">
        <f aca="false">'NSIDC Area'!T229/'NSIDC Extent'!T229</f>
        <v>0.807443855348525</v>
      </c>
      <c r="T229" s="1" t="n">
        <f aca="false">'NSIDC Area'!U229/'NSIDC Extent'!U229</f>
        <v>0.795351662483603</v>
      </c>
      <c r="U229" s="1" t="n">
        <f aca="false">'NSIDC Area'!V229/'NSIDC Extent'!V229</f>
        <v>0.799744213425528</v>
      </c>
      <c r="V229" s="1" t="n">
        <f aca="false">'NSIDC Area'!W229/'NSIDC Extent'!W229</f>
        <v>0.804885989769373</v>
      </c>
      <c r="W229" s="1" t="n">
        <f aca="false">'NSIDC Area'!X229/'NSIDC Extent'!X229</f>
        <v>0.795758687379461</v>
      </c>
      <c r="X229" s="1" t="n">
        <f aca="false">'NSIDC Area'!Y229/'NSIDC Extent'!Y229</f>
        <v>0.785626992615629</v>
      </c>
      <c r="Y229" s="1" t="n">
        <f aca="false">'NSIDC Area'!Z229/'NSIDC Extent'!Z229</f>
        <v>0.815319327119078</v>
      </c>
      <c r="Z229" s="1" t="n">
        <f aca="false">'NSIDC Area'!AA229/'NSIDC Extent'!AA229</f>
        <v>0.796932883634141</v>
      </c>
      <c r="AA229" s="1" t="n">
        <f aca="false">'NSIDC Area'!AB229/'NSIDC Extent'!AB229</f>
        <v>0.787687475690313</v>
      </c>
      <c r="AB229" s="1" t="n">
        <f aca="false">'NSIDC Area'!AC229/'NSIDC Extent'!AC229</f>
        <v>0.77861239386522</v>
      </c>
      <c r="AC229" s="1" t="n">
        <f aca="false">'NSIDC Area'!AD229/'NSIDC Extent'!AD229</f>
        <v>0.776596376085194</v>
      </c>
      <c r="AD229" s="1" t="n">
        <f aca="false">'NSIDC Area'!AE229/'NSIDC Extent'!AE229</f>
        <v>0.776732098668562</v>
      </c>
      <c r="AE229" s="1" t="n">
        <f aca="false">'NSIDC Area'!AF229/'NSIDC Extent'!AF229</f>
        <v>0.795985502889331</v>
      </c>
      <c r="AF229" s="1" t="n">
        <f aca="false">'NSIDC Area'!AG229/'NSIDC Extent'!AG229</f>
        <v>0.781473767476144</v>
      </c>
      <c r="AG229" s="1" t="n">
        <f aca="false">'NSIDC Area'!AH229/'NSIDC Extent'!AH229</f>
        <v>0.792312484274567</v>
      </c>
      <c r="AH229" s="1" t="n">
        <f aca="false">'NSIDC Area'!AI229/'NSIDC Extent'!AI229</f>
        <v>0.804200105188487</v>
      </c>
      <c r="AI229" s="1" t="n">
        <f aca="false">'NSIDC Area'!AJ229/'NSIDC Extent'!AJ229</f>
        <v>0.822903806050034</v>
      </c>
      <c r="AJ229" s="1" t="n">
        <f aca="false">'NSIDC Area'!AK229/'NSIDC Extent'!AK229</f>
        <v>0.787111713697927</v>
      </c>
      <c r="AK229" s="1" t="n">
        <f aca="false">'NSIDC Area'!AL229/'NSIDC Extent'!AL229</f>
        <v>0.803493894785845</v>
      </c>
      <c r="AL229" s="1" t="n">
        <f aca="false">'NSIDC Area'!AM229/'NSIDC Extent'!AM229</f>
        <v>0.81808315624257</v>
      </c>
      <c r="AM229" s="1" t="n">
        <f aca="false">'NSIDC Area'!AN229/'NSIDC Extent'!AN229</f>
        <v>0.807430087928515</v>
      </c>
      <c r="AN229" s="1" t="n">
        <f aca="false">'NSIDC Area'!AO229/'NSIDC Extent'!AO229</f>
        <v>0.791044234912471</v>
      </c>
      <c r="AO229" s="1" t="n">
        <f aca="false">'NSIDC Area'!AP229/'NSIDC Extent'!AP229</f>
        <v>0.776656847402594</v>
      </c>
      <c r="AP229" s="1" t="n">
        <f aca="false">'NSIDC Area'!AQ229/'NSIDC Extent'!AQ229</f>
        <v>0.795407497798784</v>
      </c>
      <c r="AQ229" s="1" t="n">
        <f aca="false">'NSIDC Area'!AR229/'NSIDC Extent'!AR229</f>
        <v>0.810013782528609</v>
      </c>
      <c r="AR229" s="1" t="n">
        <f aca="false">'NSIDC Area'!AS229/'NSIDC Extent'!AS229</f>
        <v>0.804505194351616</v>
      </c>
      <c r="AS229" s="1" t="n">
        <f aca="false">'NSIDC Area'!AT229/'NSIDC Extent'!AT229</f>
        <v>0.80860065953044</v>
      </c>
      <c r="AT229" s="1" t="n">
        <f aca="false">'NSIDC Area'!AU229/'NSIDC Extent'!AU229</f>
        <v>0.80860065953044</v>
      </c>
      <c r="AU229" s="1" t="n">
        <f aca="false">'NSIDC Area'!AV229/'NSIDC Extent'!AV229</f>
        <v>0.799810820109431</v>
      </c>
      <c r="AV229" s="1" t="n">
        <f aca="false">'NSIDC Area'!AW229/'NSIDC Extent'!AW229</f>
        <v>0.776884533137743</v>
      </c>
    </row>
    <row r="230" customFormat="false" ht="13.8" hidden="false" customHeight="false" outlineLevel="0" collapsed="false">
      <c r="A230" s="3" t="n">
        <v>42598</v>
      </c>
      <c r="B230" s="4" t="n">
        <f aca="false">AVERAGE(X230:AQ230)</f>
        <v>0.793856765725018</v>
      </c>
      <c r="C230" s="4" t="n">
        <f aca="false">_xlfn.STDEV.P(X230:AQ230)</f>
        <v>0.0123349003244883</v>
      </c>
      <c r="D230" s="4"/>
      <c r="E230" s="4" t="n">
        <v>13.609242</v>
      </c>
      <c r="F230" s="1" t="n">
        <f aca="false">'NSIDC Area'!G230/'NSIDC Extent'!G230</f>
        <v>0.788117640268641</v>
      </c>
      <c r="G230" s="1" t="n">
        <f aca="false">'NSIDC Area'!H230/'NSIDC Extent'!H230</f>
        <v>0.803378832083115</v>
      </c>
      <c r="H230" s="1" t="n">
        <f aca="false">'NSIDC Area'!I230/'NSIDC Extent'!I230</f>
        <v>0.796249117312336</v>
      </c>
      <c r="I230" s="1" t="n">
        <f aca="false">'NSIDC Area'!J230/'NSIDC Extent'!J230</f>
        <v>0.783218562878397</v>
      </c>
      <c r="J230" s="1" t="n">
        <f aca="false">'NSIDC Area'!K230/'NSIDC Extent'!K230</f>
        <v>0.820298347997759</v>
      </c>
      <c r="K230" s="1" t="n">
        <f aca="false">'NSIDC Area'!L230/'NSIDC Extent'!L230</f>
        <v>0.787178688726308</v>
      </c>
      <c r="L230" s="1" t="n">
        <f aca="false">'NSIDC Area'!M230/'NSIDC Extent'!M230</f>
        <v>0.79924733639361</v>
      </c>
      <c r="M230" s="1" t="n">
        <f aca="false">'NSIDC Area'!N230/'NSIDC Extent'!N230</f>
        <v>0.800457419697803</v>
      </c>
      <c r="N230" s="1" t="n">
        <f aca="false">'NSIDC Area'!O230/'NSIDC Extent'!O230</f>
        <v>0.804593834624922</v>
      </c>
      <c r="O230" s="1" t="n">
        <f aca="false">'NSIDC Area'!P230/'NSIDC Extent'!P230</f>
        <v>0.81113720298621</v>
      </c>
      <c r="P230" s="1" t="n">
        <f aca="false">'NSIDC Area'!Q230/'NSIDC Extent'!Q230</f>
        <v>0.78868744206764</v>
      </c>
      <c r="Q230" s="1" t="n">
        <f aca="false">'NSIDC Area'!R230/'NSIDC Extent'!R230</f>
        <v>0.809186529794622</v>
      </c>
      <c r="R230" s="1" t="n">
        <f aca="false">'NSIDC Area'!S230/'NSIDC Extent'!S230</f>
        <v>0.800453877507566</v>
      </c>
      <c r="S230" s="1" t="n">
        <f aca="false">'NSIDC Area'!T230/'NSIDC Extent'!T230</f>
        <v>0.809775850694758</v>
      </c>
      <c r="T230" s="1" t="n">
        <f aca="false">'NSIDC Area'!U230/'NSIDC Extent'!U230</f>
        <v>0.800831556485339</v>
      </c>
      <c r="U230" s="1" t="n">
        <f aca="false">'NSIDC Area'!V230/'NSIDC Extent'!V230</f>
        <v>0.793576079830564</v>
      </c>
      <c r="V230" s="1" t="n">
        <f aca="false">'NSIDC Area'!W230/'NSIDC Extent'!W230</f>
        <v>0.804555765659181</v>
      </c>
      <c r="W230" s="1" t="n">
        <f aca="false">'NSIDC Area'!X230/'NSIDC Extent'!X230</f>
        <v>0.796498535900888</v>
      </c>
      <c r="X230" s="1" t="n">
        <f aca="false">'NSIDC Area'!Y230/'NSIDC Extent'!Y230</f>
        <v>0.7867567419171</v>
      </c>
      <c r="Y230" s="1" t="n">
        <f aca="false">'NSIDC Area'!Z230/'NSIDC Extent'!Z230</f>
        <v>0.8165318315092</v>
      </c>
      <c r="Z230" s="1" t="n">
        <f aca="false">'NSIDC Area'!AA230/'NSIDC Extent'!AA230</f>
        <v>0.799390907860294</v>
      </c>
      <c r="AA230" s="1" t="n">
        <f aca="false">'NSIDC Area'!AB230/'NSIDC Extent'!AB230</f>
        <v>0.788519462943736</v>
      </c>
      <c r="AB230" s="1" t="n">
        <f aca="false">'NSIDC Area'!AC230/'NSIDC Extent'!AC230</f>
        <v>0.781472548687216</v>
      </c>
      <c r="AC230" s="1" t="n">
        <f aca="false">'NSIDC Area'!AD230/'NSIDC Extent'!AD230</f>
        <v>0.776561030208856</v>
      </c>
      <c r="AD230" s="1" t="n">
        <f aca="false">'NSIDC Area'!AE230/'NSIDC Extent'!AE230</f>
        <v>0.774955342665186</v>
      </c>
      <c r="AE230" s="1" t="n">
        <f aca="false">'NSIDC Area'!AF230/'NSIDC Extent'!AF230</f>
        <v>0.800368711766174</v>
      </c>
      <c r="AF230" s="1" t="n">
        <f aca="false">'NSIDC Area'!AG230/'NSIDC Extent'!AG230</f>
        <v>0.787365794144287</v>
      </c>
      <c r="AG230" s="1" t="n">
        <f aca="false">'NSIDC Area'!AH230/'NSIDC Extent'!AH230</f>
        <v>0.791700191841337</v>
      </c>
      <c r="AH230" s="1" t="n">
        <f aca="false">'NSIDC Area'!AI230/'NSIDC Extent'!AI230</f>
        <v>0.797240919274903</v>
      </c>
      <c r="AI230" s="1" t="n">
        <f aca="false">'NSIDC Area'!AJ230/'NSIDC Extent'!AJ230</f>
        <v>0.80787125876416</v>
      </c>
      <c r="AJ230" s="1" t="n">
        <f aca="false">'NSIDC Area'!AK230/'NSIDC Extent'!AK230</f>
        <v>0.785923459235328</v>
      </c>
      <c r="AK230" s="1" t="n">
        <f aca="false">'NSIDC Area'!AL230/'NSIDC Extent'!AL230</f>
        <v>0.800878941868223</v>
      </c>
      <c r="AL230" s="1" t="n">
        <f aca="false">'NSIDC Area'!AM230/'NSIDC Extent'!AM230</f>
        <v>0.816832792825423</v>
      </c>
      <c r="AM230" s="1" t="n">
        <f aca="false">'NSIDC Area'!AN230/'NSIDC Extent'!AN230</f>
        <v>0.801305021938661</v>
      </c>
      <c r="AN230" s="1" t="n">
        <f aca="false">'NSIDC Area'!AO230/'NSIDC Extent'!AO230</f>
        <v>0.789110220364021</v>
      </c>
      <c r="AO230" s="1" t="n">
        <f aca="false">'NSIDC Area'!AP230/'NSIDC Extent'!AP230</f>
        <v>0.777100004325778</v>
      </c>
      <c r="AP230" s="1" t="n">
        <f aca="false">'NSIDC Area'!AQ230/'NSIDC Extent'!AQ230</f>
        <v>0.787047598813237</v>
      </c>
      <c r="AQ230" s="1" t="n">
        <f aca="false">'NSIDC Area'!AR230/'NSIDC Extent'!AR230</f>
        <v>0.810202533547239</v>
      </c>
      <c r="AR230" s="1" t="n">
        <f aca="false">'NSIDC Area'!AS230/'NSIDC Extent'!AS230</f>
        <v>0.799733608075994</v>
      </c>
      <c r="AS230" s="1" t="n">
        <f aca="false">'NSIDC Area'!AT230/'NSIDC Extent'!AT230</f>
        <v>0.813174267554733</v>
      </c>
      <c r="AT230" s="1" t="n">
        <f aca="false">'NSIDC Area'!AU230/'NSIDC Extent'!AU230</f>
        <v>0.813174267554733</v>
      </c>
      <c r="AU230" s="1" t="n">
        <f aca="false">'NSIDC Area'!AV230/'NSIDC Extent'!AV230</f>
        <v>0.802420207156075</v>
      </c>
      <c r="AV230" s="1" t="n">
        <f aca="false">'NSIDC Area'!AW230/'NSIDC Extent'!AW230</f>
        <v>0.777254292086223</v>
      </c>
    </row>
    <row r="231" customFormat="false" ht="13.8" hidden="false" customHeight="false" outlineLevel="0" collapsed="false">
      <c r="A231" s="3" t="n">
        <v>42599</v>
      </c>
      <c r="B231" s="4" t="n">
        <f aca="false">AVERAGE(X231:AQ231)</f>
        <v>0.793406692512437</v>
      </c>
      <c r="C231" s="4" t="n">
        <f aca="false">_xlfn.STDEV.P(X231:AQ231)</f>
        <v>0.0121912242016356</v>
      </c>
      <c r="D231" s="4"/>
      <c r="E231" s="4" t="n">
        <v>13.707193</v>
      </c>
      <c r="F231" s="1" t="n">
        <f aca="false">'NSIDC Area'!G231/'NSIDC Extent'!G231</f>
        <v>0.790110371515886</v>
      </c>
      <c r="G231" s="1" t="n">
        <f aca="false">'NSIDC Area'!H231/'NSIDC Extent'!H231</f>
        <v>0.800983591832265</v>
      </c>
      <c r="H231" s="1" t="n">
        <f aca="false">'NSIDC Area'!I231/'NSIDC Extent'!I231</f>
        <v>0.798072688151674</v>
      </c>
      <c r="I231" s="1" t="n">
        <f aca="false">'NSIDC Area'!J231/'NSIDC Extent'!J231</f>
        <v>0.780059641812972</v>
      </c>
      <c r="J231" s="1" t="n">
        <f aca="false">'NSIDC Area'!K231/'NSIDC Extent'!K231</f>
        <v>0.811678322517776</v>
      </c>
      <c r="K231" s="1" t="n">
        <f aca="false">'NSIDC Area'!L231/'NSIDC Extent'!L231</f>
        <v>0.789690441324176</v>
      </c>
      <c r="L231" s="1" t="n">
        <f aca="false">'NSIDC Area'!M231/'NSIDC Extent'!M231</f>
        <v>0.802111178983426</v>
      </c>
      <c r="M231" s="1" t="n">
        <f aca="false">'NSIDC Area'!N231/'NSIDC Extent'!N231</f>
        <v>0.7898269613786</v>
      </c>
      <c r="N231" s="1" t="n">
        <f aca="false">'NSIDC Area'!O231/'NSIDC Extent'!O231</f>
        <v>0.803795848897694</v>
      </c>
      <c r="O231" s="1" t="n">
        <f aca="false">'NSIDC Area'!P231/'NSIDC Extent'!P231</f>
        <v>0.812417548478957</v>
      </c>
      <c r="P231" s="1" t="n">
        <f aca="false">'NSIDC Area'!Q231/'NSIDC Extent'!Q231</f>
        <v>0.78641833813751</v>
      </c>
      <c r="Q231" s="1" t="n">
        <f aca="false">'NSIDC Area'!R231/'NSIDC Extent'!R231</f>
        <v>0.809729630146046</v>
      </c>
      <c r="R231" s="1" t="n">
        <f aca="false">'NSIDC Area'!S231/'NSIDC Extent'!S231</f>
        <v>0.80090601690849</v>
      </c>
      <c r="S231" s="1" t="n">
        <f aca="false">'NSIDC Area'!T231/'NSIDC Extent'!T231</f>
        <v>0.809670209006995</v>
      </c>
      <c r="T231" s="1" t="n">
        <f aca="false">'NSIDC Area'!U231/'NSIDC Extent'!U231</f>
        <v>0.801105704005421</v>
      </c>
      <c r="U231" s="1" t="n">
        <f aca="false">'NSIDC Area'!V231/'NSIDC Extent'!V231</f>
        <v>0.787123363113827</v>
      </c>
      <c r="V231" s="1" t="n">
        <f aca="false">'NSIDC Area'!W231/'NSIDC Extent'!W231</f>
        <v>0.80089902521555</v>
      </c>
      <c r="W231" s="1" t="n">
        <f aca="false">'NSIDC Area'!X231/'NSIDC Extent'!X231</f>
        <v>0.795853826814402</v>
      </c>
      <c r="X231" s="1" t="n">
        <f aca="false">'NSIDC Area'!Y231/'NSIDC Extent'!Y231</f>
        <v>0.787191693050826</v>
      </c>
      <c r="Y231" s="1" t="n">
        <f aca="false">'NSIDC Area'!Z231/'NSIDC Extent'!Z231</f>
        <v>0.816677940637728</v>
      </c>
      <c r="Z231" s="1" t="n">
        <f aca="false">'NSIDC Area'!AA231/'NSIDC Extent'!AA231</f>
        <v>0.795086955725112</v>
      </c>
      <c r="AA231" s="1" t="n">
        <f aca="false">'NSIDC Area'!AB231/'NSIDC Extent'!AB231</f>
        <v>0.791238681940204</v>
      </c>
      <c r="AB231" s="1" t="n">
        <f aca="false">'NSIDC Area'!AC231/'NSIDC Extent'!AC231</f>
        <v>0.78273754923834</v>
      </c>
      <c r="AC231" s="1" t="n">
        <f aca="false">'NSIDC Area'!AD231/'NSIDC Extent'!AD231</f>
        <v>0.779294872395001</v>
      </c>
      <c r="AD231" s="1" t="n">
        <f aca="false">'NSIDC Area'!AE231/'NSIDC Extent'!AE231</f>
        <v>0.771673447449965</v>
      </c>
      <c r="AE231" s="1" t="n">
        <f aca="false">'NSIDC Area'!AF231/'NSIDC Extent'!AF231</f>
        <v>0.80597270681765</v>
      </c>
      <c r="AF231" s="1" t="n">
        <f aca="false">'NSIDC Area'!AG231/'NSIDC Extent'!AG231</f>
        <v>0.795120351051181</v>
      </c>
      <c r="AG231" s="1" t="n">
        <f aca="false">'NSIDC Area'!AH231/'NSIDC Extent'!AH231</f>
        <v>0.791950679913825</v>
      </c>
      <c r="AH231" s="1" t="n">
        <f aca="false">'NSIDC Area'!AI231/'NSIDC Extent'!AI231</f>
        <v>0.795748945180218</v>
      </c>
      <c r="AI231" s="1" t="n">
        <f aca="false">'NSIDC Area'!AJ231/'NSIDC Extent'!AJ231</f>
        <v>0.80153045268758</v>
      </c>
      <c r="AJ231" s="1" t="n">
        <f aca="false">'NSIDC Area'!AK231/'NSIDC Extent'!AK231</f>
        <v>0.785831063291013</v>
      </c>
      <c r="AK231" s="1" t="n">
        <f aca="false">'NSIDC Area'!AL231/'NSIDC Extent'!AL231</f>
        <v>0.801460326945687</v>
      </c>
      <c r="AL231" s="1" t="n">
        <f aca="false">'NSIDC Area'!AM231/'NSIDC Extent'!AM231</f>
        <v>0.813312081619924</v>
      </c>
      <c r="AM231" s="1" t="n">
        <f aca="false">'NSIDC Area'!AN231/'NSIDC Extent'!AN231</f>
        <v>0.805240697774383</v>
      </c>
      <c r="AN231" s="1" t="n">
        <f aca="false">'NSIDC Area'!AO231/'NSIDC Extent'!AO231</f>
        <v>0.786426600624896</v>
      </c>
      <c r="AO231" s="1" t="n">
        <f aca="false">'NSIDC Area'!AP231/'NSIDC Extent'!AP231</f>
        <v>0.776768993018111</v>
      </c>
      <c r="AP231" s="1" t="n">
        <f aca="false">'NSIDC Area'!AQ231/'NSIDC Extent'!AQ231</f>
        <v>0.778666747021394</v>
      </c>
      <c r="AQ231" s="1" t="n">
        <f aca="false">'NSIDC Area'!AR231/'NSIDC Extent'!AR231</f>
        <v>0.806203063865711</v>
      </c>
      <c r="AR231" s="1" t="n">
        <f aca="false">'NSIDC Area'!AS231/'NSIDC Extent'!AS231</f>
        <v>0.797958703481639</v>
      </c>
      <c r="AS231" s="1" t="n">
        <f aca="false">'NSIDC Area'!AT231/'NSIDC Extent'!AT231</f>
        <v>0.814970976321415</v>
      </c>
      <c r="AT231" s="1" t="n">
        <f aca="false">'NSIDC Area'!AU231/'NSIDC Extent'!AU231</f>
        <v>0.814970976321415</v>
      </c>
      <c r="AU231" s="1" t="n">
        <f aca="false">'NSIDC Area'!AV231/'NSIDC Extent'!AV231</f>
        <v>0.806798650535598</v>
      </c>
      <c r="AV231" s="1" t="n">
        <f aca="false">'NSIDC Area'!AW231/'NSIDC Extent'!AW231</f>
        <v>0.776087047853786</v>
      </c>
    </row>
    <row r="232" customFormat="false" ht="13.8" hidden="false" customHeight="false" outlineLevel="0" collapsed="false">
      <c r="A232" s="3" t="n">
        <v>42600</v>
      </c>
      <c r="B232" s="4" t="n">
        <f aca="false">AVERAGE(X232:AQ232)</f>
        <v>0.792793534758104</v>
      </c>
      <c r="C232" s="4" t="n">
        <f aca="false">_xlfn.STDEV.P(X232:AQ232)</f>
        <v>0.0122365037038012</v>
      </c>
      <c r="D232" s="4"/>
      <c r="E232" s="4" t="n">
        <v>13.919991</v>
      </c>
      <c r="F232" s="1" t="n">
        <f aca="false">'NSIDC Area'!G232/'NSIDC Extent'!G232</f>
        <v>0.789400544661873</v>
      </c>
      <c r="G232" s="1" t="n">
        <f aca="false">'NSIDC Area'!H232/'NSIDC Extent'!H232</f>
        <v>0.800697440094397</v>
      </c>
      <c r="H232" s="1" t="n">
        <f aca="false">'NSIDC Area'!I232/'NSIDC Extent'!I232</f>
        <v>0.799512227712275</v>
      </c>
      <c r="I232" s="1" t="n">
        <f aca="false">'NSIDC Area'!J232/'NSIDC Extent'!J232</f>
        <v>0.777922111824147</v>
      </c>
      <c r="J232" s="1" t="n">
        <f aca="false">'NSIDC Area'!K232/'NSIDC Extent'!K232</f>
        <v>0.812884980618333</v>
      </c>
      <c r="K232" s="1" t="n">
        <f aca="false">'NSIDC Area'!L232/'NSIDC Extent'!L232</f>
        <v>0.782950021960988</v>
      </c>
      <c r="L232" s="1" t="n">
        <f aca="false">'NSIDC Area'!M232/'NSIDC Extent'!M232</f>
        <v>0.804071541145265</v>
      </c>
      <c r="M232" s="1" t="n">
        <f aca="false">'NSIDC Area'!N232/'NSIDC Extent'!N232</f>
        <v>0.783148199468228</v>
      </c>
      <c r="N232" s="1" t="n">
        <f aca="false">'NSIDC Area'!O232/'NSIDC Extent'!O232</f>
        <v>0.798633587768545</v>
      </c>
      <c r="O232" s="1" t="n">
        <f aca="false">'NSIDC Area'!P232/'NSIDC Extent'!P232</f>
        <v>0.808263954004885</v>
      </c>
      <c r="P232" s="1" t="n">
        <f aca="false">'NSIDC Area'!Q232/'NSIDC Extent'!Q232</f>
        <v>0.792435165026853</v>
      </c>
      <c r="Q232" s="1" t="n">
        <f aca="false">'NSIDC Area'!R232/'NSIDC Extent'!R232</f>
        <v>0.811150064715358</v>
      </c>
      <c r="R232" s="1" t="n">
        <f aca="false">'NSIDC Area'!S232/'NSIDC Extent'!S232</f>
        <v>0.800930259199351</v>
      </c>
      <c r="S232" s="1" t="n">
        <f aca="false">'NSIDC Area'!T232/'NSIDC Extent'!T232</f>
        <v>0.80801751881156</v>
      </c>
      <c r="T232" s="1" t="n">
        <f aca="false">'NSIDC Area'!U232/'NSIDC Extent'!U232</f>
        <v>0.804401423462443</v>
      </c>
      <c r="U232" s="1" t="n">
        <f aca="false">'NSIDC Area'!V232/'NSIDC Extent'!V232</f>
        <v>0.782488566576189</v>
      </c>
      <c r="V232" s="1" t="n">
        <f aca="false">'NSIDC Area'!W232/'NSIDC Extent'!W232</f>
        <v>0.798617758336898</v>
      </c>
      <c r="W232" s="1" t="n">
        <f aca="false">'NSIDC Area'!X232/'NSIDC Extent'!X232</f>
        <v>0.789308012618901</v>
      </c>
      <c r="X232" s="1" t="n">
        <f aca="false">'NSIDC Area'!Y232/'NSIDC Extent'!Y232</f>
        <v>0.796839516098393</v>
      </c>
      <c r="Y232" s="1" t="n">
        <f aca="false">'NSIDC Area'!Z232/'NSIDC Extent'!Z232</f>
        <v>0.816152412155564</v>
      </c>
      <c r="Z232" s="1" t="n">
        <f aca="false">'NSIDC Area'!AA232/'NSIDC Extent'!AA232</f>
        <v>0.789488471034363</v>
      </c>
      <c r="AA232" s="1" t="n">
        <f aca="false">'NSIDC Area'!AB232/'NSIDC Extent'!AB232</f>
        <v>0.790483501338749</v>
      </c>
      <c r="AB232" s="1" t="n">
        <f aca="false">'NSIDC Area'!AC232/'NSIDC Extent'!AC232</f>
        <v>0.780275952490053</v>
      </c>
      <c r="AC232" s="1" t="n">
        <f aca="false">'NSIDC Area'!AD232/'NSIDC Extent'!AD232</f>
        <v>0.782623789259607</v>
      </c>
      <c r="AD232" s="1" t="n">
        <f aca="false">'NSIDC Area'!AE232/'NSIDC Extent'!AE232</f>
        <v>0.767132152474508</v>
      </c>
      <c r="AE232" s="1" t="n">
        <f aca="false">'NSIDC Area'!AF232/'NSIDC Extent'!AF232</f>
        <v>0.810976951167078</v>
      </c>
      <c r="AF232" s="1" t="n">
        <f aca="false">'NSIDC Area'!AG232/'NSIDC Extent'!AG232</f>
        <v>0.798530782868301</v>
      </c>
      <c r="AG232" s="1" t="n">
        <f aca="false">'NSIDC Area'!AH232/'NSIDC Extent'!AH232</f>
        <v>0.790806921265116</v>
      </c>
      <c r="AH232" s="1" t="n">
        <f aca="false">'NSIDC Area'!AI232/'NSIDC Extent'!AI232</f>
        <v>0.791419691598272</v>
      </c>
      <c r="AI232" s="1" t="n">
        <f aca="false">'NSIDC Area'!AJ232/'NSIDC Extent'!AJ232</f>
        <v>0.794041255141174</v>
      </c>
      <c r="AJ232" s="1" t="n">
        <f aca="false">'NSIDC Area'!AK232/'NSIDC Extent'!AK232</f>
        <v>0.784084738441395</v>
      </c>
      <c r="AK232" s="1" t="n">
        <f aca="false">'NSIDC Area'!AL232/'NSIDC Extent'!AL232</f>
        <v>0.804177306222999</v>
      </c>
      <c r="AL232" s="1" t="n">
        <f aca="false">'NSIDC Area'!AM232/'NSIDC Extent'!AM232</f>
        <v>0.809290798933893</v>
      </c>
      <c r="AM232" s="1" t="n">
        <f aca="false">'NSIDC Area'!AN232/'NSIDC Extent'!AN232</f>
        <v>0.802843200856164</v>
      </c>
      <c r="AN232" s="1" t="n">
        <f aca="false">'NSIDC Area'!AO232/'NSIDC Extent'!AO232</f>
        <v>0.78078197675302</v>
      </c>
      <c r="AO232" s="1" t="n">
        <f aca="false">'NSIDC Area'!AP232/'NSIDC Extent'!AP232</f>
        <v>0.781455345509752</v>
      </c>
      <c r="AP232" s="1" t="n">
        <f aca="false">'NSIDC Area'!AQ232/'NSIDC Extent'!AQ232</f>
        <v>0.780512032792095</v>
      </c>
      <c r="AQ232" s="1" t="n">
        <f aca="false">'NSIDC Area'!AR232/'NSIDC Extent'!AR232</f>
        <v>0.803953898761589</v>
      </c>
      <c r="AR232" s="1" t="n">
        <f aca="false">'NSIDC Area'!AS232/'NSIDC Extent'!AS232</f>
        <v>0.793612739150567</v>
      </c>
      <c r="AS232" s="1" t="n">
        <f aca="false">'NSIDC Area'!AT232/'NSIDC Extent'!AT232</f>
        <v>0.814106514831739</v>
      </c>
      <c r="AT232" s="1" t="n">
        <f aca="false">'NSIDC Area'!AU232/'NSIDC Extent'!AU232</f>
        <v>0.814106514831739</v>
      </c>
      <c r="AU232" s="1" t="n">
        <f aca="false">'NSIDC Area'!AV232/'NSIDC Extent'!AV232</f>
        <v>0.809322680079422</v>
      </c>
      <c r="AV232" s="1" t="n">
        <f aca="false">'NSIDC Area'!AW232/'NSIDC Extent'!AW232</f>
        <v>0.777351810844869</v>
      </c>
    </row>
    <row r="233" customFormat="false" ht="13.8" hidden="false" customHeight="false" outlineLevel="0" collapsed="false">
      <c r="A233" s="3" t="n">
        <v>42601</v>
      </c>
      <c r="B233" s="4" t="n">
        <f aca="false">AVERAGE(X233:AQ233)</f>
        <v>0.792561924204044</v>
      </c>
      <c r="C233" s="4" t="n">
        <f aca="false">_xlfn.STDEV.P(X233:AQ233)</f>
        <v>0.0123911468080584</v>
      </c>
      <c r="D233" s="4"/>
      <c r="E233" s="4" t="n">
        <v>13.889389</v>
      </c>
      <c r="F233" s="1" t="n">
        <f aca="false">'NSIDC Area'!G233/'NSIDC Extent'!G233</f>
        <v>0.790899586605258</v>
      </c>
      <c r="G233" s="1" t="n">
        <f aca="false">'NSIDC Area'!H233/'NSIDC Extent'!H233</f>
        <v>0.801886914700705</v>
      </c>
      <c r="H233" s="1" t="n">
        <f aca="false">'NSIDC Area'!I233/'NSIDC Extent'!I233</f>
        <v>0.806657678727163</v>
      </c>
      <c r="I233" s="1" t="n">
        <f aca="false">'NSIDC Area'!J233/'NSIDC Extent'!J233</f>
        <v>0.777188142692363</v>
      </c>
      <c r="J233" s="1" t="n">
        <f aca="false">'NSIDC Area'!K233/'NSIDC Extent'!K233</f>
        <v>0.809211466149889</v>
      </c>
      <c r="K233" s="1" t="n">
        <f aca="false">'NSIDC Area'!L233/'NSIDC Extent'!L233</f>
        <v>0.787003667647245</v>
      </c>
      <c r="L233" s="1" t="n">
        <f aca="false">'NSIDC Area'!M233/'NSIDC Extent'!M233</f>
        <v>0.800786153402113</v>
      </c>
      <c r="M233" s="1" t="n">
        <f aca="false">'NSIDC Area'!N233/'NSIDC Extent'!N233</f>
        <v>0.780860345528711</v>
      </c>
      <c r="N233" s="1" t="n">
        <f aca="false">'NSIDC Area'!O233/'NSIDC Extent'!O233</f>
        <v>0.799995035756406</v>
      </c>
      <c r="O233" s="1" t="n">
        <f aca="false">'NSIDC Area'!P233/'NSIDC Extent'!P233</f>
        <v>0.7976082195317</v>
      </c>
      <c r="P233" s="1" t="n">
        <f aca="false">'NSIDC Area'!Q233/'NSIDC Extent'!Q233</f>
        <v>0.795047699343756</v>
      </c>
      <c r="Q233" s="1" t="n">
        <f aca="false">'NSIDC Area'!R233/'NSIDC Extent'!R233</f>
        <v>0.815557219380867</v>
      </c>
      <c r="R233" s="1" t="n">
        <f aca="false">'NSIDC Area'!S233/'NSIDC Extent'!S233</f>
        <v>0.801025282223234</v>
      </c>
      <c r="S233" s="1" t="n">
        <f aca="false">'NSIDC Area'!T233/'NSIDC Extent'!T233</f>
        <v>0.806189024283241</v>
      </c>
      <c r="T233" s="1" t="n">
        <f aca="false">'NSIDC Area'!U233/'NSIDC Extent'!U233</f>
        <v>0.804337138440125</v>
      </c>
      <c r="U233" s="1" t="n">
        <f aca="false">'NSIDC Area'!V233/'NSIDC Extent'!V233</f>
        <v>0.780933872046974</v>
      </c>
      <c r="V233" s="1" t="n">
        <f aca="false">'NSIDC Area'!W233/'NSIDC Extent'!W233</f>
        <v>0.794162736283991</v>
      </c>
      <c r="W233" s="1" t="n">
        <f aca="false">'NSIDC Area'!X233/'NSIDC Extent'!X233</f>
        <v>0.780581827966775</v>
      </c>
      <c r="X233" s="1" t="n">
        <f aca="false">'NSIDC Area'!Y233/'NSIDC Extent'!Y233</f>
        <v>0.79575163100577</v>
      </c>
      <c r="Y233" s="1" t="n">
        <f aca="false">'NSIDC Area'!Z233/'NSIDC Extent'!Z233</f>
        <v>0.817214748821591</v>
      </c>
      <c r="Z233" s="1" t="n">
        <f aca="false">'NSIDC Area'!AA233/'NSIDC Extent'!AA233</f>
        <v>0.784330580963511</v>
      </c>
      <c r="AA233" s="1" t="n">
        <f aca="false">'NSIDC Area'!AB233/'NSIDC Extent'!AB233</f>
        <v>0.794960285239401</v>
      </c>
      <c r="AB233" s="1" t="n">
        <f aca="false">'NSIDC Area'!AC233/'NSIDC Extent'!AC233</f>
        <v>0.777616944599605</v>
      </c>
      <c r="AC233" s="1" t="n">
        <f aca="false">'NSIDC Area'!AD233/'NSIDC Extent'!AD233</f>
        <v>0.787037374771695</v>
      </c>
      <c r="AD233" s="1" t="n">
        <f aca="false">'NSIDC Area'!AE233/'NSIDC Extent'!AE233</f>
        <v>0.767812942036011</v>
      </c>
      <c r="AE233" s="1" t="n">
        <f aca="false">'NSIDC Area'!AF233/'NSIDC Extent'!AF233</f>
        <v>0.811836240390583</v>
      </c>
      <c r="AF233" s="1" t="n">
        <f aca="false">'NSIDC Area'!AG233/'NSIDC Extent'!AG233</f>
        <v>0.797259053983592</v>
      </c>
      <c r="AG233" s="1" t="n">
        <f aca="false">'NSIDC Area'!AH233/'NSIDC Extent'!AH233</f>
        <v>0.792071249132943</v>
      </c>
      <c r="AH233" s="1" t="n">
        <f aca="false">'NSIDC Area'!AI233/'NSIDC Extent'!AI233</f>
        <v>0.787088237375949</v>
      </c>
      <c r="AI233" s="1" t="n">
        <f aca="false">'NSIDC Area'!AJ233/'NSIDC Extent'!AJ233</f>
        <v>0.786000067467389</v>
      </c>
      <c r="AJ233" s="1" t="n">
        <f aca="false">'NSIDC Area'!AK233/'NSIDC Extent'!AK233</f>
        <v>0.784399644987493</v>
      </c>
      <c r="AK233" s="1" t="n">
        <f aca="false">'NSIDC Area'!AL233/'NSIDC Extent'!AL233</f>
        <v>0.802216519386229</v>
      </c>
      <c r="AL233" s="1" t="n">
        <f aca="false">'NSIDC Area'!AM233/'NSIDC Extent'!AM233</f>
        <v>0.808101944398326</v>
      </c>
      <c r="AM233" s="1" t="n">
        <f aca="false">'NSIDC Area'!AN233/'NSIDC Extent'!AN233</f>
        <v>0.798881071920384</v>
      </c>
      <c r="AN233" s="1" t="n">
        <f aca="false">'NSIDC Area'!AO233/'NSIDC Extent'!AO233</f>
        <v>0.77639642588963</v>
      </c>
      <c r="AO233" s="1" t="n">
        <f aca="false">'NSIDC Area'!AP233/'NSIDC Extent'!AP233</f>
        <v>0.786038389053664</v>
      </c>
      <c r="AP233" s="1" t="n">
        <f aca="false">'NSIDC Area'!AQ233/'NSIDC Extent'!AQ233</f>
        <v>0.787171752106189</v>
      </c>
      <c r="AQ233" s="1" t="n">
        <f aca="false">'NSIDC Area'!AR233/'NSIDC Extent'!AR233</f>
        <v>0.809053380550927</v>
      </c>
      <c r="AR233" s="1" t="n">
        <f aca="false">'NSIDC Area'!AS233/'NSIDC Extent'!AS233</f>
        <v>0.792636799688234</v>
      </c>
      <c r="AS233" s="1" t="n">
        <f aca="false">'NSIDC Area'!AT233/'NSIDC Extent'!AT233</f>
        <v>0.812323331917118</v>
      </c>
      <c r="AT233" s="1" t="n">
        <f aca="false">'NSIDC Area'!AU233/'NSIDC Extent'!AU233</f>
        <v>0.812323331917118</v>
      </c>
      <c r="AU233" s="1" t="n">
        <f aca="false">'NSIDC Area'!AV233/'NSIDC Extent'!AV233</f>
        <v>0.81280528762279</v>
      </c>
      <c r="AV233" s="1" t="n">
        <f aca="false">'NSIDC Area'!AW233/'NSIDC Extent'!AW233</f>
        <v>0.783461489911201</v>
      </c>
    </row>
    <row r="234" customFormat="false" ht="13.8" hidden="false" customHeight="false" outlineLevel="0" collapsed="false">
      <c r="A234" s="3" t="n">
        <v>42602</v>
      </c>
      <c r="B234" s="4" t="n">
        <f aca="false">AVERAGE(X234:AQ234)</f>
        <v>0.792184369143525</v>
      </c>
      <c r="C234" s="4" t="n">
        <f aca="false">_xlfn.STDEV.P(X234:AQ234)</f>
        <v>0.0119254400894418</v>
      </c>
      <c r="D234" s="4"/>
      <c r="E234" s="4" t="n">
        <v>13.96766</v>
      </c>
      <c r="F234" s="1" t="n">
        <f aca="false">'NSIDC Area'!G234/'NSIDC Extent'!G234</f>
        <v>0.789177253931269</v>
      </c>
      <c r="G234" s="1" t="n">
        <f aca="false">'NSIDC Area'!H234/'NSIDC Extent'!H234</f>
        <v>0.808598884709534</v>
      </c>
      <c r="H234" s="1" t="n">
        <f aca="false">'NSIDC Area'!I234/'NSIDC Extent'!I234</f>
        <v>0.803978810965319</v>
      </c>
      <c r="I234" s="1" t="n">
        <f aca="false">'NSIDC Area'!J234/'NSIDC Extent'!J234</f>
        <v>0.776503079103534</v>
      </c>
      <c r="J234" s="1" t="n">
        <f aca="false">'NSIDC Area'!K234/'NSIDC Extent'!K234</f>
        <v>0.80891403488267</v>
      </c>
      <c r="K234" s="1" t="n">
        <f aca="false">'NSIDC Area'!L234/'NSIDC Extent'!L234</f>
        <v>0.786606127635875</v>
      </c>
      <c r="L234" s="1" t="n">
        <f aca="false">'NSIDC Area'!M234/'NSIDC Extent'!M234</f>
        <v>0.800579055854648</v>
      </c>
      <c r="M234" s="1" t="n">
        <f aca="false">'NSIDC Area'!N234/'NSIDC Extent'!N234</f>
        <v>0.782399044187589</v>
      </c>
      <c r="N234" s="1" t="n">
        <f aca="false">'NSIDC Area'!O234/'NSIDC Extent'!O234</f>
        <v>0.799453182465725</v>
      </c>
      <c r="O234" s="1" t="n">
        <f aca="false">'NSIDC Area'!P234/'NSIDC Extent'!P234</f>
        <v>0.791482324828845</v>
      </c>
      <c r="P234" s="1" t="n">
        <f aca="false">'NSIDC Area'!Q234/'NSIDC Extent'!Q234</f>
        <v>0.794007268041403</v>
      </c>
      <c r="Q234" s="1" t="n">
        <f aca="false">'NSIDC Area'!R234/'NSIDC Extent'!R234</f>
        <v>0.811713157455582</v>
      </c>
      <c r="R234" s="1" t="n">
        <f aca="false">'NSIDC Area'!S234/'NSIDC Extent'!S234</f>
        <v>0.801253035586404</v>
      </c>
      <c r="S234" s="1" t="n">
        <f aca="false">'NSIDC Area'!T234/'NSIDC Extent'!T234</f>
        <v>0.813524084877084</v>
      </c>
      <c r="T234" s="1" t="n">
        <f aca="false">'NSIDC Area'!U234/'NSIDC Extent'!U234</f>
        <v>0.802292920366427</v>
      </c>
      <c r="U234" s="1" t="n">
        <f aca="false">'NSIDC Area'!V234/'NSIDC Extent'!V234</f>
        <v>0.782707954875995</v>
      </c>
      <c r="V234" s="1" t="n">
        <f aca="false">'NSIDC Area'!W234/'NSIDC Extent'!W234</f>
        <v>0.797119976181306</v>
      </c>
      <c r="W234" s="1" t="n">
        <f aca="false">'NSIDC Area'!X234/'NSIDC Extent'!X234</f>
        <v>0.780355578872591</v>
      </c>
      <c r="X234" s="1" t="n">
        <f aca="false">'NSIDC Area'!Y234/'NSIDC Extent'!Y234</f>
        <v>0.793866724770718</v>
      </c>
      <c r="Y234" s="1" t="n">
        <f aca="false">'NSIDC Area'!Z234/'NSIDC Extent'!Z234</f>
        <v>0.812694575620103</v>
      </c>
      <c r="Z234" s="1" t="n">
        <f aca="false">'NSIDC Area'!AA234/'NSIDC Extent'!AA234</f>
        <v>0.784784039453099</v>
      </c>
      <c r="AA234" s="1" t="n">
        <f aca="false">'NSIDC Area'!AB234/'NSIDC Extent'!AB234</f>
        <v>0.79621141461662</v>
      </c>
      <c r="AB234" s="1" t="n">
        <f aca="false">'NSIDC Area'!AC234/'NSIDC Extent'!AC234</f>
        <v>0.775910961977985</v>
      </c>
      <c r="AC234" s="1" t="n">
        <f aca="false">'NSIDC Area'!AD234/'NSIDC Extent'!AD234</f>
        <v>0.791043880505362</v>
      </c>
      <c r="AD234" s="1" t="n">
        <f aca="false">'NSIDC Area'!AE234/'NSIDC Extent'!AE234</f>
        <v>0.766628402140843</v>
      </c>
      <c r="AE234" s="1" t="n">
        <f aca="false">'NSIDC Area'!AF234/'NSIDC Extent'!AF234</f>
        <v>0.805640705861748</v>
      </c>
      <c r="AF234" s="1" t="n">
        <f aca="false">'NSIDC Area'!AG234/'NSIDC Extent'!AG234</f>
        <v>0.79716515101079</v>
      </c>
      <c r="AG234" s="1" t="n">
        <f aca="false">'NSIDC Area'!AH234/'NSIDC Extent'!AH234</f>
        <v>0.79300039089782</v>
      </c>
      <c r="AH234" s="1" t="n">
        <f aca="false">'NSIDC Area'!AI234/'NSIDC Extent'!AI234</f>
        <v>0.788631779567503</v>
      </c>
      <c r="AI234" s="1" t="n">
        <f aca="false">'NSIDC Area'!AJ234/'NSIDC Extent'!AJ234</f>
        <v>0.778997679142369</v>
      </c>
      <c r="AJ234" s="1" t="n">
        <f aca="false">'NSIDC Area'!AK234/'NSIDC Extent'!AK234</f>
        <v>0.78791589662544</v>
      </c>
      <c r="AK234" s="1" t="n">
        <f aca="false">'NSIDC Area'!AL234/'NSIDC Extent'!AL234</f>
        <v>0.796119055331611</v>
      </c>
      <c r="AL234" s="1" t="n">
        <f aca="false">'NSIDC Area'!AM234/'NSIDC Extent'!AM234</f>
        <v>0.810356659918146</v>
      </c>
      <c r="AM234" s="1" t="n">
        <f aca="false">'NSIDC Area'!AN234/'NSIDC Extent'!AN234</f>
        <v>0.798972349455313</v>
      </c>
      <c r="AN234" s="1" t="n">
        <f aca="false">'NSIDC Area'!AO234/'NSIDC Extent'!AO234</f>
        <v>0.774096008302299</v>
      </c>
      <c r="AO234" s="1" t="n">
        <f aca="false">'NSIDC Area'!AP234/'NSIDC Extent'!AP234</f>
        <v>0.790287167509954</v>
      </c>
      <c r="AP234" s="1" t="n">
        <f aca="false">'NSIDC Area'!AQ234/'NSIDC Extent'!AQ234</f>
        <v>0.791955139986911</v>
      </c>
      <c r="AQ234" s="1" t="n">
        <f aca="false">'NSIDC Area'!AR234/'NSIDC Extent'!AR234</f>
        <v>0.809409400175866</v>
      </c>
      <c r="AR234" s="1" t="n">
        <f aca="false">'NSIDC Area'!AS234/'NSIDC Extent'!AS234</f>
        <v>0.796345367131088</v>
      </c>
      <c r="AS234" s="1" t="n">
        <f aca="false">'NSIDC Area'!AT234/'NSIDC Extent'!AT234</f>
        <v>0.813426045529833</v>
      </c>
      <c r="AT234" s="1" t="n">
        <f aca="false">'NSIDC Area'!AU234/'NSIDC Extent'!AU234</f>
        <v>0.813426045529833</v>
      </c>
      <c r="AU234" s="1" t="n">
        <f aca="false">'NSIDC Area'!AV234/'NSIDC Extent'!AV234</f>
        <v>0.805681694490148</v>
      </c>
      <c r="AV234" s="1" t="n">
        <f aca="false">'NSIDC Area'!AW234/'NSIDC Extent'!AW234</f>
        <v>0.780721739674643</v>
      </c>
    </row>
    <row r="235" customFormat="false" ht="13.8" hidden="false" customHeight="false" outlineLevel="0" collapsed="false">
      <c r="A235" s="3" t="n">
        <v>42603</v>
      </c>
      <c r="B235" s="4" t="n">
        <f aca="false">AVERAGE(X235:AQ235)</f>
        <v>0.791373050402713</v>
      </c>
      <c r="C235" s="4" t="n">
        <f aca="false">_xlfn.STDEV.P(X235:AQ235)</f>
        <v>0.0108363931280069</v>
      </c>
      <c r="D235" s="4"/>
      <c r="E235" s="4" t="n">
        <v>14.013165</v>
      </c>
      <c r="F235" s="1" t="n">
        <f aca="false">'NSIDC Area'!G235/'NSIDC Extent'!G235</f>
        <v>0.7887750976807</v>
      </c>
      <c r="G235" s="1" t="n">
        <f aca="false">'NSIDC Area'!H235/'NSIDC Extent'!H235</f>
        <v>0.806317530971448</v>
      </c>
      <c r="H235" s="1" t="n">
        <f aca="false">'NSIDC Area'!I235/'NSIDC Extent'!I235</f>
        <v>0.808563215851405</v>
      </c>
      <c r="I235" s="1" t="n">
        <f aca="false">'NSIDC Area'!J235/'NSIDC Extent'!J235</f>
        <v>0.778622333922651</v>
      </c>
      <c r="J235" s="1" t="n">
        <f aca="false">'NSIDC Area'!K235/'NSIDC Extent'!K235</f>
        <v>0.810161228278364</v>
      </c>
      <c r="K235" s="1" t="n">
        <f aca="false">'NSIDC Area'!L235/'NSIDC Extent'!L235</f>
        <v>0.792820631535425</v>
      </c>
      <c r="L235" s="1" t="n">
        <f aca="false">'NSIDC Area'!M235/'NSIDC Extent'!M235</f>
        <v>0.788621049602926</v>
      </c>
      <c r="M235" s="1" t="n">
        <f aca="false">'NSIDC Area'!N235/'NSIDC Extent'!N235</f>
        <v>0.781555141831374</v>
      </c>
      <c r="N235" s="1" t="n">
        <f aca="false">'NSIDC Area'!O235/'NSIDC Extent'!O235</f>
        <v>0.800284273220328</v>
      </c>
      <c r="O235" s="1" t="n">
        <f aca="false">'NSIDC Area'!P235/'NSIDC Extent'!P235</f>
        <v>0.788301648975446</v>
      </c>
      <c r="P235" s="1" t="n">
        <f aca="false">'NSIDC Area'!Q235/'NSIDC Extent'!Q235</f>
        <v>0.796745619243201</v>
      </c>
      <c r="Q235" s="1" t="n">
        <f aca="false">'NSIDC Area'!R235/'NSIDC Extent'!R235</f>
        <v>0.806065370958046</v>
      </c>
      <c r="R235" s="1" t="n">
        <f aca="false">'NSIDC Area'!S235/'NSIDC Extent'!S235</f>
        <v>0.797719697494696</v>
      </c>
      <c r="S235" s="1" t="n">
        <f aca="false">'NSIDC Area'!T235/'NSIDC Extent'!T235</f>
        <v>0.821123844981263</v>
      </c>
      <c r="T235" s="1" t="n">
        <f aca="false">'NSIDC Area'!U235/'NSIDC Extent'!U235</f>
        <v>0.797077477785531</v>
      </c>
      <c r="U235" s="1" t="n">
        <f aca="false">'NSIDC Area'!V235/'NSIDC Extent'!V235</f>
        <v>0.778736861764679</v>
      </c>
      <c r="V235" s="1" t="n">
        <f aca="false">'NSIDC Area'!W235/'NSIDC Extent'!W235</f>
        <v>0.796568503761924</v>
      </c>
      <c r="W235" s="1" t="n">
        <f aca="false">'NSIDC Area'!X235/'NSIDC Extent'!X235</f>
        <v>0.779602497504802</v>
      </c>
      <c r="X235" s="1" t="n">
        <f aca="false">'NSIDC Area'!Y235/'NSIDC Extent'!Y235</f>
        <v>0.789973774332821</v>
      </c>
      <c r="Y235" s="1" t="n">
        <f aca="false">'NSIDC Area'!Z235/'NSIDC Extent'!Z235</f>
        <v>0.806815787172103</v>
      </c>
      <c r="Z235" s="1" t="n">
        <f aca="false">'NSIDC Area'!AA235/'NSIDC Extent'!AA235</f>
        <v>0.786871751436201</v>
      </c>
      <c r="AA235" s="1" t="n">
        <f aca="false">'NSIDC Area'!AB235/'NSIDC Extent'!AB235</f>
        <v>0.799968142139291</v>
      </c>
      <c r="AB235" s="1" t="n">
        <f aca="false">'NSIDC Area'!AC235/'NSIDC Extent'!AC235</f>
        <v>0.770943555345777</v>
      </c>
      <c r="AC235" s="1" t="n">
        <f aca="false">'NSIDC Area'!AD235/'NSIDC Extent'!AD235</f>
        <v>0.790687485254839</v>
      </c>
      <c r="AD235" s="1" t="n">
        <f aca="false">'NSIDC Area'!AE235/'NSIDC Extent'!AE235</f>
        <v>0.767346826845893</v>
      </c>
      <c r="AE235" s="1" t="n">
        <f aca="false">'NSIDC Area'!AF235/'NSIDC Extent'!AF235</f>
        <v>0.800075079815713</v>
      </c>
      <c r="AF235" s="1" t="n">
        <f aca="false">'NSIDC Area'!AG235/'NSIDC Extent'!AG235</f>
        <v>0.797843885963391</v>
      </c>
      <c r="AG235" s="1" t="n">
        <f aca="false">'NSIDC Area'!AH235/'NSIDC Extent'!AH235</f>
        <v>0.791255894769531</v>
      </c>
      <c r="AH235" s="1" t="n">
        <f aca="false">'NSIDC Area'!AI235/'NSIDC Extent'!AI235</f>
        <v>0.785897787784153</v>
      </c>
      <c r="AI235" s="1" t="n">
        <f aca="false">'NSIDC Area'!AJ235/'NSIDC Extent'!AJ235</f>
        <v>0.783309404012684</v>
      </c>
      <c r="AJ235" s="1" t="n">
        <f aca="false">'NSIDC Area'!AK235/'NSIDC Extent'!AK235</f>
        <v>0.787222056509322</v>
      </c>
      <c r="AK235" s="1" t="n">
        <f aca="false">'NSIDC Area'!AL235/'NSIDC Extent'!AL235</f>
        <v>0.790647365578771</v>
      </c>
      <c r="AL235" s="1" t="n">
        <f aca="false">'NSIDC Area'!AM235/'NSIDC Extent'!AM235</f>
        <v>0.809049081120293</v>
      </c>
      <c r="AM235" s="1" t="n">
        <f aca="false">'NSIDC Area'!AN235/'NSIDC Extent'!AN235</f>
        <v>0.799556818733125</v>
      </c>
      <c r="AN235" s="1" t="n">
        <f aca="false">'NSIDC Area'!AO235/'NSIDC Extent'!AO235</f>
        <v>0.779007840509242</v>
      </c>
      <c r="AO235" s="1" t="n">
        <f aca="false">'NSIDC Area'!AP235/'NSIDC Extent'!AP235</f>
        <v>0.790772646997387</v>
      </c>
      <c r="AP235" s="1" t="n">
        <f aca="false">'NSIDC Area'!AQ235/'NSIDC Extent'!AQ235</f>
        <v>0.792923150386418</v>
      </c>
      <c r="AQ235" s="1" t="n">
        <f aca="false">'NSIDC Area'!AR235/'NSIDC Extent'!AR235</f>
        <v>0.807292673347318</v>
      </c>
      <c r="AR235" s="1" t="n">
        <f aca="false">'NSIDC Area'!AS235/'NSIDC Extent'!AS235</f>
        <v>0.795297021221351</v>
      </c>
      <c r="AS235" s="1" t="n">
        <f aca="false">'NSIDC Area'!AT235/'NSIDC Extent'!AT235</f>
        <v>0.813980389932655</v>
      </c>
      <c r="AT235" s="1" t="n">
        <f aca="false">'NSIDC Area'!AU235/'NSIDC Extent'!AU235</f>
        <v>0.813980389932655</v>
      </c>
      <c r="AU235" s="1" t="n">
        <f aca="false">'NSIDC Area'!AV235/'NSIDC Extent'!AV235</f>
        <v>0.80555343039939</v>
      </c>
      <c r="AV235" s="1" t="n">
        <f aca="false">'NSIDC Area'!AW235/'NSIDC Extent'!AW235</f>
        <v>0.778406527308008</v>
      </c>
    </row>
    <row r="236" customFormat="false" ht="13.8" hidden="false" customHeight="false" outlineLevel="0" collapsed="false">
      <c r="A236" s="3" t="n">
        <v>42604</v>
      </c>
      <c r="B236" s="4" t="n">
        <f aca="false">AVERAGE(X236:AQ236)</f>
        <v>0.791628922659679</v>
      </c>
      <c r="C236" s="4" t="n">
        <f aca="false">_xlfn.STDEV.P(X236:AQ236)</f>
        <v>0.01059600080393</v>
      </c>
      <c r="D236" s="4"/>
      <c r="E236" s="4" t="n">
        <v>14.159578</v>
      </c>
      <c r="F236" s="1" t="n">
        <f aca="false">'NSIDC Area'!G236/'NSIDC Extent'!G236</f>
        <v>0.788003168729001</v>
      </c>
      <c r="G236" s="1" t="n">
        <f aca="false">'NSIDC Area'!H236/'NSIDC Extent'!H236</f>
        <v>0.806344840033154</v>
      </c>
      <c r="H236" s="1" t="n">
        <f aca="false">'NSIDC Area'!I236/'NSIDC Extent'!I236</f>
        <v>0.801777796323229</v>
      </c>
      <c r="I236" s="1" t="n">
        <f aca="false">'NSIDC Area'!J236/'NSIDC Extent'!J236</f>
        <v>0.780841922660161</v>
      </c>
      <c r="J236" s="1" t="n">
        <f aca="false">'NSIDC Area'!K236/'NSIDC Extent'!K236</f>
        <v>0.815546841152227</v>
      </c>
      <c r="K236" s="1" t="n">
        <f aca="false">'NSIDC Area'!L236/'NSIDC Extent'!L236</f>
        <v>0.79186406646888</v>
      </c>
      <c r="L236" s="1" t="n">
        <f aca="false">'NSIDC Area'!M236/'NSIDC Extent'!M236</f>
        <v>0.79167070269189</v>
      </c>
      <c r="M236" s="1" t="n">
        <f aca="false">'NSIDC Area'!N236/'NSIDC Extent'!N236</f>
        <v>0.779519170761188</v>
      </c>
      <c r="N236" s="1" t="n">
        <f aca="false">'NSIDC Area'!O236/'NSIDC Extent'!O236</f>
        <v>0.803915446428642</v>
      </c>
      <c r="O236" s="1" t="n">
        <f aca="false">'NSIDC Area'!P236/'NSIDC Extent'!P236</f>
        <v>0.784165715340778</v>
      </c>
      <c r="P236" s="1" t="n">
        <f aca="false">'NSIDC Area'!Q236/'NSIDC Extent'!Q236</f>
        <v>0.795722889639022</v>
      </c>
      <c r="Q236" s="1" t="n">
        <f aca="false">'NSIDC Area'!R236/'NSIDC Extent'!R236</f>
        <v>0.80352480359844</v>
      </c>
      <c r="R236" s="1" t="n">
        <f aca="false">'NSIDC Area'!S236/'NSIDC Extent'!S236</f>
        <v>0.794204218509253</v>
      </c>
      <c r="S236" s="1" t="n">
        <f aca="false">'NSIDC Area'!T236/'NSIDC Extent'!T236</f>
        <v>0.823494882865361</v>
      </c>
      <c r="T236" s="1" t="n">
        <f aca="false">'NSIDC Area'!U236/'NSIDC Extent'!U236</f>
        <v>0.79833512096379</v>
      </c>
      <c r="U236" s="1" t="n">
        <f aca="false">'NSIDC Area'!V236/'NSIDC Extent'!V236</f>
        <v>0.779169681009848</v>
      </c>
      <c r="V236" s="1" t="n">
        <f aca="false">'NSIDC Area'!W236/'NSIDC Extent'!W236</f>
        <v>0.797375415488705</v>
      </c>
      <c r="W236" s="1" t="n">
        <f aca="false">'NSIDC Area'!X236/'NSIDC Extent'!X236</f>
        <v>0.773406636225935</v>
      </c>
      <c r="X236" s="1" t="n">
        <f aca="false">'NSIDC Area'!Y236/'NSIDC Extent'!Y236</f>
        <v>0.785451632594969</v>
      </c>
      <c r="Y236" s="1" t="n">
        <f aca="false">'NSIDC Area'!Z236/'NSIDC Extent'!Z236</f>
        <v>0.805297346979535</v>
      </c>
      <c r="Z236" s="1" t="n">
        <f aca="false">'NSIDC Area'!AA236/'NSIDC Extent'!AA236</f>
        <v>0.783117059272069</v>
      </c>
      <c r="AA236" s="1" t="n">
        <f aca="false">'NSIDC Area'!AB236/'NSIDC Extent'!AB236</f>
        <v>0.801230198368117</v>
      </c>
      <c r="AB236" s="1" t="n">
        <f aca="false">'NSIDC Area'!AC236/'NSIDC Extent'!AC236</f>
        <v>0.770533669504348</v>
      </c>
      <c r="AC236" s="1" t="n">
        <f aca="false">'NSIDC Area'!AD236/'NSIDC Extent'!AD236</f>
        <v>0.792950107500732</v>
      </c>
      <c r="AD236" s="1" t="n">
        <f aca="false">'NSIDC Area'!AE236/'NSIDC Extent'!AE236</f>
        <v>0.772525041936613</v>
      </c>
      <c r="AE236" s="1" t="n">
        <f aca="false">'NSIDC Area'!AF236/'NSIDC Extent'!AF236</f>
        <v>0.802324030422505</v>
      </c>
      <c r="AF236" s="1" t="n">
        <f aca="false">'NSIDC Area'!AG236/'NSIDC Extent'!AG236</f>
        <v>0.803571440216493</v>
      </c>
      <c r="AG236" s="1" t="n">
        <f aca="false">'NSIDC Area'!AH236/'NSIDC Extent'!AH236</f>
        <v>0.793997688966941</v>
      </c>
      <c r="AH236" s="1" t="n">
        <f aca="false">'NSIDC Area'!AI236/'NSIDC Extent'!AI236</f>
        <v>0.784771518611418</v>
      </c>
      <c r="AI236" s="1" t="n">
        <f aca="false">'NSIDC Area'!AJ236/'NSIDC Extent'!AJ236</f>
        <v>0.786179675618038</v>
      </c>
      <c r="AJ236" s="1" t="n">
        <f aca="false">'NSIDC Area'!AK236/'NSIDC Extent'!AK236</f>
        <v>0.788067337583244</v>
      </c>
      <c r="AK236" s="1" t="n">
        <f aca="false">'NSIDC Area'!AL236/'NSIDC Extent'!AL236</f>
        <v>0.786116417892389</v>
      </c>
      <c r="AL236" s="1" t="n">
        <f aca="false">'NSIDC Area'!AM236/'NSIDC Extent'!AM236</f>
        <v>0.808304069939471</v>
      </c>
      <c r="AM236" s="1" t="n">
        <f aca="false">'NSIDC Area'!AN236/'NSIDC Extent'!AN236</f>
        <v>0.791505246458874</v>
      </c>
      <c r="AN236" s="1" t="n">
        <f aca="false">'NSIDC Area'!AO236/'NSIDC Extent'!AO236</f>
        <v>0.788000548032219</v>
      </c>
      <c r="AO236" s="1" t="n">
        <f aca="false">'NSIDC Area'!AP236/'NSIDC Extent'!AP236</f>
        <v>0.787810188032486</v>
      </c>
      <c r="AP236" s="1" t="n">
        <f aca="false">'NSIDC Area'!AQ236/'NSIDC Extent'!AQ236</f>
        <v>0.79037197862198</v>
      </c>
      <c r="AQ236" s="1" t="n">
        <f aca="false">'NSIDC Area'!AR236/'NSIDC Extent'!AR236</f>
        <v>0.810453256641144</v>
      </c>
      <c r="AR236" s="1" t="n">
        <f aca="false">'NSIDC Area'!AS236/'NSIDC Extent'!AS236</f>
        <v>0.798232019712386</v>
      </c>
      <c r="AS236" s="1" t="n">
        <f aca="false">'NSIDC Area'!AT236/'NSIDC Extent'!AT236</f>
        <v>0.80979125012296</v>
      </c>
      <c r="AT236" s="1" t="n">
        <f aca="false">'NSIDC Area'!AU236/'NSIDC Extent'!AU236</f>
        <v>0.80979125012296</v>
      </c>
      <c r="AU236" s="1" t="n">
        <f aca="false">'NSIDC Area'!AV236/'NSIDC Extent'!AV236</f>
        <v>0.804682701172016</v>
      </c>
      <c r="AV236" s="1" t="n">
        <f aca="false">'NSIDC Area'!AW236/'NSIDC Extent'!AW236</f>
        <v>0.778709922526836</v>
      </c>
    </row>
    <row r="237" customFormat="false" ht="13.8" hidden="false" customHeight="false" outlineLevel="0" collapsed="false">
      <c r="A237" s="3" t="n">
        <v>42605</v>
      </c>
      <c r="B237" s="4" t="n">
        <f aca="false">AVERAGE(X237:AQ237)</f>
        <v>0.792066283857388</v>
      </c>
      <c r="C237" s="4" t="n">
        <f aca="false">_xlfn.STDEV.P(X237:AQ237)</f>
        <v>0.0117404874221966</v>
      </c>
      <c r="D237" s="4"/>
      <c r="E237" s="4" t="n">
        <v>14.133392</v>
      </c>
      <c r="F237" s="1" t="n">
        <f aca="false">'NSIDC Area'!G237/'NSIDC Extent'!G237</f>
        <v>0.789898622567906</v>
      </c>
      <c r="G237" s="1" t="n">
        <f aca="false">'NSIDC Area'!H237/'NSIDC Extent'!H237</f>
        <v>0.799941301137077</v>
      </c>
      <c r="H237" s="1" t="n">
        <f aca="false">'NSIDC Area'!I237/'NSIDC Extent'!I237</f>
        <v>0.800031021960085</v>
      </c>
      <c r="I237" s="1" t="n">
        <f aca="false">'NSIDC Area'!J237/'NSIDC Extent'!J237</f>
        <v>0.782487458780097</v>
      </c>
      <c r="J237" s="1" t="n">
        <f aca="false">'NSIDC Area'!K237/'NSIDC Extent'!K237</f>
        <v>0.810514819331229</v>
      </c>
      <c r="K237" s="1" t="n">
        <f aca="false">'NSIDC Area'!L237/'NSIDC Extent'!L237</f>
        <v>0.796972732935945</v>
      </c>
      <c r="L237" s="1" t="n">
        <f aca="false">'NSIDC Area'!M237/'NSIDC Extent'!M237</f>
        <v>0.790326743239687</v>
      </c>
      <c r="M237" s="1" t="n">
        <f aca="false">'NSIDC Area'!N237/'NSIDC Extent'!N237</f>
        <v>0.775488943307798</v>
      </c>
      <c r="N237" s="1" t="n">
        <f aca="false">'NSIDC Area'!O237/'NSIDC Extent'!O237</f>
        <v>0.805439218018</v>
      </c>
      <c r="O237" s="1" t="n">
        <f aca="false">'NSIDC Area'!P237/'NSIDC Extent'!P237</f>
        <v>0.78961644079694</v>
      </c>
      <c r="P237" s="1" t="n">
        <f aca="false">'NSIDC Area'!Q237/'NSIDC Extent'!Q237</f>
        <v>0.793780424686759</v>
      </c>
      <c r="Q237" s="1" t="n">
        <f aca="false">'NSIDC Area'!R237/'NSIDC Extent'!R237</f>
        <v>0.805085757879317</v>
      </c>
      <c r="R237" s="1" t="n">
        <f aca="false">'NSIDC Area'!S237/'NSIDC Extent'!S237</f>
        <v>0.792682596273752</v>
      </c>
      <c r="S237" s="1" t="n">
        <f aca="false">'NSIDC Area'!T237/'NSIDC Extent'!T237</f>
        <v>0.820504595880609</v>
      </c>
      <c r="T237" s="1" t="n">
        <f aca="false">'NSIDC Area'!U237/'NSIDC Extent'!U237</f>
        <v>0.797767611963995</v>
      </c>
      <c r="U237" s="1" t="n">
        <f aca="false">'NSIDC Area'!V237/'NSIDC Extent'!V237</f>
        <v>0.772404901618209</v>
      </c>
      <c r="V237" s="1" t="n">
        <f aca="false">'NSIDC Area'!W237/'NSIDC Extent'!W237</f>
        <v>0.801612522442569</v>
      </c>
      <c r="W237" s="1" t="n">
        <f aca="false">'NSIDC Area'!X237/'NSIDC Extent'!X237</f>
        <v>0.768469141868763</v>
      </c>
      <c r="X237" s="1" t="n">
        <f aca="false">'NSIDC Area'!Y237/'NSIDC Extent'!Y237</f>
        <v>0.781779415436133</v>
      </c>
      <c r="Y237" s="1" t="n">
        <f aca="false">'NSIDC Area'!Z237/'NSIDC Extent'!Z237</f>
        <v>0.803103417168229</v>
      </c>
      <c r="Z237" s="1" t="n">
        <f aca="false">'NSIDC Area'!AA237/'NSIDC Extent'!AA237</f>
        <v>0.781128721135705</v>
      </c>
      <c r="AA237" s="1" t="n">
        <f aca="false">'NSIDC Area'!AB237/'NSIDC Extent'!AB237</f>
        <v>0.798686357197817</v>
      </c>
      <c r="AB237" s="1" t="n">
        <f aca="false">'NSIDC Area'!AC237/'NSIDC Extent'!AC237</f>
        <v>0.769107257909167</v>
      </c>
      <c r="AC237" s="1" t="n">
        <f aca="false">'NSIDC Area'!AD237/'NSIDC Extent'!AD237</f>
        <v>0.787079154296872</v>
      </c>
      <c r="AD237" s="1" t="n">
        <f aca="false">'NSIDC Area'!AE237/'NSIDC Extent'!AE237</f>
        <v>0.775967412274367</v>
      </c>
      <c r="AE237" s="1" t="n">
        <f aca="false">'NSIDC Area'!AF237/'NSIDC Extent'!AF237</f>
        <v>0.805037480420745</v>
      </c>
      <c r="AF237" s="1" t="n">
        <f aca="false">'NSIDC Area'!AG237/'NSIDC Extent'!AG237</f>
        <v>0.811862163290858</v>
      </c>
      <c r="AG237" s="1" t="n">
        <f aca="false">'NSIDC Area'!AH237/'NSIDC Extent'!AH237</f>
        <v>0.8006380494574</v>
      </c>
      <c r="AH237" s="1" t="n">
        <f aca="false">'NSIDC Area'!AI237/'NSIDC Extent'!AI237</f>
        <v>0.788160426300822</v>
      </c>
      <c r="AI237" s="1" t="n">
        <f aca="false">'NSIDC Area'!AJ237/'NSIDC Extent'!AJ237</f>
        <v>0.786766763350631</v>
      </c>
      <c r="AJ237" s="1" t="n">
        <f aca="false">'NSIDC Area'!AK237/'NSIDC Extent'!AK237</f>
        <v>0.785606201141255</v>
      </c>
      <c r="AK237" s="1" t="n">
        <f aca="false">'NSIDC Area'!AL237/'NSIDC Extent'!AL237</f>
        <v>0.790188177462225</v>
      </c>
      <c r="AL237" s="1" t="n">
        <f aca="false">'NSIDC Area'!AM237/'NSIDC Extent'!AM237</f>
        <v>0.81001073353748</v>
      </c>
      <c r="AM237" s="1" t="n">
        <f aca="false">'NSIDC Area'!AN237/'NSIDC Extent'!AN237</f>
        <v>0.789423370906444</v>
      </c>
      <c r="AN237" s="1" t="n">
        <f aca="false">'NSIDC Area'!AO237/'NSIDC Extent'!AO237</f>
        <v>0.791372312706615</v>
      </c>
      <c r="AO237" s="1" t="n">
        <f aca="false">'NSIDC Area'!AP237/'NSIDC Extent'!AP237</f>
        <v>0.784714300061046</v>
      </c>
      <c r="AP237" s="1" t="n">
        <f aca="false">'NSIDC Area'!AQ237/'NSIDC Extent'!AQ237</f>
        <v>0.78786380686248</v>
      </c>
      <c r="AQ237" s="1" t="n">
        <f aca="false">'NSIDC Area'!AR237/'NSIDC Extent'!AR237</f>
        <v>0.812830156231471</v>
      </c>
      <c r="AR237" s="1" t="n">
        <f aca="false">'NSIDC Area'!AS237/'NSIDC Extent'!AS237</f>
        <v>0.798699488495857</v>
      </c>
      <c r="AS237" s="1" t="n">
        <f aca="false">'NSIDC Area'!AT237/'NSIDC Extent'!AT237</f>
        <v>0.81169471967835</v>
      </c>
      <c r="AT237" s="1" t="n">
        <f aca="false">'NSIDC Area'!AU237/'NSIDC Extent'!AU237</f>
        <v>0.81169471967835</v>
      </c>
      <c r="AU237" s="1" t="n">
        <f aca="false">'NSIDC Area'!AV237/'NSIDC Extent'!AV237</f>
        <v>0.808910283224068</v>
      </c>
      <c r="AV237" s="1" t="n">
        <f aca="false">'NSIDC Area'!AW237/'NSIDC Extent'!AW237</f>
        <v>0.777574920518158</v>
      </c>
    </row>
    <row r="238" customFormat="false" ht="13.8" hidden="false" customHeight="false" outlineLevel="0" collapsed="false">
      <c r="A238" s="3" t="n">
        <v>42606</v>
      </c>
      <c r="B238" s="4" t="n">
        <f aca="false">AVERAGE(X238:AQ238)</f>
        <v>0.791157808974613</v>
      </c>
      <c r="C238" s="4" t="n">
        <f aca="false">_xlfn.STDEV.P(X238:AQ238)</f>
        <v>0.0118192034279041</v>
      </c>
      <c r="D238" s="4"/>
      <c r="E238" s="4" t="n">
        <v>14.207985</v>
      </c>
      <c r="F238" s="1" t="n">
        <f aca="false">'NSIDC Area'!G238/'NSIDC Extent'!G238</f>
        <v>0.790742919640486</v>
      </c>
      <c r="G238" s="1" t="n">
        <f aca="false">'NSIDC Area'!H238/'NSIDC Extent'!H238</f>
        <v>0.799929242208197</v>
      </c>
      <c r="H238" s="1" t="n">
        <f aca="false">'NSIDC Area'!I238/'NSIDC Extent'!I238</f>
        <v>0.795992207897666</v>
      </c>
      <c r="I238" s="1" t="n">
        <f aca="false">'NSIDC Area'!J238/'NSIDC Extent'!J238</f>
        <v>0.781901318269092</v>
      </c>
      <c r="J238" s="1" t="n">
        <f aca="false">'NSIDC Area'!K238/'NSIDC Extent'!K238</f>
        <v>0.812249336942463</v>
      </c>
      <c r="K238" s="1" t="n">
        <f aca="false">'NSIDC Area'!L238/'NSIDC Extent'!L238</f>
        <v>0.792597752524962</v>
      </c>
      <c r="L238" s="1" t="n">
        <f aca="false">'NSIDC Area'!M238/'NSIDC Extent'!M238</f>
        <v>0.783934302387611</v>
      </c>
      <c r="M238" s="1" t="n">
        <f aca="false">'NSIDC Area'!N238/'NSIDC Extent'!N238</f>
        <v>0.784065352715106</v>
      </c>
      <c r="N238" s="1" t="n">
        <f aca="false">'NSIDC Area'!O238/'NSIDC Extent'!O238</f>
        <v>0.805235034513632</v>
      </c>
      <c r="O238" s="1" t="n">
        <f aca="false">'NSIDC Area'!P238/'NSIDC Extent'!P238</f>
        <v>0.791217587898397</v>
      </c>
      <c r="P238" s="1" t="n">
        <f aca="false">'NSIDC Area'!Q238/'NSIDC Extent'!Q238</f>
        <v>0.796920868115064</v>
      </c>
      <c r="Q238" s="1" t="n">
        <f aca="false">'NSIDC Area'!R238/'NSIDC Extent'!R238</f>
        <v>0.802742298846436</v>
      </c>
      <c r="R238" s="1" t="n">
        <f aca="false">'NSIDC Area'!S238/'NSIDC Extent'!S238</f>
        <v>0.798377842381125</v>
      </c>
      <c r="S238" s="1" t="n">
        <f aca="false">'NSIDC Area'!T238/'NSIDC Extent'!T238</f>
        <v>0.816849581591004</v>
      </c>
      <c r="T238" s="1" t="n">
        <f aca="false">'NSIDC Area'!U238/'NSIDC Extent'!U238</f>
        <v>0.78892017389026</v>
      </c>
      <c r="U238" s="1" t="n">
        <f aca="false">'NSIDC Area'!V238/'NSIDC Extent'!V238</f>
        <v>0.766828932216195</v>
      </c>
      <c r="V238" s="1" t="n">
        <f aca="false">'NSIDC Area'!W238/'NSIDC Extent'!W238</f>
        <v>0.800712865794052</v>
      </c>
      <c r="W238" s="1" t="n">
        <f aca="false">'NSIDC Area'!X238/'NSIDC Extent'!X238</f>
        <v>0.772284488928631</v>
      </c>
      <c r="X238" s="1" t="n">
        <f aca="false">'NSIDC Area'!Y238/'NSIDC Extent'!Y238</f>
        <v>0.78509831592343</v>
      </c>
      <c r="Y238" s="1" t="n">
        <f aca="false">'NSIDC Area'!Z238/'NSIDC Extent'!Z238</f>
        <v>0.797867277775226</v>
      </c>
      <c r="Z238" s="1" t="n">
        <f aca="false">'NSIDC Area'!AA238/'NSIDC Extent'!AA238</f>
        <v>0.775207317949197</v>
      </c>
      <c r="AA238" s="1" t="n">
        <f aca="false">'NSIDC Area'!AB238/'NSIDC Extent'!AB238</f>
        <v>0.795485425754284</v>
      </c>
      <c r="AB238" s="1" t="n">
        <f aca="false">'NSIDC Area'!AC238/'NSIDC Extent'!AC238</f>
        <v>0.770246669322975</v>
      </c>
      <c r="AC238" s="1" t="n">
        <f aca="false">'NSIDC Area'!AD238/'NSIDC Extent'!AD238</f>
        <v>0.789139871799526</v>
      </c>
      <c r="AD238" s="1" t="n">
        <f aca="false">'NSIDC Area'!AE238/'NSIDC Extent'!AE238</f>
        <v>0.774393777647327</v>
      </c>
      <c r="AE238" s="1" t="n">
        <f aca="false">'NSIDC Area'!AF238/'NSIDC Extent'!AF238</f>
        <v>0.807921596299186</v>
      </c>
      <c r="AF238" s="1" t="n">
        <f aca="false">'NSIDC Area'!AG238/'NSIDC Extent'!AG238</f>
        <v>0.810292693608558</v>
      </c>
      <c r="AG238" s="1" t="n">
        <f aca="false">'NSIDC Area'!AH238/'NSIDC Extent'!AH238</f>
        <v>0.797942008124761</v>
      </c>
      <c r="AH238" s="1" t="n">
        <f aca="false">'NSIDC Area'!AI238/'NSIDC Extent'!AI238</f>
        <v>0.798412741536127</v>
      </c>
      <c r="AI238" s="1" t="n">
        <f aca="false">'NSIDC Area'!AJ238/'NSIDC Extent'!AJ238</f>
        <v>0.785760472112725</v>
      </c>
      <c r="AJ238" s="1" t="n">
        <f aca="false">'NSIDC Area'!AK238/'NSIDC Extent'!AK238</f>
        <v>0.781748756618033</v>
      </c>
      <c r="AK238" s="1" t="n">
        <f aca="false">'NSIDC Area'!AL238/'NSIDC Extent'!AL238</f>
        <v>0.787939229711995</v>
      </c>
      <c r="AL238" s="1" t="n">
        <f aca="false">'NSIDC Area'!AM238/'NSIDC Extent'!AM238</f>
        <v>0.807454679867915</v>
      </c>
      <c r="AM238" s="1" t="n">
        <f aca="false">'NSIDC Area'!AN238/'NSIDC Extent'!AN238</f>
        <v>0.78352475913864</v>
      </c>
      <c r="AN238" s="1" t="n">
        <f aca="false">'NSIDC Area'!AO238/'NSIDC Extent'!AO238</f>
        <v>0.794575226289413</v>
      </c>
      <c r="AO238" s="1" t="n">
        <f aca="false">'NSIDC Area'!AP238/'NSIDC Extent'!AP238</f>
        <v>0.786391122420705</v>
      </c>
      <c r="AP238" s="1" t="n">
        <f aca="false">'NSIDC Area'!AQ238/'NSIDC Extent'!AQ238</f>
        <v>0.78240146837177</v>
      </c>
      <c r="AQ238" s="1" t="n">
        <f aca="false">'NSIDC Area'!AR238/'NSIDC Extent'!AR238</f>
        <v>0.811352769220473</v>
      </c>
      <c r="AR238" s="1" t="n">
        <f aca="false">'NSIDC Area'!AS238/'NSIDC Extent'!AS238</f>
        <v>0.79814393776549</v>
      </c>
      <c r="AS238" s="1" t="n">
        <f aca="false">'NSIDC Area'!AT238/'NSIDC Extent'!AT238</f>
        <v>0.815128715459722</v>
      </c>
      <c r="AT238" s="1" t="n">
        <f aca="false">'NSIDC Area'!AU238/'NSIDC Extent'!AU238</f>
        <v>0.815128715459722</v>
      </c>
      <c r="AU238" s="1" t="n">
        <f aca="false">'NSIDC Area'!AV238/'NSIDC Extent'!AV238</f>
        <v>0.812424308308474</v>
      </c>
      <c r="AV238" s="1" t="n">
        <f aca="false">'NSIDC Area'!AW238/'NSIDC Extent'!AW238</f>
        <v>0.780663362472125</v>
      </c>
    </row>
    <row r="239" customFormat="false" ht="13.8" hidden="false" customHeight="false" outlineLevel="0" collapsed="false">
      <c r="A239" s="3" t="n">
        <v>42607</v>
      </c>
      <c r="B239" s="4" t="n">
        <f aca="false">AVERAGE(X239:AQ239)</f>
        <v>0.789466943575168</v>
      </c>
      <c r="C239" s="4" t="n">
        <f aca="false">_xlfn.STDEV.P(X239:AQ239)</f>
        <v>0.0111371461660886</v>
      </c>
      <c r="D239" s="4"/>
      <c r="E239" s="4" t="n">
        <v>14.159649</v>
      </c>
      <c r="F239" s="1" t="n">
        <f aca="false">'NSIDC Area'!G239/'NSIDC Extent'!G239</f>
        <v>0.794071857333844</v>
      </c>
      <c r="G239" s="1" t="n">
        <f aca="false">'NSIDC Area'!H239/'NSIDC Extent'!H239</f>
        <v>0.797146287641378</v>
      </c>
      <c r="H239" s="1" t="n">
        <f aca="false">'NSIDC Area'!I239/'NSIDC Extent'!I239</f>
        <v>0.797080609815976</v>
      </c>
      <c r="I239" s="1" t="n">
        <f aca="false">'NSIDC Area'!J239/'NSIDC Extent'!J239</f>
        <v>0.782903014615325</v>
      </c>
      <c r="J239" s="1" t="n">
        <f aca="false">'NSIDC Area'!K239/'NSIDC Extent'!K239</f>
        <v>0.809568676459104</v>
      </c>
      <c r="K239" s="1" t="n">
        <f aca="false">'NSIDC Area'!L239/'NSIDC Extent'!L239</f>
        <v>0.793761718525335</v>
      </c>
      <c r="L239" s="1" t="n">
        <f aca="false">'NSIDC Area'!M239/'NSIDC Extent'!M239</f>
        <v>0.779405275436611</v>
      </c>
      <c r="M239" s="1" t="n">
        <f aca="false">'NSIDC Area'!N239/'NSIDC Extent'!N239</f>
        <v>0.786315132080177</v>
      </c>
      <c r="N239" s="1" t="n">
        <f aca="false">'NSIDC Area'!O239/'NSIDC Extent'!O239</f>
        <v>0.809476654867954</v>
      </c>
      <c r="O239" s="1" t="n">
        <f aca="false">'NSIDC Area'!P239/'NSIDC Extent'!P239</f>
        <v>0.792270770454362</v>
      </c>
      <c r="P239" s="1" t="n">
        <f aca="false">'NSIDC Area'!Q239/'NSIDC Extent'!Q239</f>
        <v>0.790127829982844</v>
      </c>
      <c r="Q239" s="1" t="n">
        <f aca="false">'NSIDC Area'!R239/'NSIDC Extent'!R239</f>
        <v>0.796505998658082</v>
      </c>
      <c r="R239" s="1" t="n">
        <f aca="false">'NSIDC Area'!S239/'NSIDC Extent'!S239</f>
        <v>0.807532172691559</v>
      </c>
      <c r="S239" s="1" t="n">
        <f aca="false">'NSIDC Area'!T239/'NSIDC Extent'!T239</f>
        <v>0.813216508687959</v>
      </c>
      <c r="T239" s="1" t="n">
        <f aca="false">'NSIDC Area'!U239/'NSIDC Extent'!U239</f>
        <v>0.790764392720015</v>
      </c>
      <c r="U239" s="1" t="n">
        <f aca="false">'NSIDC Area'!V239/'NSIDC Extent'!V239</f>
        <v>0.768350464697504</v>
      </c>
      <c r="V239" s="1" t="n">
        <f aca="false">'NSIDC Area'!W239/'NSIDC Extent'!W239</f>
        <v>0.793308167296647</v>
      </c>
      <c r="W239" s="1" t="n">
        <f aca="false">'NSIDC Area'!X239/'NSIDC Extent'!X239</f>
        <v>0.779593015290446</v>
      </c>
      <c r="X239" s="1" t="n">
        <f aca="false">'NSIDC Area'!Y239/'NSIDC Extent'!Y239</f>
        <v>0.789504960956</v>
      </c>
      <c r="Y239" s="1" t="n">
        <f aca="false">'NSIDC Area'!Z239/'NSIDC Extent'!Z239</f>
        <v>0.790629978374787</v>
      </c>
      <c r="Z239" s="1" t="n">
        <f aca="false">'NSIDC Area'!AA239/'NSIDC Extent'!AA239</f>
        <v>0.777580773874252</v>
      </c>
      <c r="AA239" s="1" t="n">
        <f aca="false">'NSIDC Area'!AB239/'NSIDC Extent'!AB239</f>
        <v>0.798282843477528</v>
      </c>
      <c r="AB239" s="1" t="n">
        <f aca="false">'NSIDC Area'!AC239/'NSIDC Extent'!AC239</f>
        <v>0.775276514645794</v>
      </c>
      <c r="AC239" s="1" t="n">
        <f aca="false">'NSIDC Area'!AD239/'NSIDC Extent'!AD239</f>
        <v>0.788634010807811</v>
      </c>
      <c r="AD239" s="1" t="n">
        <f aca="false">'NSIDC Area'!AE239/'NSIDC Extent'!AE239</f>
        <v>0.77460605182443</v>
      </c>
      <c r="AE239" s="1" t="n">
        <f aca="false">'NSIDC Area'!AF239/'NSIDC Extent'!AF239</f>
        <v>0.806348560529912</v>
      </c>
      <c r="AF239" s="1" t="n">
        <f aca="false">'NSIDC Area'!AG239/'NSIDC Extent'!AG239</f>
        <v>0.805481913524849</v>
      </c>
      <c r="AG239" s="1" t="n">
        <f aca="false">'NSIDC Area'!AH239/'NSIDC Extent'!AH239</f>
        <v>0.790560596065686</v>
      </c>
      <c r="AH239" s="1" t="n">
        <f aca="false">'NSIDC Area'!AI239/'NSIDC Extent'!AI239</f>
        <v>0.79989213342333</v>
      </c>
      <c r="AI239" s="1" t="n">
        <f aca="false">'NSIDC Area'!AJ239/'NSIDC Extent'!AJ239</f>
        <v>0.778280086934309</v>
      </c>
      <c r="AJ239" s="1" t="n">
        <f aca="false">'NSIDC Area'!AK239/'NSIDC Extent'!AK239</f>
        <v>0.777422991614768</v>
      </c>
      <c r="AK239" s="1" t="n">
        <f aca="false">'NSIDC Area'!AL239/'NSIDC Extent'!AL239</f>
        <v>0.78522923694377</v>
      </c>
      <c r="AL239" s="1" t="n">
        <f aca="false">'NSIDC Area'!AM239/'NSIDC Extent'!AM239</f>
        <v>0.80353341665769</v>
      </c>
      <c r="AM239" s="1" t="n">
        <f aca="false">'NSIDC Area'!AN239/'NSIDC Extent'!AN239</f>
        <v>0.781433029767718</v>
      </c>
      <c r="AN239" s="1" t="n">
        <f aca="false">'NSIDC Area'!AO239/'NSIDC Extent'!AO239</f>
        <v>0.797210146258293</v>
      </c>
      <c r="AO239" s="1" t="n">
        <f aca="false">'NSIDC Area'!AP239/'NSIDC Extent'!AP239</f>
        <v>0.780090453953437</v>
      </c>
      <c r="AP239" s="1" t="n">
        <f aca="false">'NSIDC Area'!AQ239/'NSIDC Extent'!AQ239</f>
        <v>0.779948042936929</v>
      </c>
      <c r="AQ239" s="1" t="n">
        <f aca="false">'NSIDC Area'!AR239/'NSIDC Extent'!AR239</f>
        <v>0.809393128932069</v>
      </c>
      <c r="AR239" s="1" t="n">
        <f aca="false">'NSIDC Area'!AS239/'NSIDC Extent'!AS239</f>
        <v>0.794390002451603</v>
      </c>
      <c r="AS239" s="1" t="n">
        <f aca="false">'NSIDC Area'!AT239/'NSIDC Extent'!AT239</f>
        <v>0.816176478624931</v>
      </c>
      <c r="AT239" s="1" t="n">
        <f aca="false">'NSIDC Area'!AU239/'NSIDC Extent'!AU239</f>
        <v>0.816176478624931</v>
      </c>
      <c r="AU239" s="1" t="n">
        <f aca="false">'NSIDC Area'!AV239/'NSIDC Extent'!AV239</f>
        <v>0.813966604232307</v>
      </c>
      <c r="AV239" s="1" t="n">
        <f aca="false">'NSIDC Area'!AW239/'NSIDC Extent'!AW239</f>
        <v>0.783422353550042</v>
      </c>
    </row>
    <row r="240" customFormat="false" ht="13.8" hidden="false" customHeight="false" outlineLevel="0" collapsed="false">
      <c r="A240" s="3" t="n">
        <v>42608</v>
      </c>
      <c r="B240" s="4" t="n">
        <f aca="false">AVERAGE(X240:AQ240)</f>
        <v>0.788663462738096</v>
      </c>
      <c r="C240" s="4" t="n">
        <f aca="false">_xlfn.STDEV.P(X240:AQ240)</f>
        <v>0.0106214275631077</v>
      </c>
      <c r="D240" s="4"/>
      <c r="E240" s="4" t="n">
        <v>14.21487</v>
      </c>
      <c r="F240" s="1" t="n">
        <f aca="false">'NSIDC Area'!G240/'NSIDC Extent'!G240</f>
        <v>0.793878692145634</v>
      </c>
      <c r="G240" s="1" t="n">
        <f aca="false">'NSIDC Area'!H240/'NSIDC Extent'!H240</f>
        <v>0.796665139159858</v>
      </c>
      <c r="H240" s="1" t="n">
        <f aca="false">'NSIDC Area'!I240/'NSIDC Extent'!I240</f>
        <v>0.795694644283675</v>
      </c>
      <c r="I240" s="1" t="n">
        <f aca="false">'NSIDC Area'!J240/'NSIDC Extent'!J240</f>
        <v>0.784646871713546</v>
      </c>
      <c r="J240" s="1" t="n">
        <f aca="false">'NSIDC Area'!K240/'NSIDC Extent'!K240</f>
        <v>0.81162412327767</v>
      </c>
      <c r="K240" s="1" t="n">
        <f aca="false">'NSIDC Area'!L240/'NSIDC Extent'!L240</f>
        <v>0.792654614297226</v>
      </c>
      <c r="L240" s="1" t="n">
        <f aca="false">'NSIDC Area'!M240/'NSIDC Extent'!M240</f>
        <v>0.778709567480879</v>
      </c>
      <c r="M240" s="1" t="n">
        <f aca="false">'NSIDC Area'!N240/'NSIDC Extent'!N240</f>
        <v>0.785797968876226</v>
      </c>
      <c r="N240" s="1" t="n">
        <f aca="false">'NSIDC Area'!O240/'NSIDC Extent'!O240</f>
        <v>0.816277071599084</v>
      </c>
      <c r="O240" s="1" t="n">
        <f aca="false">'NSIDC Area'!P240/'NSIDC Extent'!P240</f>
        <v>0.793351714806251</v>
      </c>
      <c r="P240" s="1" t="n">
        <f aca="false">'NSIDC Area'!Q240/'NSIDC Extent'!Q240</f>
        <v>0.789966903283192</v>
      </c>
      <c r="Q240" s="1" t="n">
        <f aca="false">'NSIDC Area'!R240/'NSIDC Extent'!R240</f>
        <v>0.79195794740567</v>
      </c>
      <c r="R240" s="1" t="n">
        <f aca="false">'NSIDC Area'!S240/'NSIDC Extent'!S240</f>
        <v>0.807441414290477</v>
      </c>
      <c r="S240" s="1" t="n">
        <f aca="false">'NSIDC Area'!T240/'NSIDC Extent'!T240</f>
        <v>0.811960720001281</v>
      </c>
      <c r="T240" s="1" t="n">
        <f aca="false">'NSIDC Area'!U240/'NSIDC Extent'!U240</f>
        <v>0.791766186015223</v>
      </c>
      <c r="U240" s="1" t="n">
        <f aca="false">'NSIDC Area'!V240/'NSIDC Extent'!V240</f>
        <v>0.77046136975514</v>
      </c>
      <c r="V240" s="1" t="n">
        <f aca="false">'NSIDC Area'!W240/'NSIDC Extent'!W240</f>
        <v>0.786920300942058</v>
      </c>
      <c r="W240" s="1" t="n">
        <f aca="false">'NSIDC Area'!X240/'NSIDC Extent'!X240</f>
        <v>0.781903132246719</v>
      </c>
      <c r="X240" s="1" t="n">
        <f aca="false">'NSIDC Area'!Y240/'NSIDC Extent'!Y240</f>
        <v>0.789280824264201</v>
      </c>
      <c r="Y240" s="1" t="n">
        <f aca="false">'NSIDC Area'!Z240/'NSIDC Extent'!Z240</f>
        <v>0.789495519735478</v>
      </c>
      <c r="Z240" s="1" t="n">
        <f aca="false">'NSIDC Area'!AA240/'NSIDC Extent'!AA240</f>
        <v>0.782064046523112</v>
      </c>
      <c r="AA240" s="1" t="n">
        <f aca="false">'NSIDC Area'!AB240/'NSIDC Extent'!AB240</f>
        <v>0.802191959786469</v>
      </c>
      <c r="AB240" s="1" t="n">
        <f aca="false">'NSIDC Area'!AC240/'NSIDC Extent'!AC240</f>
        <v>0.775033585008333</v>
      </c>
      <c r="AC240" s="1" t="n">
        <f aca="false">'NSIDC Area'!AD240/'NSIDC Extent'!AD240</f>
        <v>0.782037997383356</v>
      </c>
      <c r="AD240" s="1" t="n">
        <f aca="false">'NSIDC Area'!AE240/'NSIDC Extent'!AE240</f>
        <v>0.775647294374776</v>
      </c>
      <c r="AE240" s="1" t="n">
        <f aca="false">'NSIDC Area'!AF240/'NSIDC Extent'!AF240</f>
        <v>0.804057047597691</v>
      </c>
      <c r="AF240" s="1" t="n">
        <f aca="false">'NSIDC Area'!AG240/'NSIDC Extent'!AG240</f>
        <v>0.802416426189834</v>
      </c>
      <c r="AG240" s="1" t="n">
        <f aca="false">'NSIDC Area'!AH240/'NSIDC Extent'!AH240</f>
        <v>0.792434241947729</v>
      </c>
      <c r="AH240" s="1" t="n">
        <f aca="false">'NSIDC Area'!AI240/'NSIDC Extent'!AI240</f>
        <v>0.797027611013626</v>
      </c>
      <c r="AI240" s="1" t="n">
        <f aca="false">'NSIDC Area'!AJ240/'NSIDC Extent'!AJ240</f>
        <v>0.779851973355993</v>
      </c>
      <c r="AJ240" s="1" t="n">
        <f aca="false">'NSIDC Area'!AK240/'NSIDC Extent'!AK240</f>
        <v>0.776393814792425</v>
      </c>
      <c r="AK240" s="1" t="n">
        <f aca="false">'NSIDC Area'!AL240/'NSIDC Extent'!AL240</f>
        <v>0.785149565804799</v>
      </c>
      <c r="AL240" s="1" t="n">
        <f aca="false">'NSIDC Area'!AM240/'NSIDC Extent'!AM240</f>
        <v>0.799451023266064</v>
      </c>
      <c r="AM240" s="1" t="n">
        <f aca="false">'NSIDC Area'!AN240/'NSIDC Extent'!AN240</f>
        <v>0.780647846847466</v>
      </c>
      <c r="AN240" s="1" t="n">
        <f aca="false">'NSIDC Area'!AO240/'NSIDC Extent'!AO240</f>
        <v>0.796085538011343</v>
      </c>
      <c r="AO240" s="1" t="n">
        <f aca="false">'NSIDC Area'!AP240/'NSIDC Extent'!AP240</f>
        <v>0.779072813691934</v>
      </c>
      <c r="AP240" s="1" t="n">
        <f aca="false">'NSIDC Area'!AQ240/'NSIDC Extent'!AQ240</f>
        <v>0.77630731568046</v>
      </c>
      <c r="AQ240" s="1" t="n">
        <f aca="false">'NSIDC Area'!AR240/'NSIDC Extent'!AR240</f>
        <v>0.808622809486837</v>
      </c>
      <c r="AR240" s="1" t="n">
        <f aca="false">'NSIDC Area'!AS240/'NSIDC Extent'!AS240</f>
        <v>0.793169586772003</v>
      </c>
      <c r="AS240" s="1" t="n">
        <f aca="false">'NSIDC Area'!AT240/'NSIDC Extent'!AT240</f>
        <v>0.816956429369382</v>
      </c>
      <c r="AT240" s="1" t="n">
        <f aca="false">'NSIDC Area'!AU240/'NSIDC Extent'!AU240</f>
        <v>0.816956429369382</v>
      </c>
      <c r="AU240" s="1" t="n">
        <f aca="false">'NSIDC Area'!AV240/'NSIDC Extent'!AV240</f>
        <v>0.811526392018668</v>
      </c>
      <c r="AV240" s="1" t="n">
        <f aca="false">'NSIDC Area'!AW240/'NSIDC Extent'!AW240</f>
        <v>0.788837317385272</v>
      </c>
    </row>
    <row r="241" customFormat="false" ht="13.8" hidden="false" customHeight="false" outlineLevel="0" collapsed="false">
      <c r="A241" s="3" t="n">
        <v>42609</v>
      </c>
      <c r="B241" s="4" t="n">
        <f aca="false">AVERAGE(X241:AQ241)</f>
        <v>0.789873473216182</v>
      </c>
      <c r="C241" s="4" t="n">
        <f aca="false">_xlfn.STDEV.P(X241:AQ241)</f>
        <v>0.0107154677208226</v>
      </c>
      <c r="D241" s="4"/>
      <c r="E241" s="4" t="n">
        <v>14.210618</v>
      </c>
      <c r="F241" s="1" t="n">
        <f aca="false">'NSIDC Area'!G241/'NSIDC Extent'!G241</f>
        <v>0.796235802301847</v>
      </c>
      <c r="G241" s="1" t="n">
        <f aca="false">'NSIDC Area'!H241/'NSIDC Extent'!H241</f>
        <v>0.799585441899229</v>
      </c>
      <c r="H241" s="1" t="n">
        <f aca="false">'NSIDC Area'!I241/'NSIDC Extent'!I241</f>
        <v>0.796405830770721</v>
      </c>
      <c r="I241" s="1" t="n">
        <f aca="false">'NSIDC Area'!J241/'NSIDC Extent'!J241</f>
        <v>0.789263378242253</v>
      </c>
      <c r="J241" s="1" t="n">
        <f aca="false">'NSIDC Area'!K241/'NSIDC Extent'!K241</f>
        <v>0.809171416339265</v>
      </c>
      <c r="K241" s="1" t="n">
        <f aca="false">'NSIDC Area'!L241/'NSIDC Extent'!L241</f>
        <v>0.798047898716862</v>
      </c>
      <c r="L241" s="1" t="n">
        <f aca="false">'NSIDC Area'!M241/'NSIDC Extent'!M241</f>
        <v>0.784136120163693</v>
      </c>
      <c r="M241" s="1" t="n">
        <f aca="false">'NSIDC Area'!N241/'NSIDC Extent'!N241</f>
        <v>0.779973507497752</v>
      </c>
      <c r="N241" s="1" t="n">
        <f aca="false">'NSIDC Area'!O241/'NSIDC Extent'!O241</f>
        <v>0.823186901711387</v>
      </c>
      <c r="O241" s="1" t="n">
        <f aca="false">'NSIDC Area'!P241/'NSIDC Extent'!P241</f>
        <v>0.796866775668536</v>
      </c>
      <c r="P241" s="1" t="n">
        <f aca="false">'NSIDC Area'!Q241/'NSIDC Extent'!Q241</f>
        <v>0.785897268859677</v>
      </c>
      <c r="Q241" s="1" t="n">
        <f aca="false">'NSIDC Area'!R241/'NSIDC Extent'!R241</f>
        <v>0.787831525303805</v>
      </c>
      <c r="R241" s="1" t="n">
        <f aca="false">'NSIDC Area'!S241/'NSIDC Extent'!S241</f>
        <v>0.80345199016171</v>
      </c>
      <c r="S241" s="1" t="n">
        <f aca="false">'NSIDC Area'!T241/'NSIDC Extent'!T241</f>
        <v>0.811751996782412</v>
      </c>
      <c r="T241" s="1" t="n">
        <f aca="false">'NSIDC Area'!U241/'NSIDC Extent'!U241</f>
        <v>0.792071012734516</v>
      </c>
      <c r="U241" s="1" t="n">
        <f aca="false">'NSIDC Area'!V241/'NSIDC Extent'!V241</f>
        <v>0.772495658921266</v>
      </c>
      <c r="V241" s="1" t="n">
        <f aca="false">'NSIDC Area'!W241/'NSIDC Extent'!W241</f>
        <v>0.784606569182387</v>
      </c>
      <c r="W241" s="1" t="n">
        <f aca="false">'NSIDC Area'!X241/'NSIDC Extent'!X241</f>
        <v>0.782808754087095</v>
      </c>
      <c r="X241" s="1" t="n">
        <f aca="false">'NSIDC Area'!Y241/'NSIDC Extent'!Y241</f>
        <v>0.792794826774237</v>
      </c>
      <c r="Y241" s="1" t="n">
        <f aca="false">'NSIDC Area'!Z241/'NSIDC Extent'!Z241</f>
        <v>0.789749730732132</v>
      </c>
      <c r="Z241" s="1" t="n">
        <f aca="false">'NSIDC Area'!AA241/'NSIDC Extent'!AA241</f>
        <v>0.782572784487257</v>
      </c>
      <c r="AA241" s="1" t="n">
        <f aca="false">'NSIDC Area'!AB241/'NSIDC Extent'!AB241</f>
        <v>0.807484452893509</v>
      </c>
      <c r="AB241" s="1" t="n">
        <f aca="false">'NSIDC Area'!AC241/'NSIDC Extent'!AC241</f>
        <v>0.775258646911284</v>
      </c>
      <c r="AC241" s="1" t="n">
        <f aca="false">'NSIDC Area'!AD241/'NSIDC Extent'!AD241</f>
        <v>0.787051099363784</v>
      </c>
      <c r="AD241" s="1" t="n">
        <f aca="false">'NSIDC Area'!AE241/'NSIDC Extent'!AE241</f>
        <v>0.77580826506767</v>
      </c>
      <c r="AE241" s="1" t="n">
        <f aca="false">'NSIDC Area'!AF241/'NSIDC Extent'!AF241</f>
        <v>0.802765532314493</v>
      </c>
      <c r="AF241" s="1" t="n">
        <f aca="false">'NSIDC Area'!AG241/'NSIDC Extent'!AG241</f>
        <v>0.79981464938172</v>
      </c>
      <c r="AG241" s="1" t="n">
        <f aca="false">'NSIDC Area'!AH241/'NSIDC Extent'!AH241</f>
        <v>0.798076459217945</v>
      </c>
      <c r="AH241" s="1" t="n">
        <f aca="false">'NSIDC Area'!AI241/'NSIDC Extent'!AI241</f>
        <v>0.794194415279695</v>
      </c>
      <c r="AI241" s="1" t="n">
        <f aca="false">'NSIDC Area'!AJ241/'NSIDC Extent'!AJ241</f>
        <v>0.776750571493066</v>
      </c>
      <c r="AJ241" s="1" t="n">
        <f aca="false">'NSIDC Area'!AK241/'NSIDC Extent'!AK241</f>
        <v>0.779066843856896</v>
      </c>
      <c r="AK241" s="1" t="n">
        <f aca="false">'NSIDC Area'!AL241/'NSIDC Extent'!AL241</f>
        <v>0.787709373712214</v>
      </c>
      <c r="AL241" s="1" t="n">
        <f aca="false">'NSIDC Area'!AM241/'NSIDC Extent'!AM241</f>
        <v>0.797889081210924</v>
      </c>
      <c r="AM241" s="1" t="n">
        <f aca="false">'NSIDC Area'!AN241/'NSIDC Extent'!AN241</f>
        <v>0.778070067465933</v>
      </c>
      <c r="AN241" s="1" t="n">
        <f aca="false">'NSIDC Area'!AO241/'NSIDC Extent'!AO241</f>
        <v>0.800245500200278</v>
      </c>
      <c r="AO241" s="1" t="n">
        <f aca="false">'NSIDC Area'!AP241/'NSIDC Extent'!AP241</f>
        <v>0.780545723502691</v>
      </c>
      <c r="AP241" s="1" t="n">
        <f aca="false">'NSIDC Area'!AQ241/'NSIDC Extent'!AQ241</f>
        <v>0.78181584901941</v>
      </c>
      <c r="AQ241" s="1" t="n">
        <f aca="false">'NSIDC Area'!AR241/'NSIDC Extent'!AR241</f>
        <v>0.809805591438506</v>
      </c>
      <c r="AR241" s="1" t="n">
        <f aca="false">'NSIDC Area'!AS241/'NSIDC Extent'!AS241</f>
        <v>0.797179696146298</v>
      </c>
      <c r="AS241" s="1" t="n">
        <f aca="false">'NSIDC Area'!AT241/'NSIDC Extent'!AT241</f>
        <v>0.813872367411456</v>
      </c>
      <c r="AT241" s="1" t="n">
        <f aca="false">'NSIDC Area'!AU241/'NSIDC Extent'!AU241</f>
        <v>0.813872367411456</v>
      </c>
      <c r="AU241" s="1" t="n">
        <f aca="false">'NSIDC Area'!AV241/'NSIDC Extent'!AV241</f>
        <v>0.808429984616081</v>
      </c>
      <c r="AV241" s="1" t="n">
        <f aca="false">'NSIDC Area'!AW241/'NSIDC Extent'!AW241</f>
        <v>0.794871940867085</v>
      </c>
    </row>
    <row r="242" customFormat="false" ht="13.8" hidden="false" customHeight="false" outlineLevel="0" collapsed="false">
      <c r="A242" s="3" t="n">
        <v>42610</v>
      </c>
      <c r="B242" s="4" t="n">
        <f aca="false">AVERAGE(X242:AQ242)</f>
        <v>0.791953850084228</v>
      </c>
      <c r="C242" s="4" t="n">
        <f aca="false">_xlfn.STDEV.P(X242:AQ242)</f>
        <v>0.0119814961775077</v>
      </c>
      <c r="D242" s="4"/>
      <c r="E242" s="4" t="n">
        <v>14.319762</v>
      </c>
      <c r="F242" s="1" t="n">
        <f aca="false">'NSIDC Area'!G242/'NSIDC Extent'!G242</f>
        <v>0.800034181662047</v>
      </c>
      <c r="G242" s="1" t="n">
        <f aca="false">'NSIDC Area'!H242/'NSIDC Extent'!H242</f>
        <v>0.805046535739169</v>
      </c>
      <c r="H242" s="1" t="n">
        <f aca="false">'NSIDC Area'!I242/'NSIDC Extent'!I242</f>
        <v>0.796068385907716</v>
      </c>
      <c r="I242" s="1" t="n">
        <f aca="false">'NSIDC Area'!J242/'NSIDC Extent'!J242</f>
        <v>0.785353994118534</v>
      </c>
      <c r="J242" s="1" t="n">
        <f aca="false">'NSIDC Area'!K242/'NSIDC Extent'!K242</f>
        <v>0.812669241444282</v>
      </c>
      <c r="K242" s="1" t="n">
        <f aca="false">'NSIDC Area'!L242/'NSIDC Extent'!L242</f>
        <v>0.794259466088981</v>
      </c>
      <c r="L242" s="1" t="n">
        <f aca="false">'NSIDC Area'!M242/'NSIDC Extent'!M242</f>
        <v>0.786991522285522</v>
      </c>
      <c r="M242" s="1" t="n">
        <f aca="false">'NSIDC Area'!N242/'NSIDC Extent'!N242</f>
        <v>0.776573474438835</v>
      </c>
      <c r="N242" s="1" t="n">
        <f aca="false">'NSIDC Area'!O242/'NSIDC Extent'!O242</f>
        <v>0.826184759657536</v>
      </c>
      <c r="O242" s="1" t="n">
        <f aca="false">'NSIDC Area'!P242/'NSIDC Extent'!P242</f>
        <v>0.79651904755301</v>
      </c>
      <c r="P242" s="1" t="n">
        <f aca="false">'NSIDC Area'!Q242/'NSIDC Extent'!Q242</f>
        <v>0.787757089388497</v>
      </c>
      <c r="Q242" s="1" t="n">
        <f aca="false">'NSIDC Area'!R242/'NSIDC Extent'!R242</f>
        <v>0.785098470699415</v>
      </c>
      <c r="R242" s="1" t="n">
        <f aca="false">'NSIDC Area'!S242/'NSIDC Extent'!S242</f>
        <v>0.79647890457052</v>
      </c>
      <c r="S242" s="1" t="n">
        <f aca="false">'NSIDC Area'!T242/'NSIDC Extent'!T242</f>
        <v>0.81560353892035</v>
      </c>
      <c r="T242" s="1" t="n">
        <f aca="false">'NSIDC Area'!U242/'NSIDC Extent'!U242</f>
        <v>0.790849021332962</v>
      </c>
      <c r="U242" s="1" t="n">
        <f aca="false">'NSIDC Area'!V242/'NSIDC Extent'!V242</f>
        <v>0.774484877976439</v>
      </c>
      <c r="V242" s="1" t="n">
        <f aca="false">'NSIDC Area'!W242/'NSIDC Extent'!W242</f>
        <v>0.789108337833726</v>
      </c>
      <c r="W242" s="1" t="n">
        <f aca="false">'NSIDC Area'!X242/'NSIDC Extent'!X242</f>
        <v>0.783880923117451</v>
      </c>
      <c r="X242" s="1" t="n">
        <f aca="false">'NSIDC Area'!Y242/'NSIDC Extent'!Y242</f>
        <v>0.794906388936731</v>
      </c>
      <c r="Y242" s="1" t="n">
        <f aca="false">'NSIDC Area'!Z242/'NSIDC Extent'!Z242</f>
        <v>0.792864976720573</v>
      </c>
      <c r="Z242" s="1" t="n">
        <f aca="false">'NSIDC Area'!AA242/'NSIDC Extent'!AA242</f>
        <v>0.786534735502651</v>
      </c>
      <c r="AA242" s="1" t="n">
        <f aca="false">'NSIDC Area'!AB242/'NSIDC Extent'!AB242</f>
        <v>0.812399781563822</v>
      </c>
      <c r="AB242" s="1" t="n">
        <f aca="false">'NSIDC Area'!AC242/'NSIDC Extent'!AC242</f>
        <v>0.775634276085962</v>
      </c>
      <c r="AC242" s="1" t="n">
        <f aca="false">'NSIDC Area'!AD242/'NSIDC Extent'!AD242</f>
        <v>0.792574782604253</v>
      </c>
      <c r="AD242" s="1" t="n">
        <f aca="false">'NSIDC Area'!AE242/'NSIDC Extent'!AE242</f>
        <v>0.777288223992658</v>
      </c>
      <c r="AE242" s="1" t="n">
        <f aca="false">'NSIDC Area'!AF242/'NSIDC Extent'!AF242</f>
        <v>0.802541453615224</v>
      </c>
      <c r="AF242" s="1" t="n">
        <f aca="false">'NSIDC Area'!AG242/'NSIDC Extent'!AG242</f>
        <v>0.805437144804246</v>
      </c>
      <c r="AG242" s="1" t="n">
        <f aca="false">'NSIDC Area'!AH242/'NSIDC Extent'!AH242</f>
        <v>0.801897217307101</v>
      </c>
      <c r="AH242" s="1" t="n">
        <f aca="false">'NSIDC Area'!AI242/'NSIDC Extent'!AI242</f>
        <v>0.79937549796495</v>
      </c>
      <c r="AI242" s="1" t="n">
        <f aca="false">'NSIDC Area'!AJ242/'NSIDC Extent'!AJ242</f>
        <v>0.76856091079824</v>
      </c>
      <c r="AJ242" s="1" t="n">
        <f aca="false">'NSIDC Area'!AK242/'NSIDC Extent'!AK242</f>
        <v>0.781970866339259</v>
      </c>
      <c r="AK242" s="1" t="n">
        <f aca="false">'NSIDC Area'!AL242/'NSIDC Extent'!AL242</f>
        <v>0.789411499327793</v>
      </c>
      <c r="AL242" s="1" t="n">
        <f aca="false">'NSIDC Area'!AM242/'NSIDC Extent'!AM242</f>
        <v>0.802712213702677</v>
      </c>
      <c r="AM242" s="1" t="n">
        <f aca="false">'NSIDC Area'!AN242/'NSIDC Extent'!AN242</f>
        <v>0.777929061196349</v>
      </c>
      <c r="AN242" s="1" t="n">
        <f aca="false">'NSIDC Area'!AO242/'NSIDC Extent'!AO242</f>
        <v>0.805393753631215</v>
      </c>
      <c r="AO242" s="1" t="n">
        <f aca="false">'NSIDC Area'!AP242/'NSIDC Extent'!AP242</f>
        <v>0.780417118195516</v>
      </c>
      <c r="AP242" s="1" t="n">
        <f aca="false">'NSIDC Area'!AQ242/'NSIDC Extent'!AQ242</f>
        <v>0.786173538590037</v>
      </c>
      <c r="AQ242" s="1" t="n">
        <f aca="false">'NSIDC Area'!AR242/'NSIDC Extent'!AR242</f>
        <v>0.805053560805304</v>
      </c>
      <c r="AR242" s="1" t="n">
        <f aca="false">'NSIDC Area'!AS242/'NSIDC Extent'!AS242</f>
        <v>0.801011191320966</v>
      </c>
      <c r="AS242" s="1" t="n">
        <f aca="false">'NSIDC Area'!AT242/'NSIDC Extent'!AT242</f>
        <v>0.813587109183355</v>
      </c>
      <c r="AT242" s="1" t="n">
        <f aca="false">'NSIDC Area'!AU242/'NSIDC Extent'!AU242</f>
        <v>0.813587109183355</v>
      </c>
      <c r="AU242" s="1" t="n">
        <f aca="false">'NSIDC Area'!AV242/'NSIDC Extent'!AV242</f>
        <v>0.808648837906895</v>
      </c>
      <c r="AV242" s="1" t="n">
        <f aca="false">'NSIDC Area'!AW242/'NSIDC Extent'!AW242</f>
        <v>0.795560536690052</v>
      </c>
    </row>
    <row r="243" customFormat="false" ht="13.8" hidden="false" customHeight="false" outlineLevel="0" collapsed="false">
      <c r="A243" s="3" t="n">
        <v>42611</v>
      </c>
      <c r="B243" s="4" t="n">
        <f aca="false">AVERAGE(X243:AQ243)</f>
        <v>0.791531671111246</v>
      </c>
      <c r="C243" s="4" t="n">
        <f aca="false">_xlfn.STDEV.P(X243:AQ243)</f>
        <v>0.0128811706820911</v>
      </c>
      <c r="D243" s="4"/>
      <c r="E243" s="4" t="n">
        <v>14.226507</v>
      </c>
      <c r="F243" s="1" t="n">
        <f aca="false">'NSIDC Area'!G243/'NSIDC Extent'!G243</f>
        <v>0.80478837341184</v>
      </c>
      <c r="G243" s="1" t="n">
        <f aca="false">'NSIDC Area'!H243/'NSIDC Extent'!H243</f>
        <v>0.804508061680841</v>
      </c>
      <c r="H243" s="1" t="n">
        <f aca="false">'NSIDC Area'!I243/'NSIDC Extent'!I243</f>
        <v>0.79880350676715</v>
      </c>
      <c r="I243" s="1" t="n">
        <f aca="false">'NSIDC Area'!J243/'NSIDC Extent'!J243</f>
        <v>0.784258887418578</v>
      </c>
      <c r="J243" s="1" t="n">
        <f aca="false">'NSIDC Area'!K243/'NSIDC Extent'!K243</f>
        <v>0.807052620785754</v>
      </c>
      <c r="K243" s="1" t="n">
        <f aca="false">'NSIDC Area'!L243/'NSIDC Extent'!L243</f>
        <v>0.794209905651658</v>
      </c>
      <c r="L243" s="1" t="n">
        <f aca="false">'NSIDC Area'!M243/'NSIDC Extent'!M243</f>
        <v>0.787878706704883</v>
      </c>
      <c r="M243" s="1" t="n">
        <f aca="false">'NSIDC Area'!N243/'NSIDC Extent'!N243</f>
        <v>0.777475131469002</v>
      </c>
      <c r="N243" s="1" t="n">
        <f aca="false">'NSIDC Area'!O243/'NSIDC Extent'!O243</f>
        <v>0.820639147610481</v>
      </c>
      <c r="O243" s="1" t="n">
        <f aca="false">'NSIDC Area'!P243/'NSIDC Extent'!P243</f>
        <v>0.79504605684593</v>
      </c>
      <c r="P243" s="1" t="n">
        <f aca="false">'NSIDC Area'!Q243/'NSIDC Extent'!Q243</f>
        <v>0.785775380206442</v>
      </c>
      <c r="Q243" s="1" t="n">
        <f aca="false">'NSIDC Area'!R243/'NSIDC Extent'!R243</f>
        <v>0.780748769030978</v>
      </c>
      <c r="R243" s="1" t="n">
        <f aca="false">'NSIDC Area'!S243/'NSIDC Extent'!S243</f>
        <v>0.790773176046813</v>
      </c>
      <c r="S243" s="1" t="n">
        <f aca="false">'NSIDC Area'!T243/'NSIDC Extent'!T243</f>
        <v>0.818990266829328</v>
      </c>
      <c r="T243" s="1" t="n">
        <f aca="false">'NSIDC Area'!U243/'NSIDC Extent'!U243</f>
        <v>0.794331134425593</v>
      </c>
      <c r="U243" s="1" t="n">
        <f aca="false">'NSIDC Area'!V243/'NSIDC Extent'!V243</f>
        <v>0.776243366736119</v>
      </c>
      <c r="V243" s="1" t="n">
        <f aca="false">'NSIDC Area'!W243/'NSIDC Extent'!W243</f>
        <v>0.79070826241135</v>
      </c>
      <c r="W243" s="1" t="n">
        <f aca="false">'NSIDC Area'!X243/'NSIDC Extent'!X243</f>
        <v>0.789790670705034</v>
      </c>
      <c r="X243" s="1" t="n">
        <f aca="false">'NSIDC Area'!Y243/'NSIDC Extent'!Y243</f>
        <v>0.793176668507291</v>
      </c>
      <c r="Y243" s="1" t="n">
        <f aca="false">'NSIDC Area'!Z243/'NSIDC Extent'!Z243</f>
        <v>0.790143189460471</v>
      </c>
      <c r="Z243" s="1" t="n">
        <f aca="false">'NSIDC Area'!AA243/'NSIDC Extent'!AA243</f>
        <v>0.783822785074763</v>
      </c>
      <c r="AA243" s="1" t="n">
        <f aca="false">'NSIDC Area'!AB243/'NSIDC Extent'!AB243</f>
        <v>0.81758014529029</v>
      </c>
      <c r="AB243" s="1" t="n">
        <f aca="false">'NSIDC Area'!AC243/'NSIDC Extent'!AC243</f>
        <v>0.776973361202921</v>
      </c>
      <c r="AC243" s="1" t="n">
        <f aca="false">'NSIDC Area'!AD243/'NSIDC Extent'!AD243</f>
        <v>0.79656569372707</v>
      </c>
      <c r="AD243" s="1" t="n">
        <f aca="false">'NSIDC Area'!AE243/'NSIDC Extent'!AE243</f>
        <v>0.774582344420754</v>
      </c>
      <c r="AE243" s="1" t="n">
        <f aca="false">'NSIDC Area'!AF243/'NSIDC Extent'!AF243</f>
        <v>0.79783559982901</v>
      </c>
      <c r="AF243" s="1" t="n">
        <f aca="false">'NSIDC Area'!AG243/'NSIDC Extent'!AG243</f>
        <v>0.808825185505955</v>
      </c>
      <c r="AG243" s="1" t="n">
        <f aca="false">'NSIDC Area'!AH243/'NSIDC Extent'!AH243</f>
        <v>0.799773817018999</v>
      </c>
      <c r="AH243" s="1" t="n">
        <f aca="false">'NSIDC Area'!AI243/'NSIDC Extent'!AI243</f>
        <v>0.799733048357398</v>
      </c>
      <c r="AI243" s="1" t="n">
        <f aca="false">'NSIDC Area'!AJ243/'NSIDC Extent'!AJ243</f>
        <v>0.762086589576148</v>
      </c>
      <c r="AJ243" s="1" t="n">
        <f aca="false">'NSIDC Area'!AK243/'NSIDC Extent'!AK243</f>
        <v>0.789315119834634</v>
      </c>
      <c r="AK243" s="1" t="n">
        <f aca="false">'NSIDC Area'!AL243/'NSIDC Extent'!AL243</f>
        <v>0.789899587112469</v>
      </c>
      <c r="AL243" s="1" t="n">
        <f aca="false">'NSIDC Area'!AM243/'NSIDC Extent'!AM243</f>
        <v>0.803909254273283</v>
      </c>
      <c r="AM243" s="1" t="n">
        <f aca="false">'NSIDC Area'!AN243/'NSIDC Extent'!AN243</f>
        <v>0.77790482111127</v>
      </c>
      <c r="AN243" s="1" t="n">
        <f aca="false">'NSIDC Area'!AO243/'NSIDC Extent'!AO243</f>
        <v>0.802918498607084</v>
      </c>
      <c r="AO243" s="1" t="n">
        <f aca="false">'NSIDC Area'!AP243/'NSIDC Extent'!AP243</f>
        <v>0.778970731699913</v>
      </c>
      <c r="AP243" s="1" t="n">
        <f aca="false">'NSIDC Area'!AQ243/'NSIDC Extent'!AQ243</f>
        <v>0.787387987176648</v>
      </c>
      <c r="AQ243" s="1" t="n">
        <f aca="false">'NSIDC Area'!AR243/'NSIDC Extent'!AR243</f>
        <v>0.79922899443854</v>
      </c>
      <c r="AR243" s="1" t="n">
        <f aca="false">'NSIDC Area'!AS243/'NSIDC Extent'!AS243</f>
        <v>0.803217834224942</v>
      </c>
      <c r="AS243" s="1" t="n">
        <f aca="false">'NSIDC Area'!AT243/'NSIDC Extent'!AT243</f>
        <v>0.812558976060758</v>
      </c>
      <c r="AT243" s="1" t="n">
        <f aca="false">'NSIDC Area'!AU243/'NSIDC Extent'!AU243</f>
        <v>0.812558976060758</v>
      </c>
      <c r="AU243" s="1" t="n">
        <f aca="false">'NSIDC Area'!AV243/'NSIDC Extent'!AV243</f>
        <v>0.802293316931925</v>
      </c>
      <c r="AV243" s="1" t="n">
        <f aca="false">'NSIDC Area'!AW243/'NSIDC Extent'!AW243</f>
        <v>0.793888296503022</v>
      </c>
    </row>
    <row r="244" customFormat="false" ht="13.8" hidden="false" customHeight="false" outlineLevel="0" collapsed="false">
      <c r="A244" s="3" t="n">
        <v>42612</v>
      </c>
      <c r="B244" s="4" t="n">
        <f aca="false">AVERAGE(X244:AQ244)</f>
        <v>0.790786624565533</v>
      </c>
      <c r="C244" s="4" t="n">
        <f aca="false">_xlfn.STDEV.P(X244:AQ244)</f>
        <v>0.0120205153541579</v>
      </c>
      <c r="D244" s="4"/>
      <c r="E244" s="4" t="n">
        <v>14.238722</v>
      </c>
      <c r="F244" s="1" t="n">
        <f aca="false">'NSIDC Area'!G244/'NSIDC Extent'!G244</f>
        <v>0.801382086828881</v>
      </c>
      <c r="G244" s="1" t="n">
        <f aca="false">'NSIDC Area'!H244/'NSIDC Extent'!H244</f>
        <v>0.807229960500003</v>
      </c>
      <c r="H244" s="1" t="n">
        <f aca="false">'NSIDC Area'!I244/'NSIDC Extent'!I244</f>
        <v>0.796831348327046</v>
      </c>
      <c r="I244" s="1" t="n">
        <f aca="false">'NSIDC Area'!J244/'NSIDC Extent'!J244</f>
        <v>0.784303251585973</v>
      </c>
      <c r="J244" s="1" t="n">
        <f aca="false">'NSIDC Area'!K244/'NSIDC Extent'!K244</f>
        <v>0.803444088035603</v>
      </c>
      <c r="K244" s="1" t="n">
        <f aca="false">'NSIDC Area'!L244/'NSIDC Extent'!L244</f>
        <v>0.789867010800278</v>
      </c>
      <c r="L244" s="1" t="n">
        <f aca="false">'NSIDC Area'!M244/'NSIDC Extent'!M244</f>
        <v>0.790818527323406</v>
      </c>
      <c r="M244" s="1" t="n">
        <f aca="false">'NSIDC Area'!N244/'NSIDC Extent'!N244</f>
        <v>0.777475989064904</v>
      </c>
      <c r="N244" s="1" t="n">
        <f aca="false">'NSIDC Area'!O244/'NSIDC Extent'!O244</f>
        <v>0.811070418760492</v>
      </c>
      <c r="O244" s="1" t="n">
        <f aca="false">'NSIDC Area'!P244/'NSIDC Extent'!P244</f>
        <v>0.794646714381376</v>
      </c>
      <c r="P244" s="1" t="n">
        <f aca="false">'NSIDC Area'!Q244/'NSIDC Extent'!Q244</f>
        <v>0.780367956303328</v>
      </c>
      <c r="Q244" s="1" t="n">
        <f aca="false">'NSIDC Area'!R244/'NSIDC Extent'!R244</f>
        <v>0.782813995285111</v>
      </c>
      <c r="R244" s="1" t="n">
        <f aca="false">'NSIDC Area'!S244/'NSIDC Extent'!S244</f>
        <v>0.78699983635193</v>
      </c>
      <c r="S244" s="1" t="n">
        <f aca="false">'NSIDC Area'!T244/'NSIDC Extent'!T244</f>
        <v>0.820579522482044</v>
      </c>
      <c r="T244" s="1" t="n">
        <f aca="false">'NSIDC Area'!U244/'NSIDC Extent'!U244</f>
        <v>0.791376202627773</v>
      </c>
      <c r="U244" s="1" t="n">
        <f aca="false">'NSIDC Area'!V244/'NSIDC Extent'!V244</f>
        <v>0.774115207752578</v>
      </c>
      <c r="V244" s="1" t="n">
        <f aca="false">'NSIDC Area'!W244/'NSIDC Extent'!W244</f>
        <v>0.795000012365189</v>
      </c>
      <c r="W244" s="1" t="n">
        <f aca="false">'NSIDC Area'!X244/'NSIDC Extent'!X244</f>
        <v>0.78659012765038</v>
      </c>
      <c r="X244" s="1" t="n">
        <f aca="false">'NSIDC Area'!Y244/'NSIDC Extent'!Y244</f>
        <v>0.79203826916236</v>
      </c>
      <c r="Y244" s="1" t="n">
        <f aca="false">'NSIDC Area'!Z244/'NSIDC Extent'!Z244</f>
        <v>0.78490642757987</v>
      </c>
      <c r="Z244" s="1" t="n">
        <f aca="false">'NSIDC Area'!AA244/'NSIDC Extent'!AA244</f>
        <v>0.784169441676993</v>
      </c>
      <c r="AA244" s="1" t="n">
        <f aca="false">'NSIDC Area'!AB244/'NSIDC Extent'!AB244</f>
        <v>0.814463571567997</v>
      </c>
      <c r="AB244" s="1" t="n">
        <f aca="false">'NSIDC Area'!AC244/'NSIDC Extent'!AC244</f>
        <v>0.773438770195047</v>
      </c>
      <c r="AC244" s="1" t="n">
        <f aca="false">'NSIDC Area'!AD244/'NSIDC Extent'!AD244</f>
        <v>0.799047373149229</v>
      </c>
      <c r="AD244" s="1" t="n">
        <f aca="false">'NSIDC Area'!AE244/'NSIDC Extent'!AE244</f>
        <v>0.774534488549632</v>
      </c>
      <c r="AE244" s="1" t="n">
        <f aca="false">'NSIDC Area'!AF244/'NSIDC Extent'!AF244</f>
        <v>0.795389011666243</v>
      </c>
      <c r="AF244" s="1" t="n">
        <f aca="false">'NSIDC Area'!AG244/'NSIDC Extent'!AG244</f>
        <v>0.808434020561108</v>
      </c>
      <c r="AG244" s="1" t="n">
        <f aca="false">'NSIDC Area'!AH244/'NSIDC Extent'!AH244</f>
        <v>0.79570504061109</v>
      </c>
      <c r="AH244" s="1" t="n">
        <f aca="false">'NSIDC Area'!AI244/'NSIDC Extent'!AI244</f>
        <v>0.800535132877346</v>
      </c>
      <c r="AI244" s="1" t="n">
        <f aca="false">'NSIDC Area'!AJ244/'NSIDC Extent'!AJ244</f>
        <v>0.765256568468243</v>
      </c>
      <c r="AJ244" s="1" t="n">
        <f aca="false">'NSIDC Area'!AK244/'NSIDC Extent'!AK244</f>
        <v>0.794602792460455</v>
      </c>
      <c r="AK244" s="1" t="n">
        <f aca="false">'NSIDC Area'!AL244/'NSIDC Extent'!AL244</f>
        <v>0.793168096059321</v>
      </c>
      <c r="AL244" s="1" t="n">
        <f aca="false">'NSIDC Area'!AM244/'NSIDC Extent'!AM244</f>
        <v>0.797763553450127</v>
      </c>
      <c r="AM244" s="1" t="n">
        <f aca="false">'NSIDC Area'!AN244/'NSIDC Extent'!AN244</f>
        <v>0.783086872115308</v>
      </c>
      <c r="AN244" s="1" t="n">
        <f aca="false">'NSIDC Area'!AO244/'NSIDC Extent'!AO244</f>
        <v>0.797186421060745</v>
      </c>
      <c r="AO244" s="1" t="n">
        <f aca="false">'NSIDC Area'!AP244/'NSIDC Extent'!AP244</f>
        <v>0.777009110810236</v>
      </c>
      <c r="AP244" s="1" t="n">
        <f aca="false">'NSIDC Area'!AQ244/'NSIDC Extent'!AQ244</f>
        <v>0.783909566748774</v>
      </c>
      <c r="AQ244" s="1" t="n">
        <f aca="false">'NSIDC Area'!AR244/'NSIDC Extent'!AR244</f>
        <v>0.801087962540538</v>
      </c>
      <c r="AR244" s="1" t="n">
        <f aca="false">'NSIDC Area'!AS244/'NSIDC Extent'!AS244</f>
        <v>0.802715092479682</v>
      </c>
      <c r="AS244" s="1" t="n">
        <f aca="false">'NSIDC Area'!AT244/'NSIDC Extent'!AT244</f>
        <v>0.806691655752564</v>
      </c>
      <c r="AT244" s="1" t="n">
        <f aca="false">'NSIDC Area'!AU244/'NSIDC Extent'!AU244</f>
        <v>0.806691655752564</v>
      </c>
      <c r="AU244" s="1" t="n">
        <f aca="false">'NSIDC Area'!AV244/'NSIDC Extent'!AV244</f>
        <v>0.794651606264123</v>
      </c>
      <c r="AV244" s="1" t="n">
        <f aca="false">'NSIDC Area'!AW244/'NSIDC Extent'!AW244</f>
        <v>0.797542537883894</v>
      </c>
    </row>
    <row r="245" customFormat="false" ht="13.8" hidden="false" customHeight="false" outlineLevel="0" collapsed="false">
      <c r="A245" s="3" t="n">
        <v>42613</v>
      </c>
      <c r="B245" s="4" t="n">
        <f aca="false">AVERAGE(X245:AQ245)</f>
        <v>0.791355996912667</v>
      </c>
      <c r="C245" s="4" t="n">
        <f aca="false">_xlfn.STDEV.P(X245:AQ245)</f>
        <v>0.0121202991705658</v>
      </c>
      <c r="D245" s="4"/>
      <c r="E245" s="4" t="n">
        <v>14.17818</v>
      </c>
      <c r="F245" s="1" t="n">
        <f aca="false">'NSIDC Area'!G245/'NSIDC Extent'!G245</f>
        <v>0.801484065298785</v>
      </c>
      <c r="G245" s="1" t="n">
        <f aca="false">'NSIDC Area'!H245/'NSIDC Extent'!H245</f>
        <v>0.803725730510546</v>
      </c>
      <c r="H245" s="1" t="n">
        <f aca="false">'NSIDC Area'!I245/'NSIDC Extent'!I245</f>
        <v>0.799043781285608</v>
      </c>
      <c r="I245" s="1" t="n">
        <f aca="false">'NSIDC Area'!J245/'NSIDC Extent'!J245</f>
        <v>0.786858455204014</v>
      </c>
      <c r="J245" s="1" t="n">
        <f aca="false">'NSIDC Area'!K245/'NSIDC Extent'!K245</f>
        <v>0.799011400712607</v>
      </c>
      <c r="K245" s="1" t="n">
        <f aca="false">'NSIDC Area'!L245/'NSIDC Extent'!L245</f>
        <v>0.789564732746068</v>
      </c>
      <c r="L245" s="1" t="n">
        <f aca="false">'NSIDC Area'!M245/'NSIDC Extent'!M245</f>
        <v>0.797844379278632</v>
      </c>
      <c r="M245" s="1" t="n">
        <f aca="false">'NSIDC Area'!N245/'NSIDC Extent'!N245</f>
        <v>0.782770291252528</v>
      </c>
      <c r="N245" s="1" t="n">
        <f aca="false">'NSIDC Area'!O245/'NSIDC Extent'!O245</f>
        <v>0.807376302241491</v>
      </c>
      <c r="O245" s="1" t="n">
        <f aca="false">'NSIDC Area'!P245/'NSIDC Extent'!P245</f>
        <v>0.793929560734383</v>
      </c>
      <c r="P245" s="1" t="n">
        <f aca="false">'NSIDC Area'!Q245/'NSIDC Extent'!Q245</f>
        <v>0.781597223165051</v>
      </c>
      <c r="Q245" s="1" t="n">
        <f aca="false">'NSIDC Area'!R245/'NSIDC Extent'!R245</f>
        <v>0.784466725879039</v>
      </c>
      <c r="R245" s="1" t="n">
        <f aca="false">'NSIDC Area'!S245/'NSIDC Extent'!S245</f>
        <v>0.786500829016973</v>
      </c>
      <c r="S245" s="1" t="n">
        <f aca="false">'NSIDC Area'!T245/'NSIDC Extent'!T245</f>
        <v>0.816396280750854</v>
      </c>
      <c r="T245" s="1" t="n">
        <f aca="false">'NSIDC Area'!U245/'NSIDC Extent'!U245</f>
        <v>0.785254428466752</v>
      </c>
      <c r="U245" s="1" t="n">
        <f aca="false">'NSIDC Area'!V245/'NSIDC Extent'!V245</f>
        <v>0.774192855648935</v>
      </c>
      <c r="V245" s="1" t="n">
        <f aca="false">'NSIDC Area'!W245/'NSIDC Extent'!W245</f>
        <v>0.793736013716485</v>
      </c>
      <c r="W245" s="1" t="n">
        <f aca="false">'NSIDC Area'!X245/'NSIDC Extent'!X245</f>
        <v>0.784328921263311</v>
      </c>
      <c r="X245" s="1" t="n">
        <f aca="false">'NSIDC Area'!Y245/'NSIDC Extent'!Y245</f>
        <v>0.791089216311333</v>
      </c>
      <c r="Y245" s="1" t="n">
        <f aca="false">'NSIDC Area'!Z245/'NSIDC Extent'!Z245</f>
        <v>0.787594016537786</v>
      </c>
      <c r="Z245" s="1" t="n">
        <f aca="false">'NSIDC Area'!AA245/'NSIDC Extent'!AA245</f>
        <v>0.790255065860223</v>
      </c>
      <c r="AA245" s="1" t="n">
        <f aca="false">'NSIDC Area'!AB245/'NSIDC Extent'!AB245</f>
        <v>0.809494753875818</v>
      </c>
      <c r="AB245" s="1" t="n">
        <f aca="false">'NSIDC Area'!AC245/'NSIDC Extent'!AC245</f>
        <v>0.772802982394874</v>
      </c>
      <c r="AC245" s="1" t="n">
        <f aca="false">'NSIDC Area'!AD245/'NSIDC Extent'!AD245</f>
        <v>0.800310222758407</v>
      </c>
      <c r="AD245" s="1" t="n">
        <f aca="false">'NSIDC Area'!AE245/'NSIDC Extent'!AE245</f>
        <v>0.778468709262629</v>
      </c>
      <c r="AE245" s="1" t="n">
        <f aca="false">'NSIDC Area'!AF245/'NSIDC Extent'!AF245</f>
        <v>0.801358202231685</v>
      </c>
      <c r="AF245" s="1" t="n">
        <f aca="false">'NSIDC Area'!AG245/'NSIDC Extent'!AG245</f>
        <v>0.80569351875013</v>
      </c>
      <c r="AG245" s="1" t="n">
        <f aca="false">'NSIDC Area'!AH245/'NSIDC Extent'!AH245</f>
        <v>0.799954898512573</v>
      </c>
      <c r="AH245" s="1" t="n">
        <f aca="false">'NSIDC Area'!AI245/'NSIDC Extent'!AI245</f>
        <v>0.799050845284321</v>
      </c>
      <c r="AI245" s="1" t="n">
        <f aca="false">'NSIDC Area'!AJ245/'NSIDC Extent'!AJ245</f>
        <v>0.766137950400057</v>
      </c>
      <c r="AJ245" s="1" t="n">
        <f aca="false">'NSIDC Area'!AK245/'NSIDC Extent'!AK245</f>
        <v>0.792436435741995</v>
      </c>
      <c r="AK245" s="1" t="n">
        <f aca="false">'NSIDC Area'!AL245/'NSIDC Extent'!AL245</f>
        <v>0.798103188047981</v>
      </c>
      <c r="AL245" s="1" t="n">
        <f aca="false">'NSIDC Area'!AM245/'NSIDC Extent'!AM245</f>
        <v>0.792825401506951</v>
      </c>
      <c r="AM245" s="1" t="n">
        <f aca="false">'NSIDC Area'!AN245/'NSIDC Extent'!AN245</f>
        <v>0.784152851914778</v>
      </c>
      <c r="AN245" s="1" t="n">
        <f aca="false">'NSIDC Area'!AO245/'NSIDC Extent'!AO245</f>
        <v>0.79827672596524</v>
      </c>
      <c r="AO245" s="1" t="n">
        <f aca="false">'NSIDC Area'!AP245/'NSIDC Extent'!AP245</f>
        <v>0.77151103219838</v>
      </c>
      <c r="AP245" s="1" t="n">
        <f aca="false">'NSIDC Area'!AQ245/'NSIDC Extent'!AQ245</f>
        <v>0.780127589435777</v>
      </c>
      <c r="AQ245" s="1" t="n">
        <f aca="false">'NSIDC Area'!AR245/'NSIDC Extent'!AR245</f>
        <v>0.807476331262404</v>
      </c>
      <c r="AR245" s="1" t="n">
        <f aca="false">'NSIDC Area'!AS245/'NSIDC Extent'!AS245</f>
        <v>0.807786512833902</v>
      </c>
      <c r="AS245" s="1" t="n">
        <f aca="false">'NSIDC Area'!AT245/'NSIDC Extent'!AT245</f>
        <v>0.803191583813028</v>
      </c>
      <c r="AT245" s="1" t="n">
        <f aca="false">'NSIDC Area'!AU245/'NSIDC Extent'!AU245</f>
        <v>0.803191583813028</v>
      </c>
      <c r="AU245" s="1" t="n">
        <f aca="false">'NSIDC Area'!AV245/'NSIDC Extent'!AV245</f>
        <v>0.787998982500559</v>
      </c>
      <c r="AV245" s="1" t="n">
        <f aca="false">'NSIDC Area'!AW245/'NSIDC Extent'!AW245</f>
        <v>0.800342818801906</v>
      </c>
    </row>
    <row r="246" customFormat="false" ht="13.8" hidden="false" customHeight="false" outlineLevel="0" collapsed="false">
      <c r="A246" s="3" t="n">
        <v>42614</v>
      </c>
      <c r="B246" s="4" t="n">
        <f aca="false">AVERAGE(X246:AQ246)</f>
        <v>0.79082633872852</v>
      </c>
      <c r="C246" s="4" t="n">
        <f aca="false">_xlfn.STDEV.P(X246:AQ246)</f>
        <v>0.0107784720274643</v>
      </c>
      <c r="D246" s="4"/>
      <c r="E246" s="4" t="n">
        <v>14.233433</v>
      </c>
      <c r="F246" s="1" t="n">
        <f aca="false">'NSIDC Area'!G246/'NSIDC Extent'!G246</f>
        <v>0.797024882528575</v>
      </c>
      <c r="G246" s="1" t="n">
        <f aca="false">'NSIDC Area'!H246/'NSIDC Extent'!H246</f>
        <v>0.807485642688735</v>
      </c>
      <c r="H246" s="1" t="n">
        <f aca="false">'NSIDC Area'!I246/'NSIDC Extent'!I246</f>
        <v>0.798606158961403</v>
      </c>
      <c r="I246" s="1" t="n">
        <f aca="false">'NSIDC Area'!J246/'NSIDC Extent'!J246</f>
        <v>0.786703894996317</v>
      </c>
      <c r="J246" s="1" t="n">
        <f aca="false">'NSIDC Area'!K246/'NSIDC Extent'!K246</f>
        <v>0.796130842688253</v>
      </c>
      <c r="K246" s="1" t="n">
        <f aca="false">'NSIDC Area'!L246/'NSIDC Extent'!L246</f>
        <v>0.787815176533285</v>
      </c>
      <c r="L246" s="1" t="n">
        <f aca="false">'NSIDC Area'!M246/'NSIDC Extent'!M246</f>
        <v>0.800672766292246</v>
      </c>
      <c r="M246" s="1" t="n">
        <f aca="false">'NSIDC Area'!N246/'NSIDC Extent'!N246</f>
        <v>0.780815214679514</v>
      </c>
      <c r="N246" s="1" t="n">
        <f aca="false">'NSIDC Area'!O246/'NSIDC Extent'!O246</f>
        <v>0.804085217347868</v>
      </c>
      <c r="O246" s="1" t="n">
        <f aca="false">'NSIDC Area'!P246/'NSIDC Extent'!P246</f>
        <v>0.792616536396013</v>
      </c>
      <c r="P246" s="1" t="n">
        <f aca="false">'NSIDC Area'!Q246/'NSIDC Extent'!Q246</f>
        <v>0.781665708951664</v>
      </c>
      <c r="Q246" s="1" t="n">
        <f aca="false">'NSIDC Area'!R246/'NSIDC Extent'!R246</f>
        <v>0.784205784530428</v>
      </c>
      <c r="R246" s="1" t="n">
        <f aca="false">'NSIDC Area'!S246/'NSIDC Extent'!S246</f>
        <v>0.785377444813365</v>
      </c>
      <c r="S246" s="1" t="n">
        <f aca="false">'NSIDC Area'!T246/'NSIDC Extent'!T246</f>
        <v>0.812472641379071</v>
      </c>
      <c r="T246" s="1" t="n">
        <f aca="false">'NSIDC Area'!U246/'NSIDC Extent'!U246</f>
        <v>0.780284236558815</v>
      </c>
      <c r="U246" s="1" t="n">
        <f aca="false">'NSIDC Area'!V246/'NSIDC Extent'!V246</f>
        <v>0.773558916448413</v>
      </c>
      <c r="V246" s="1" t="n">
        <f aca="false">'NSIDC Area'!W246/'NSIDC Extent'!W246</f>
        <v>0.795991512684834</v>
      </c>
      <c r="W246" s="1" t="n">
        <f aca="false">'NSIDC Area'!X246/'NSIDC Extent'!X246</f>
        <v>0.789082668137261</v>
      </c>
      <c r="X246" s="1" t="n">
        <f aca="false">'NSIDC Area'!Y246/'NSIDC Extent'!Y246</f>
        <v>0.793343440596917</v>
      </c>
      <c r="Y246" s="1" t="n">
        <f aca="false">'NSIDC Area'!Z246/'NSIDC Extent'!Z246</f>
        <v>0.787047692083432</v>
      </c>
      <c r="Z246" s="1" t="n">
        <f aca="false">'NSIDC Area'!AA246/'NSIDC Extent'!AA246</f>
        <v>0.791140496476962</v>
      </c>
      <c r="AA246" s="1" t="n">
        <f aca="false">'NSIDC Area'!AB246/'NSIDC Extent'!AB246</f>
        <v>0.803007015589342</v>
      </c>
      <c r="AB246" s="1" t="n">
        <f aca="false">'NSIDC Area'!AC246/'NSIDC Extent'!AC246</f>
        <v>0.774023533982273</v>
      </c>
      <c r="AC246" s="1" t="n">
        <f aca="false">'NSIDC Area'!AD246/'NSIDC Extent'!AD246</f>
        <v>0.796139548834808</v>
      </c>
      <c r="AD246" s="1" t="n">
        <f aca="false">'NSIDC Area'!AE246/'NSIDC Extent'!AE246</f>
        <v>0.781414445023478</v>
      </c>
      <c r="AE246" s="1" t="n">
        <f aca="false">'NSIDC Area'!AF246/'NSIDC Extent'!AF246</f>
        <v>0.80414939593618</v>
      </c>
      <c r="AF246" s="1" t="n">
        <f aca="false">'NSIDC Area'!AG246/'NSIDC Extent'!AG246</f>
        <v>0.801170805781876</v>
      </c>
      <c r="AG246" s="1" t="n">
        <f aca="false">'NSIDC Area'!AH246/'NSIDC Extent'!AH246</f>
        <v>0.79960077752999</v>
      </c>
      <c r="AH246" s="1" t="n">
        <f aca="false">'NSIDC Area'!AI246/'NSIDC Extent'!AI246</f>
        <v>0.793167096028021</v>
      </c>
      <c r="AI246" s="1" t="n">
        <f aca="false">'NSIDC Area'!AJ246/'NSIDC Extent'!AJ246</f>
        <v>0.767343706968604</v>
      </c>
      <c r="AJ246" s="1" t="n">
        <f aca="false">'NSIDC Area'!AK246/'NSIDC Extent'!AK246</f>
        <v>0.789143963850044</v>
      </c>
      <c r="AK246" s="1" t="n">
        <f aca="false">'NSIDC Area'!AL246/'NSIDC Extent'!AL246</f>
        <v>0.804230206248636</v>
      </c>
      <c r="AL246" s="1" t="n">
        <f aca="false">'NSIDC Area'!AM246/'NSIDC Extent'!AM246</f>
        <v>0.793080536144367</v>
      </c>
      <c r="AM246" s="1" t="n">
        <f aca="false">'NSIDC Area'!AN246/'NSIDC Extent'!AN246</f>
        <v>0.786320940464403</v>
      </c>
      <c r="AN246" s="1" t="n">
        <f aca="false">'NSIDC Area'!AO246/'NSIDC Extent'!AO246</f>
        <v>0.801662198078774</v>
      </c>
      <c r="AO246" s="1" t="n">
        <f aca="false">'NSIDC Area'!AP246/'NSIDC Extent'!AP246</f>
        <v>0.774832341361748</v>
      </c>
      <c r="AP246" s="1" t="n">
        <f aca="false">'NSIDC Area'!AQ246/'NSIDC Extent'!AQ246</f>
        <v>0.776943313823186</v>
      </c>
      <c r="AQ246" s="1" t="n">
        <f aca="false">'NSIDC Area'!AR246/'NSIDC Extent'!AR246</f>
        <v>0.798765319767349</v>
      </c>
      <c r="AR246" s="1" t="n">
        <f aca="false">'NSIDC Area'!AS246/'NSIDC Extent'!AS246</f>
        <v>0.812281558813149</v>
      </c>
      <c r="AS246" s="1" t="n">
        <f aca="false">'NSIDC Area'!AT246/'NSIDC Extent'!AT246</f>
        <v>0.802177406759991</v>
      </c>
      <c r="AT246" s="1" t="n">
        <f aca="false">'NSIDC Area'!AU246/'NSIDC Extent'!AU246</f>
        <v>0.802177406759991</v>
      </c>
      <c r="AU246" s="1" t="n">
        <f aca="false">'NSIDC Area'!AV246/'NSIDC Extent'!AV246</f>
        <v>0.792582493649608</v>
      </c>
      <c r="AV246" s="1" t="n">
        <f aca="false">'NSIDC Area'!AW246/'NSIDC Extent'!AW246</f>
        <v>0.794947287002367</v>
      </c>
    </row>
    <row r="247" customFormat="false" ht="13.8" hidden="false" customHeight="false" outlineLevel="0" collapsed="false">
      <c r="A247" s="3" t="n">
        <v>42615</v>
      </c>
      <c r="B247" s="4" t="n">
        <f aca="false">AVERAGE(X247:AQ247)</f>
        <v>0.789966707335732</v>
      </c>
      <c r="C247" s="4" t="n">
        <f aca="false">_xlfn.STDEV.P(X247:AQ247)</f>
        <v>0.00991890549085183</v>
      </c>
      <c r="D247" s="4"/>
      <c r="E247" s="4" t="n">
        <v>14.172527</v>
      </c>
      <c r="F247" s="1" t="n">
        <f aca="false">'NSIDC Area'!G247/'NSIDC Extent'!G247</f>
        <v>0.797401172470545</v>
      </c>
      <c r="G247" s="1" t="n">
        <f aca="false">'NSIDC Area'!H247/'NSIDC Extent'!H247</f>
        <v>0.80588188855217</v>
      </c>
      <c r="H247" s="1" t="n">
        <f aca="false">'NSIDC Area'!I247/'NSIDC Extent'!I247</f>
        <v>0.804067607753031</v>
      </c>
      <c r="I247" s="1" t="n">
        <f aca="false">'NSIDC Area'!J247/'NSIDC Extent'!J247</f>
        <v>0.790561427051746</v>
      </c>
      <c r="J247" s="1" t="n">
        <f aca="false">'NSIDC Area'!K247/'NSIDC Extent'!K247</f>
        <v>0.795397335243381</v>
      </c>
      <c r="K247" s="1" t="n">
        <f aca="false">'NSIDC Area'!L247/'NSIDC Extent'!L247</f>
        <v>0.790485235609331</v>
      </c>
      <c r="L247" s="1" t="n">
        <f aca="false">'NSIDC Area'!M247/'NSIDC Extent'!M247</f>
        <v>0.795065624371568</v>
      </c>
      <c r="M247" s="1" t="n">
        <f aca="false">'NSIDC Area'!N247/'NSIDC Extent'!N247</f>
        <v>0.78278927448296</v>
      </c>
      <c r="N247" s="1" t="n">
        <f aca="false">'NSIDC Area'!O247/'NSIDC Extent'!O247</f>
        <v>0.806786313411225</v>
      </c>
      <c r="O247" s="1" t="n">
        <f aca="false">'NSIDC Area'!P247/'NSIDC Extent'!P247</f>
        <v>0.793097711694602</v>
      </c>
      <c r="P247" s="1" t="n">
        <f aca="false">'NSIDC Area'!Q247/'NSIDC Extent'!Q247</f>
        <v>0.785933412586041</v>
      </c>
      <c r="Q247" s="1" t="n">
        <f aca="false">'NSIDC Area'!R247/'NSIDC Extent'!R247</f>
        <v>0.77792149150719</v>
      </c>
      <c r="R247" s="1" t="n">
        <f aca="false">'NSIDC Area'!S247/'NSIDC Extent'!S247</f>
        <v>0.787330460223381</v>
      </c>
      <c r="S247" s="1" t="n">
        <f aca="false">'NSIDC Area'!T247/'NSIDC Extent'!T247</f>
        <v>0.802597797733828</v>
      </c>
      <c r="T247" s="1" t="n">
        <f aca="false">'NSIDC Area'!U247/'NSIDC Extent'!U247</f>
        <v>0.780049592433483</v>
      </c>
      <c r="U247" s="1" t="n">
        <f aca="false">'NSIDC Area'!V247/'NSIDC Extent'!V247</f>
        <v>0.773840872452181</v>
      </c>
      <c r="V247" s="1" t="n">
        <f aca="false">'NSIDC Area'!W247/'NSIDC Extent'!W247</f>
        <v>0.796563111954192</v>
      </c>
      <c r="W247" s="1" t="n">
        <f aca="false">'NSIDC Area'!X247/'NSIDC Extent'!X247</f>
        <v>0.792432577689695</v>
      </c>
      <c r="X247" s="1" t="n">
        <f aca="false">'NSIDC Area'!Y247/'NSIDC Extent'!Y247</f>
        <v>0.792600862977536</v>
      </c>
      <c r="Y247" s="1" t="n">
        <f aca="false">'NSIDC Area'!Z247/'NSIDC Extent'!Z247</f>
        <v>0.784025128861063</v>
      </c>
      <c r="Z247" s="1" t="n">
        <f aca="false">'NSIDC Area'!AA247/'NSIDC Extent'!AA247</f>
        <v>0.792490499895518</v>
      </c>
      <c r="AA247" s="1" t="n">
        <f aca="false">'NSIDC Area'!AB247/'NSIDC Extent'!AB247</f>
        <v>0.79596392286747</v>
      </c>
      <c r="AB247" s="1" t="n">
        <f aca="false">'NSIDC Area'!AC247/'NSIDC Extent'!AC247</f>
        <v>0.77198084587984</v>
      </c>
      <c r="AC247" s="1" t="n">
        <f aca="false">'NSIDC Area'!AD247/'NSIDC Extent'!AD247</f>
        <v>0.786588127646553</v>
      </c>
      <c r="AD247" s="1" t="n">
        <f aca="false">'NSIDC Area'!AE247/'NSIDC Extent'!AE247</f>
        <v>0.786178657939219</v>
      </c>
      <c r="AE247" s="1" t="n">
        <f aca="false">'NSIDC Area'!AF247/'NSIDC Extent'!AF247</f>
        <v>0.809129458854383</v>
      </c>
      <c r="AF247" s="1" t="n">
        <f aca="false">'NSIDC Area'!AG247/'NSIDC Extent'!AG247</f>
        <v>0.796232412173205</v>
      </c>
      <c r="AG247" s="1" t="n">
        <f aca="false">'NSIDC Area'!AH247/'NSIDC Extent'!AH247</f>
        <v>0.794352876946051</v>
      </c>
      <c r="AH247" s="1" t="n">
        <f aca="false">'NSIDC Area'!AI247/'NSIDC Extent'!AI247</f>
        <v>0.789742316066809</v>
      </c>
      <c r="AI247" s="1" t="n">
        <f aca="false">'NSIDC Area'!AJ247/'NSIDC Extent'!AJ247</f>
        <v>0.767038244843881</v>
      </c>
      <c r="AJ247" s="1" t="n">
        <f aca="false">'NSIDC Area'!AK247/'NSIDC Extent'!AK247</f>
        <v>0.785306296844052</v>
      </c>
      <c r="AK247" s="1" t="n">
        <f aca="false">'NSIDC Area'!AL247/'NSIDC Extent'!AL247</f>
        <v>0.803511892220917</v>
      </c>
      <c r="AL247" s="1" t="n">
        <f aca="false">'NSIDC Area'!AM247/'NSIDC Extent'!AM247</f>
        <v>0.792336860582271</v>
      </c>
      <c r="AM247" s="1" t="n">
        <f aca="false">'NSIDC Area'!AN247/'NSIDC Extent'!AN247</f>
        <v>0.788467371247139</v>
      </c>
      <c r="AN247" s="1" t="n">
        <f aca="false">'NSIDC Area'!AO247/'NSIDC Extent'!AO247</f>
        <v>0.802312818945848</v>
      </c>
      <c r="AO247" s="1" t="n">
        <f aca="false">'NSIDC Area'!AP247/'NSIDC Extent'!AP247</f>
        <v>0.781831572933985</v>
      </c>
      <c r="AP247" s="1" t="n">
        <f aca="false">'NSIDC Area'!AQ247/'NSIDC Extent'!AQ247</f>
        <v>0.78094771234067</v>
      </c>
      <c r="AQ247" s="1" t="n">
        <f aca="false">'NSIDC Area'!AR247/'NSIDC Extent'!AR247</f>
        <v>0.798296266648237</v>
      </c>
      <c r="AR247" s="1" t="n">
        <f aca="false">'NSIDC Area'!AS247/'NSIDC Extent'!AS247</f>
        <v>0.812629272927286</v>
      </c>
      <c r="AS247" s="1" t="n">
        <f aca="false">'NSIDC Area'!AT247/'NSIDC Extent'!AT247</f>
        <v>0.797480341446411</v>
      </c>
      <c r="AT247" s="1" t="n">
        <f aca="false">'NSIDC Area'!AU247/'NSIDC Extent'!AU247</f>
        <v>0.797480341446411</v>
      </c>
      <c r="AU247" s="1" t="n">
        <f aca="false">'NSIDC Area'!AV247/'NSIDC Extent'!AV247</f>
        <v>0.797048738398441</v>
      </c>
      <c r="AV247" s="1" t="n">
        <f aca="false">'NSIDC Area'!AW247/'NSIDC Extent'!AW247</f>
        <v>0.791449778576889</v>
      </c>
    </row>
    <row r="248" customFormat="false" ht="13.8" hidden="false" customHeight="false" outlineLevel="0" collapsed="false">
      <c r="A248" s="3" t="n">
        <v>42616</v>
      </c>
      <c r="B248" s="4" t="n">
        <f aca="false">AVERAGE(X248:AQ248)</f>
        <v>0.790899916070005</v>
      </c>
      <c r="C248" s="4" t="n">
        <f aca="false">_xlfn.STDEV.P(X248:AQ248)</f>
        <v>0.0100682060367323</v>
      </c>
      <c r="D248" s="4"/>
      <c r="E248" s="4" t="n">
        <v>14.215056</v>
      </c>
      <c r="F248" s="1" t="n">
        <f aca="false">'NSIDC Area'!G248/'NSIDC Extent'!G248</f>
        <v>0.789151371158684</v>
      </c>
      <c r="G248" s="1" t="n">
        <f aca="false">'NSIDC Area'!H248/'NSIDC Extent'!H248</f>
        <v>0.809092424172204</v>
      </c>
      <c r="H248" s="1" t="n">
        <f aca="false">'NSIDC Area'!I248/'NSIDC Extent'!I248</f>
        <v>0.803279919718565</v>
      </c>
      <c r="I248" s="1" t="n">
        <f aca="false">'NSIDC Area'!J248/'NSIDC Extent'!J248</f>
        <v>0.795284153906808</v>
      </c>
      <c r="J248" s="1" t="n">
        <f aca="false">'NSIDC Area'!K248/'NSIDC Extent'!K248</f>
        <v>0.796636049340908</v>
      </c>
      <c r="K248" s="1" t="n">
        <f aca="false">'NSIDC Area'!L248/'NSIDC Extent'!L248</f>
        <v>0.784103717362185</v>
      </c>
      <c r="L248" s="1" t="n">
        <f aca="false">'NSIDC Area'!M248/'NSIDC Extent'!M248</f>
        <v>0.792861864430271</v>
      </c>
      <c r="M248" s="1" t="n">
        <f aca="false">'NSIDC Area'!N248/'NSIDC Extent'!N248</f>
        <v>0.785123930983526</v>
      </c>
      <c r="N248" s="1" t="n">
        <f aca="false">'NSIDC Area'!O248/'NSIDC Extent'!O248</f>
        <v>0.812646345463269</v>
      </c>
      <c r="O248" s="1" t="n">
        <f aca="false">'NSIDC Area'!P248/'NSIDC Extent'!P248</f>
        <v>0.797214729959587</v>
      </c>
      <c r="P248" s="1" t="n">
        <f aca="false">'NSIDC Area'!Q248/'NSIDC Extent'!Q248</f>
        <v>0.785313943388804</v>
      </c>
      <c r="Q248" s="1" t="n">
        <f aca="false">'NSIDC Area'!R248/'NSIDC Extent'!R248</f>
        <v>0.777937132542508</v>
      </c>
      <c r="R248" s="1" t="n">
        <f aca="false">'NSIDC Area'!S248/'NSIDC Extent'!S248</f>
        <v>0.790622590099306</v>
      </c>
      <c r="S248" s="1" t="n">
        <f aca="false">'NSIDC Area'!T248/'NSIDC Extent'!T248</f>
        <v>0.796349395885217</v>
      </c>
      <c r="T248" s="1" t="n">
        <f aca="false">'NSIDC Area'!U248/'NSIDC Extent'!U248</f>
        <v>0.780516371293775</v>
      </c>
      <c r="U248" s="1" t="n">
        <f aca="false">'NSIDC Area'!V248/'NSIDC Extent'!V248</f>
        <v>0.776470697964569</v>
      </c>
      <c r="V248" s="1" t="n">
        <f aca="false">'NSIDC Area'!W248/'NSIDC Extent'!W248</f>
        <v>0.795696156979427</v>
      </c>
      <c r="W248" s="1" t="n">
        <f aca="false">'NSIDC Area'!X248/'NSIDC Extent'!X248</f>
        <v>0.788448324522811</v>
      </c>
      <c r="X248" s="1" t="n">
        <f aca="false">'NSIDC Area'!Y248/'NSIDC Extent'!Y248</f>
        <v>0.799209357165012</v>
      </c>
      <c r="Y248" s="1" t="n">
        <f aca="false">'NSIDC Area'!Z248/'NSIDC Extent'!Z248</f>
        <v>0.789186686013955</v>
      </c>
      <c r="Z248" s="1" t="n">
        <f aca="false">'NSIDC Area'!AA248/'NSIDC Extent'!AA248</f>
        <v>0.79110071803702</v>
      </c>
      <c r="AA248" s="1" t="n">
        <f aca="false">'NSIDC Area'!AB248/'NSIDC Extent'!AB248</f>
        <v>0.792628752500269</v>
      </c>
      <c r="AB248" s="1" t="n">
        <f aca="false">'NSIDC Area'!AC248/'NSIDC Extent'!AC248</f>
        <v>0.767940049777546</v>
      </c>
      <c r="AC248" s="1" t="n">
        <f aca="false">'NSIDC Area'!AD248/'NSIDC Extent'!AD248</f>
        <v>0.786579424850841</v>
      </c>
      <c r="AD248" s="1" t="n">
        <f aca="false">'NSIDC Area'!AE248/'NSIDC Extent'!AE248</f>
        <v>0.790589301206062</v>
      </c>
      <c r="AE248" s="1" t="n">
        <f aca="false">'NSIDC Area'!AF248/'NSIDC Extent'!AF248</f>
        <v>0.812508559870093</v>
      </c>
      <c r="AF248" s="1" t="n">
        <f aca="false">'NSIDC Area'!AG248/'NSIDC Extent'!AG248</f>
        <v>0.799492629861542</v>
      </c>
      <c r="AG248" s="1" t="n">
        <f aca="false">'NSIDC Area'!AH248/'NSIDC Extent'!AH248</f>
        <v>0.790335701100972</v>
      </c>
      <c r="AH248" s="1" t="n">
        <f aca="false">'NSIDC Area'!AI248/'NSIDC Extent'!AI248</f>
        <v>0.791915934554936</v>
      </c>
      <c r="AI248" s="1" t="n">
        <f aca="false">'NSIDC Area'!AJ248/'NSIDC Extent'!AJ248</f>
        <v>0.772825322972304</v>
      </c>
      <c r="AJ248" s="1" t="n">
        <f aca="false">'NSIDC Area'!AK248/'NSIDC Extent'!AK248</f>
        <v>0.778780206654578</v>
      </c>
      <c r="AK248" s="1" t="n">
        <f aca="false">'NSIDC Area'!AL248/'NSIDC Extent'!AL248</f>
        <v>0.802232288189266</v>
      </c>
      <c r="AL248" s="1" t="n">
        <f aca="false">'NSIDC Area'!AM248/'NSIDC Extent'!AM248</f>
        <v>0.793004484056915</v>
      </c>
      <c r="AM248" s="1" t="n">
        <f aca="false">'NSIDC Area'!AN248/'NSIDC Extent'!AN248</f>
        <v>0.794073575263575</v>
      </c>
      <c r="AN248" s="1" t="n">
        <f aca="false">'NSIDC Area'!AO248/'NSIDC Extent'!AO248</f>
        <v>0.803585878727835</v>
      </c>
      <c r="AO248" s="1" t="n">
        <f aca="false">'NSIDC Area'!AP248/'NSIDC Extent'!AP248</f>
        <v>0.783450014632158</v>
      </c>
      <c r="AP248" s="1" t="n">
        <f aca="false">'NSIDC Area'!AQ248/'NSIDC Extent'!AQ248</f>
        <v>0.785664483370069</v>
      </c>
      <c r="AQ248" s="1" t="n">
        <f aca="false">'NSIDC Area'!AR248/'NSIDC Extent'!AR248</f>
        <v>0.792894952595154</v>
      </c>
      <c r="AR248" s="1" t="n">
        <f aca="false">'NSIDC Area'!AS248/'NSIDC Extent'!AS248</f>
        <v>0.811451828293894</v>
      </c>
      <c r="AS248" s="1" t="n">
        <f aca="false">'NSIDC Area'!AT248/'NSIDC Extent'!AT248</f>
        <v>0.794891285406581</v>
      </c>
      <c r="AT248" s="1" t="n">
        <f aca="false">'NSIDC Area'!AU248/'NSIDC Extent'!AU248</f>
        <v>0.794891285406581</v>
      </c>
      <c r="AU248" s="1" t="n">
        <f aca="false">'NSIDC Area'!AV248/'NSIDC Extent'!AV248</f>
        <v>0.798311995240919</v>
      </c>
      <c r="AV248" s="1" t="n">
        <f aca="false">'NSIDC Area'!AW248/'NSIDC Extent'!AW248</f>
        <v>0.791880918122872</v>
      </c>
    </row>
    <row r="249" customFormat="false" ht="13.8" hidden="false" customHeight="false" outlineLevel="0" collapsed="false">
      <c r="A249" s="3" t="n">
        <v>42617</v>
      </c>
      <c r="B249" s="4" t="n">
        <f aca="false">AVERAGE(X249:AQ249)</f>
        <v>0.790934212734322</v>
      </c>
      <c r="C249" s="4" t="n">
        <f aca="false">_xlfn.STDEV.P(X249:AQ249)</f>
        <v>0.0116648990143179</v>
      </c>
      <c r="D249" s="4"/>
      <c r="E249" s="4" t="n">
        <v>14.308918</v>
      </c>
      <c r="F249" s="1" t="n">
        <f aca="false">'NSIDC Area'!G249/'NSIDC Extent'!G249</f>
        <v>0.790313109277189</v>
      </c>
      <c r="G249" s="1" t="n">
        <f aca="false">'NSIDC Area'!H249/'NSIDC Extent'!H249</f>
        <v>0.803007050767535</v>
      </c>
      <c r="H249" s="1" t="n">
        <f aca="false">'NSIDC Area'!I249/'NSIDC Extent'!I249</f>
        <v>0.807043516458103</v>
      </c>
      <c r="I249" s="1" t="n">
        <f aca="false">'NSIDC Area'!J249/'NSIDC Extent'!J249</f>
        <v>0.801572483993776</v>
      </c>
      <c r="J249" s="1" t="n">
        <f aca="false">'NSIDC Area'!K249/'NSIDC Extent'!K249</f>
        <v>0.795508142887339</v>
      </c>
      <c r="K249" s="1" t="n">
        <f aca="false">'NSIDC Area'!L249/'NSIDC Extent'!L249</f>
        <v>0.784088396685874</v>
      </c>
      <c r="L249" s="1" t="n">
        <f aca="false">'NSIDC Area'!M249/'NSIDC Extent'!M249</f>
        <v>0.795672173092042</v>
      </c>
      <c r="M249" s="1" t="n">
        <f aca="false">'NSIDC Area'!N249/'NSIDC Extent'!N249</f>
        <v>0.784445777534355</v>
      </c>
      <c r="N249" s="1" t="n">
        <f aca="false">'NSIDC Area'!O249/'NSIDC Extent'!O249</f>
        <v>0.816814464159716</v>
      </c>
      <c r="O249" s="1" t="n">
        <f aca="false">'NSIDC Area'!P249/'NSIDC Extent'!P249</f>
        <v>0.791418137493167</v>
      </c>
      <c r="P249" s="1" t="n">
        <f aca="false">'NSIDC Area'!Q249/'NSIDC Extent'!Q249</f>
        <v>0.785844427473924</v>
      </c>
      <c r="Q249" s="1" t="n">
        <f aca="false">'NSIDC Area'!R249/'NSIDC Extent'!R249</f>
        <v>0.779588539662624</v>
      </c>
      <c r="R249" s="1" t="n">
        <f aca="false">'NSIDC Area'!S249/'NSIDC Extent'!S249</f>
        <v>0.790527263377405</v>
      </c>
      <c r="S249" s="1" t="n">
        <f aca="false">'NSIDC Area'!T249/'NSIDC Extent'!T249</f>
        <v>0.792222398960883</v>
      </c>
      <c r="T249" s="1" t="n">
        <f aca="false">'NSIDC Area'!U249/'NSIDC Extent'!U249</f>
        <v>0.776873193874537</v>
      </c>
      <c r="U249" s="1" t="n">
        <f aca="false">'NSIDC Area'!V249/'NSIDC Extent'!V249</f>
        <v>0.784235207071552</v>
      </c>
      <c r="V249" s="1" t="n">
        <f aca="false">'NSIDC Area'!W249/'NSIDC Extent'!W249</f>
        <v>0.793337774888815</v>
      </c>
      <c r="W249" s="1" t="n">
        <f aca="false">'NSIDC Area'!X249/'NSIDC Extent'!X249</f>
        <v>0.781031490749455</v>
      </c>
      <c r="X249" s="1" t="n">
        <f aca="false">'NSIDC Area'!Y249/'NSIDC Extent'!Y249</f>
        <v>0.795079076275003</v>
      </c>
      <c r="Y249" s="1" t="n">
        <f aca="false">'NSIDC Area'!Z249/'NSIDC Extent'!Z249</f>
        <v>0.798480495926279</v>
      </c>
      <c r="Z249" s="1" t="n">
        <f aca="false">'NSIDC Area'!AA249/'NSIDC Extent'!AA249</f>
        <v>0.783152006660907</v>
      </c>
      <c r="AA249" s="1" t="n">
        <f aca="false">'NSIDC Area'!AB249/'NSIDC Extent'!AB249</f>
        <v>0.793628589060639</v>
      </c>
      <c r="AB249" s="1" t="n">
        <f aca="false">'NSIDC Area'!AC249/'NSIDC Extent'!AC249</f>
        <v>0.765488992898184</v>
      </c>
      <c r="AC249" s="1" t="n">
        <f aca="false">'NSIDC Area'!AD249/'NSIDC Extent'!AD249</f>
        <v>0.786081802988866</v>
      </c>
      <c r="AD249" s="1" t="n">
        <f aca="false">'NSIDC Area'!AE249/'NSIDC Extent'!AE249</f>
        <v>0.798732816628499</v>
      </c>
      <c r="AE249" s="1" t="n">
        <f aca="false">'NSIDC Area'!AF249/'NSIDC Extent'!AF249</f>
        <v>0.814624568300773</v>
      </c>
      <c r="AF249" s="1" t="n">
        <f aca="false">'NSIDC Area'!AG249/'NSIDC Extent'!AG249</f>
        <v>0.805843774253595</v>
      </c>
      <c r="AG249" s="1" t="n">
        <f aca="false">'NSIDC Area'!AH249/'NSIDC Extent'!AH249</f>
        <v>0.791458032658202</v>
      </c>
      <c r="AH249" s="1" t="n">
        <f aca="false">'NSIDC Area'!AI249/'NSIDC Extent'!AI249</f>
        <v>0.792416720857839</v>
      </c>
      <c r="AI249" s="1" t="n">
        <f aca="false">'NSIDC Area'!AJ249/'NSIDC Extent'!AJ249</f>
        <v>0.771223506643227</v>
      </c>
      <c r="AJ249" s="1" t="n">
        <f aca="false">'NSIDC Area'!AK249/'NSIDC Extent'!AK249</f>
        <v>0.776185362585996</v>
      </c>
      <c r="AK249" s="1" t="n">
        <f aca="false">'NSIDC Area'!AL249/'NSIDC Extent'!AL249</f>
        <v>0.800423409009701</v>
      </c>
      <c r="AL249" s="1" t="n">
        <f aca="false">'NSIDC Area'!AM249/'NSIDC Extent'!AM249</f>
        <v>0.790269730952911</v>
      </c>
      <c r="AM249" s="1" t="n">
        <f aca="false">'NSIDC Area'!AN249/'NSIDC Extent'!AN249</f>
        <v>0.794300336477385</v>
      </c>
      <c r="AN249" s="1" t="n">
        <f aca="false">'NSIDC Area'!AO249/'NSIDC Extent'!AO249</f>
        <v>0.805476383417274</v>
      </c>
      <c r="AO249" s="1" t="n">
        <f aca="false">'NSIDC Area'!AP249/'NSIDC Extent'!AP249</f>
        <v>0.779748745016442</v>
      </c>
      <c r="AP249" s="1" t="n">
        <f aca="false">'NSIDC Area'!AQ249/'NSIDC Extent'!AQ249</f>
        <v>0.787606776361792</v>
      </c>
      <c r="AQ249" s="1" t="n">
        <f aca="false">'NSIDC Area'!AR249/'NSIDC Extent'!AR249</f>
        <v>0.788463127712933</v>
      </c>
      <c r="AR249" s="1" t="n">
        <f aca="false">'NSIDC Area'!AS249/'NSIDC Extent'!AS249</f>
        <v>0.808760522154337</v>
      </c>
      <c r="AS249" s="1" t="n">
        <f aca="false">'NSIDC Area'!AT249/'NSIDC Extent'!AT249</f>
        <v>0.794101033199067</v>
      </c>
      <c r="AT249" s="1" t="n">
        <f aca="false">'NSIDC Area'!AU249/'NSIDC Extent'!AU249</f>
        <v>0.794101033199067</v>
      </c>
      <c r="AU249" s="1" t="n">
        <f aca="false">'NSIDC Area'!AV249/'NSIDC Extent'!AV249</f>
        <v>0.797388672439268</v>
      </c>
      <c r="AV249" s="1" t="n">
        <f aca="false">'NSIDC Area'!AW249/'NSIDC Extent'!AW249</f>
        <v>0.792347597457617</v>
      </c>
    </row>
    <row r="250" customFormat="false" ht="13.8" hidden="false" customHeight="false" outlineLevel="0" collapsed="false">
      <c r="A250" s="3" t="n">
        <v>42618</v>
      </c>
      <c r="B250" s="4" t="n">
        <f aca="false">AVERAGE(X250:AQ250)</f>
        <v>0.790721891034885</v>
      </c>
      <c r="C250" s="4" t="n">
        <f aca="false">_xlfn.STDEV.P(X250:AQ250)</f>
        <v>0.012592409285439</v>
      </c>
      <c r="D250" s="4"/>
      <c r="E250" s="4" t="n">
        <v>14.500494</v>
      </c>
      <c r="F250" s="1" t="n">
        <f aca="false">'NSIDC Area'!G250/'NSIDC Extent'!G250</f>
        <v>0.79413043163755</v>
      </c>
      <c r="G250" s="1" t="n">
        <f aca="false">'NSIDC Area'!H250/'NSIDC Extent'!H250</f>
        <v>0.801515420857001</v>
      </c>
      <c r="H250" s="1" t="n">
        <f aca="false">'NSIDC Area'!I250/'NSIDC Extent'!I250</f>
        <v>0.803176877156353</v>
      </c>
      <c r="I250" s="1" t="n">
        <f aca="false">'NSIDC Area'!J250/'NSIDC Extent'!J250</f>
        <v>0.798019110070808</v>
      </c>
      <c r="J250" s="1" t="n">
        <f aca="false">'NSIDC Area'!K250/'NSIDC Extent'!K250</f>
        <v>0.797518974487386</v>
      </c>
      <c r="K250" s="1" t="n">
        <f aca="false">'NSIDC Area'!L250/'NSIDC Extent'!L250</f>
        <v>0.780021906875327</v>
      </c>
      <c r="L250" s="1" t="n">
        <f aca="false">'NSIDC Area'!M250/'NSIDC Extent'!M250</f>
        <v>0.792229413289833</v>
      </c>
      <c r="M250" s="1" t="n">
        <f aca="false">'NSIDC Area'!N250/'NSIDC Extent'!N250</f>
        <v>0.783165333696576</v>
      </c>
      <c r="N250" s="1" t="n">
        <f aca="false">'NSIDC Area'!O250/'NSIDC Extent'!O250</f>
        <v>0.817433635616874</v>
      </c>
      <c r="O250" s="1" t="n">
        <f aca="false">'NSIDC Area'!P250/'NSIDC Extent'!P250</f>
        <v>0.787961352983708</v>
      </c>
      <c r="P250" s="1" t="n">
        <f aca="false">'NSIDC Area'!Q250/'NSIDC Extent'!Q250</f>
        <v>0.789790817062466</v>
      </c>
      <c r="Q250" s="1" t="n">
        <f aca="false">'NSIDC Area'!R250/'NSIDC Extent'!R250</f>
        <v>0.783331900920775</v>
      </c>
      <c r="R250" s="1" t="n">
        <f aca="false">'NSIDC Area'!S250/'NSIDC Extent'!S250</f>
        <v>0.78757531248287</v>
      </c>
      <c r="S250" s="1" t="n">
        <f aca="false">'NSIDC Area'!T250/'NSIDC Extent'!T250</f>
        <v>0.784253889353097</v>
      </c>
      <c r="T250" s="1" t="n">
        <f aca="false">'NSIDC Area'!U250/'NSIDC Extent'!U250</f>
        <v>0.775304387337877</v>
      </c>
      <c r="U250" s="1" t="n">
        <f aca="false">'NSIDC Area'!V250/'NSIDC Extent'!V250</f>
        <v>0.786019763088841</v>
      </c>
      <c r="V250" s="1" t="n">
        <f aca="false">'NSIDC Area'!W250/'NSIDC Extent'!W250</f>
        <v>0.790382221873348</v>
      </c>
      <c r="W250" s="1" t="n">
        <f aca="false">'NSIDC Area'!X250/'NSIDC Extent'!X250</f>
        <v>0.782733550343864</v>
      </c>
      <c r="X250" s="1" t="n">
        <f aca="false">'NSIDC Area'!Y250/'NSIDC Extent'!Y250</f>
        <v>0.788383106100278</v>
      </c>
      <c r="Y250" s="1" t="n">
        <f aca="false">'NSIDC Area'!Z250/'NSIDC Extent'!Z250</f>
        <v>0.806454307990813</v>
      </c>
      <c r="Z250" s="1" t="n">
        <f aca="false">'NSIDC Area'!AA250/'NSIDC Extent'!AA250</f>
        <v>0.78178344037873</v>
      </c>
      <c r="AA250" s="1" t="n">
        <f aca="false">'NSIDC Area'!AB250/'NSIDC Extent'!AB250</f>
        <v>0.798841697545406</v>
      </c>
      <c r="AB250" s="1" t="n">
        <f aca="false">'NSIDC Area'!AC250/'NSIDC Extent'!AC250</f>
        <v>0.765881965812151</v>
      </c>
      <c r="AC250" s="1" t="n">
        <f aca="false">'NSIDC Area'!AD250/'NSIDC Extent'!AD250</f>
        <v>0.785445613562529</v>
      </c>
      <c r="AD250" s="1" t="n">
        <f aca="false">'NSIDC Area'!AE250/'NSIDC Extent'!AE250</f>
        <v>0.807689318601773</v>
      </c>
      <c r="AE250" s="1" t="n">
        <f aca="false">'NSIDC Area'!AF250/'NSIDC Extent'!AF250</f>
        <v>0.807920498037012</v>
      </c>
      <c r="AF250" s="1" t="n">
        <f aca="false">'NSIDC Area'!AG250/'NSIDC Extent'!AG250</f>
        <v>0.807922832319351</v>
      </c>
      <c r="AG250" s="1" t="n">
        <f aca="false">'NSIDC Area'!AH250/'NSIDC Extent'!AH250</f>
        <v>0.797452014464464</v>
      </c>
      <c r="AH250" s="1" t="n">
        <f aca="false">'NSIDC Area'!AI250/'NSIDC Extent'!AI250</f>
        <v>0.787539884837457</v>
      </c>
      <c r="AI250" s="1" t="n">
        <f aca="false">'NSIDC Area'!AJ250/'NSIDC Extent'!AJ250</f>
        <v>0.769936834920733</v>
      </c>
      <c r="AJ250" s="1" t="n">
        <f aca="false">'NSIDC Area'!AK250/'NSIDC Extent'!AK250</f>
        <v>0.773955876842874</v>
      </c>
      <c r="AK250" s="1" t="n">
        <f aca="false">'NSIDC Area'!AL250/'NSIDC Extent'!AL250</f>
        <v>0.800443994199551</v>
      </c>
      <c r="AL250" s="1" t="n">
        <f aca="false">'NSIDC Area'!AM250/'NSIDC Extent'!AM250</f>
        <v>0.788363237380672</v>
      </c>
      <c r="AM250" s="1" t="n">
        <f aca="false">'NSIDC Area'!AN250/'NSIDC Extent'!AN250</f>
        <v>0.794811819681918</v>
      </c>
      <c r="AN250" s="1" t="n">
        <f aca="false">'NSIDC Area'!AO250/'NSIDC Extent'!AO250</f>
        <v>0.802675868791659</v>
      </c>
      <c r="AO250" s="1" t="n">
        <f aca="false">'NSIDC Area'!AP250/'NSIDC Extent'!AP250</f>
        <v>0.777971104503239</v>
      </c>
      <c r="AP250" s="1" t="n">
        <f aca="false">'NSIDC Area'!AQ250/'NSIDC Extent'!AQ250</f>
        <v>0.786580833577533</v>
      </c>
      <c r="AQ250" s="1" t="n">
        <f aca="false">'NSIDC Area'!AR250/'NSIDC Extent'!AR250</f>
        <v>0.784383571149555</v>
      </c>
      <c r="AR250" s="1" t="n">
        <f aca="false">'NSIDC Area'!AS250/'NSIDC Extent'!AS250</f>
        <v>0.808189502284947</v>
      </c>
      <c r="AS250" s="1" t="n">
        <f aca="false">'NSIDC Area'!AT250/'NSIDC Extent'!AT250</f>
        <v>0.801040796185816</v>
      </c>
      <c r="AT250" s="1" t="n">
        <f aca="false">'NSIDC Area'!AU250/'NSIDC Extent'!AU250</f>
        <v>0.801040796185816</v>
      </c>
      <c r="AU250" s="1" t="n">
        <f aca="false">'NSIDC Area'!AV250/'NSIDC Extent'!AV250</f>
        <v>0.795878802506043</v>
      </c>
      <c r="AV250" s="1" t="n">
        <f aca="false">'NSIDC Area'!AW250/'NSIDC Extent'!AW250</f>
        <v>0.790846751559647</v>
      </c>
    </row>
    <row r="251" customFormat="false" ht="13.8" hidden="false" customHeight="false" outlineLevel="0" collapsed="false">
      <c r="A251" s="3" t="n">
        <v>42619</v>
      </c>
      <c r="B251" s="4" t="n">
        <f aca="false">AVERAGE(X251:AQ251)</f>
        <v>0.790917000281278</v>
      </c>
      <c r="C251" s="4" t="n">
        <f aca="false">_xlfn.STDEV.P(X251:AQ251)</f>
        <v>0.0123214406462186</v>
      </c>
      <c r="D251" s="4"/>
      <c r="E251" s="4" t="n">
        <v>14.375073</v>
      </c>
      <c r="F251" s="1" t="n">
        <f aca="false">'NSIDC Area'!G251/'NSIDC Extent'!G251</f>
        <v>0.79997474125898</v>
      </c>
      <c r="G251" s="1" t="n">
        <f aca="false">'NSIDC Area'!H251/'NSIDC Extent'!H251</f>
        <v>0.797856167244044</v>
      </c>
      <c r="H251" s="1" t="n">
        <f aca="false">'NSIDC Area'!I251/'NSIDC Extent'!I251</f>
        <v>0.802024894777314</v>
      </c>
      <c r="I251" s="1" t="n">
        <f aca="false">'NSIDC Area'!J251/'NSIDC Extent'!J251</f>
        <v>0.795757674364258</v>
      </c>
      <c r="J251" s="1" t="n">
        <f aca="false">'NSIDC Area'!K251/'NSIDC Extent'!K251</f>
        <v>0.791230272314558</v>
      </c>
      <c r="K251" s="1" t="n">
        <f aca="false">'NSIDC Area'!L251/'NSIDC Extent'!L251</f>
        <v>0.782452983157788</v>
      </c>
      <c r="L251" s="1" t="n">
        <f aca="false">'NSIDC Area'!M251/'NSIDC Extent'!M251</f>
        <v>0.788495982716957</v>
      </c>
      <c r="M251" s="1" t="n">
        <f aca="false">'NSIDC Area'!N251/'NSIDC Extent'!N251</f>
        <v>0.783945919436593</v>
      </c>
      <c r="N251" s="1" t="n">
        <f aca="false">'NSIDC Area'!O251/'NSIDC Extent'!O251</f>
        <v>0.81411094102186</v>
      </c>
      <c r="O251" s="1" t="n">
        <f aca="false">'NSIDC Area'!P251/'NSIDC Extent'!P251</f>
        <v>0.788022595719687</v>
      </c>
      <c r="P251" s="1" t="n">
        <f aca="false">'NSIDC Area'!Q251/'NSIDC Extent'!Q251</f>
        <v>0.793442240402072</v>
      </c>
      <c r="Q251" s="1" t="n">
        <f aca="false">'NSIDC Area'!R251/'NSIDC Extent'!R251</f>
        <v>0.783115015316978</v>
      </c>
      <c r="R251" s="1" t="n">
        <f aca="false">'NSIDC Area'!S251/'NSIDC Extent'!S251</f>
        <v>0.787633852694745</v>
      </c>
      <c r="S251" s="1" t="n">
        <f aca="false">'NSIDC Area'!T251/'NSIDC Extent'!T251</f>
        <v>0.783027346456433</v>
      </c>
      <c r="T251" s="1" t="n">
        <f aca="false">'NSIDC Area'!U251/'NSIDC Extent'!U251</f>
        <v>0.781723770022994</v>
      </c>
      <c r="U251" s="1" t="n">
        <f aca="false">'NSIDC Area'!V251/'NSIDC Extent'!V251</f>
        <v>0.789696110446118</v>
      </c>
      <c r="V251" s="1" t="n">
        <f aca="false">'NSIDC Area'!W251/'NSIDC Extent'!W251</f>
        <v>0.786808963679696</v>
      </c>
      <c r="W251" s="1" t="n">
        <f aca="false">'NSIDC Area'!X251/'NSIDC Extent'!X251</f>
        <v>0.791189088568284</v>
      </c>
      <c r="X251" s="1" t="n">
        <f aca="false">'NSIDC Area'!Y251/'NSIDC Extent'!Y251</f>
        <v>0.783923884911817</v>
      </c>
      <c r="Y251" s="1" t="n">
        <f aca="false">'NSIDC Area'!Z251/'NSIDC Extent'!Z251</f>
        <v>0.808172393423033</v>
      </c>
      <c r="Z251" s="1" t="n">
        <f aca="false">'NSIDC Area'!AA251/'NSIDC Extent'!AA251</f>
        <v>0.785623629736813</v>
      </c>
      <c r="AA251" s="1" t="n">
        <f aca="false">'NSIDC Area'!AB251/'NSIDC Extent'!AB251</f>
        <v>0.799731898279368</v>
      </c>
      <c r="AB251" s="1" t="n">
        <f aca="false">'NSIDC Area'!AC251/'NSIDC Extent'!AC251</f>
        <v>0.770443969150013</v>
      </c>
      <c r="AC251" s="1" t="n">
        <f aca="false">'NSIDC Area'!AD251/'NSIDC Extent'!AD251</f>
        <v>0.783932750063658</v>
      </c>
      <c r="AD251" s="1" t="n">
        <f aca="false">'NSIDC Area'!AE251/'NSIDC Extent'!AE251</f>
        <v>0.808516916448967</v>
      </c>
      <c r="AE251" s="1" t="n">
        <f aca="false">'NSIDC Area'!AF251/'NSIDC Extent'!AF251</f>
        <v>0.803988263442568</v>
      </c>
      <c r="AF251" s="1" t="n">
        <f aca="false">'NSIDC Area'!AG251/'NSIDC Extent'!AG251</f>
        <v>0.809970397062584</v>
      </c>
      <c r="AG251" s="1" t="n">
        <f aca="false">'NSIDC Area'!AH251/'NSIDC Extent'!AH251</f>
        <v>0.801479846899487</v>
      </c>
      <c r="AH251" s="1" t="n">
        <f aca="false">'NSIDC Area'!AI251/'NSIDC Extent'!AI251</f>
        <v>0.787528222197772</v>
      </c>
      <c r="AI251" s="1" t="n">
        <f aca="false">'NSIDC Area'!AJ251/'NSIDC Extent'!AJ251</f>
        <v>0.773674774132068</v>
      </c>
      <c r="AJ251" s="1" t="n">
        <f aca="false">'NSIDC Area'!AK251/'NSIDC Extent'!AK251</f>
        <v>0.770624019923076</v>
      </c>
      <c r="AK251" s="1" t="n">
        <f aca="false">'NSIDC Area'!AL251/'NSIDC Extent'!AL251</f>
        <v>0.797754272122679</v>
      </c>
      <c r="AL251" s="1" t="n">
        <f aca="false">'NSIDC Area'!AM251/'NSIDC Extent'!AM251</f>
        <v>0.789369559312173</v>
      </c>
      <c r="AM251" s="1" t="n">
        <f aca="false">'NSIDC Area'!AN251/'NSIDC Extent'!AN251</f>
        <v>0.793293296376236</v>
      </c>
      <c r="AN251" s="1" t="n">
        <f aca="false">'NSIDC Area'!AO251/'NSIDC Extent'!AO251</f>
        <v>0.801738057793456</v>
      </c>
      <c r="AO251" s="1" t="n">
        <f aca="false">'NSIDC Area'!AP251/'NSIDC Extent'!AP251</f>
        <v>0.775951846738387</v>
      </c>
      <c r="AP251" s="1" t="n">
        <f aca="false">'NSIDC Area'!AQ251/'NSIDC Extent'!AQ251</f>
        <v>0.787306937745407</v>
      </c>
      <c r="AQ251" s="1" t="n">
        <f aca="false">'NSIDC Area'!AR251/'NSIDC Extent'!AR251</f>
        <v>0.785315069866004</v>
      </c>
      <c r="AR251" s="1" t="n">
        <f aca="false">'NSIDC Area'!AS251/'NSIDC Extent'!AS251</f>
        <v>0.802499826229026</v>
      </c>
      <c r="AS251" s="1" t="n">
        <f aca="false">'NSIDC Area'!AT251/'NSIDC Extent'!AT251</f>
        <v>0.805894661256636</v>
      </c>
      <c r="AT251" s="1" t="n">
        <f aca="false">'NSIDC Area'!AU251/'NSIDC Extent'!AU251</f>
        <v>0.805894661256636</v>
      </c>
      <c r="AU251" s="1" t="n">
        <f aca="false">'NSIDC Area'!AV251/'NSIDC Extent'!AV251</f>
        <v>0.799592121024466</v>
      </c>
      <c r="AV251" s="1" t="n">
        <f aca="false">'NSIDC Area'!AW251/'NSIDC Extent'!AW251</f>
        <v>0.789112130742229</v>
      </c>
    </row>
    <row r="252" customFormat="false" ht="13.8" hidden="false" customHeight="false" outlineLevel="0" collapsed="false">
      <c r="A252" s="3" t="n">
        <v>42620</v>
      </c>
      <c r="B252" s="4" t="n">
        <f aca="false">AVERAGE(X252:AQ252)</f>
        <v>0.790737863725746</v>
      </c>
      <c r="C252" s="4" t="n">
        <f aca="false">_xlfn.STDEV.P(X252:AQ252)</f>
        <v>0.0135555341436977</v>
      </c>
      <c r="D252" s="4"/>
      <c r="E252" s="4" t="n">
        <v>14.364592</v>
      </c>
      <c r="F252" s="1" t="n">
        <f aca="false">'NSIDC Area'!G252/'NSIDC Extent'!G252</f>
        <v>0.79704155728834</v>
      </c>
      <c r="G252" s="1" t="n">
        <f aca="false">'NSIDC Area'!H252/'NSIDC Extent'!H252</f>
        <v>0.796101639380913</v>
      </c>
      <c r="H252" s="1" t="n">
        <f aca="false">'NSIDC Area'!I252/'NSIDC Extent'!I252</f>
        <v>0.794909815429208</v>
      </c>
      <c r="I252" s="1" t="n">
        <f aca="false">'NSIDC Area'!J252/'NSIDC Extent'!J252</f>
        <v>0.791732758280216</v>
      </c>
      <c r="J252" s="1" t="n">
        <f aca="false">'NSIDC Area'!K252/'NSIDC Extent'!K252</f>
        <v>0.78959566148255</v>
      </c>
      <c r="K252" s="1" t="n">
        <f aca="false">'NSIDC Area'!L252/'NSIDC Extent'!L252</f>
        <v>0.785013004808745</v>
      </c>
      <c r="L252" s="1" t="n">
        <f aca="false">'NSIDC Area'!M252/'NSIDC Extent'!M252</f>
        <v>0.787682673454349</v>
      </c>
      <c r="M252" s="1" t="n">
        <f aca="false">'NSIDC Area'!N252/'NSIDC Extent'!N252</f>
        <v>0.782039171509186</v>
      </c>
      <c r="N252" s="1" t="n">
        <f aca="false">'NSIDC Area'!O252/'NSIDC Extent'!O252</f>
        <v>0.808715632018632</v>
      </c>
      <c r="O252" s="1" t="n">
        <f aca="false">'NSIDC Area'!P252/'NSIDC Extent'!P252</f>
        <v>0.785318863516899</v>
      </c>
      <c r="P252" s="1" t="n">
        <f aca="false">'NSIDC Area'!Q252/'NSIDC Extent'!Q252</f>
        <v>0.798291866449215</v>
      </c>
      <c r="Q252" s="1" t="n">
        <f aca="false">'NSIDC Area'!R252/'NSIDC Extent'!R252</f>
        <v>0.777893754743301</v>
      </c>
      <c r="R252" s="1" t="n">
        <f aca="false">'NSIDC Area'!S252/'NSIDC Extent'!S252</f>
        <v>0.786999522332125</v>
      </c>
      <c r="S252" s="1" t="n">
        <f aca="false">'NSIDC Area'!T252/'NSIDC Extent'!T252</f>
        <v>0.791556322158878</v>
      </c>
      <c r="T252" s="1" t="n">
        <f aca="false">'NSIDC Area'!U252/'NSIDC Extent'!U252</f>
        <v>0.786050184799242</v>
      </c>
      <c r="U252" s="1" t="n">
        <f aca="false">'NSIDC Area'!V252/'NSIDC Extent'!V252</f>
        <v>0.785774511012162</v>
      </c>
      <c r="V252" s="1" t="n">
        <f aca="false">'NSIDC Area'!W252/'NSIDC Extent'!W252</f>
        <v>0.788295969441892</v>
      </c>
      <c r="W252" s="1" t="n">
        <f aca="false">'NSIDC Area'!X252/'NSIDC Extent'!X252</f>
        <v>0.793216787421492</v>
      </c>
      <c r="X252" s="1" t="n">
        <f aca="false">'NSIDC Area'!Y252/'NSIDC Extent'!Y252</f>
        <v>0.776795204571544</v>
      </c>
      <c r="Y252" s="1" t="n">
        <f aca="false">'NSIDC Area'!Z252/'NSIDC Extent'!Z252</f>
        <v>0.812777518488099</v>
      </c>
      <c r="Z252" s="1" t="n">
        <f aca="false">'NSIDC Area'!AA252/'NSIDC Extent'!AA252</f>
        <v>0.785649556247112</v>
      </c>
      <c r="AA252" s="1" t="n">
        <f aca="false">'NSIDC Area'!AB252/'NSIDC Extent'!AB252</f>
        <v>0.801281206343362</v>
      </c>
      <c r="AB252" s="1" t="n">
        <f aca="false">'NSIDC Area'!AC252/'NSIDC Extent'!AC252</f>
        <v>0.771966999575417</v>
      </c>
      <c r="AC252" s="1" t="n">
        <f aca="false">'NSIDC Area'!AD252/'NSIDC Extent'!AD252</f>
        <v>0.778724585814657</v>
      </c>
      <c r="AD252" s="1" t="n">
        <f aca="false">'NSIDC Area'!AE252/'NSIDC Extent'!AE252</f>
        <v>0.80956895966592</v>
      </c>
      <c r="AE252" s="1" t="n">
        <f aca="false">'NSIDC Area'!AF252/'NSIDC Extent'!AF252</f>
        <v>0.801701854252597</v>
      </c>
      <c r="AF252" s="1" t="n">
        <f aca="false">'NSIDC Area'!AG252/'NSIDC Extent'!AG252</f>
        <v>0.810746182996448</v>
      </c>
      <c r="AG252" s="1" t="n">
        <f aca="false">'NSIDC Area'!AH252/'NSIDC Extent'!AH252</f>
        <v>0.800633910427949</v>
      </c>
      <c r="AH252" s="1" t="n">
        <f aca="false">'NSIDC Area'!AI252/'NSIDC Extent'!AI252</f>
        <v>0.79304674400296</v>
      </c>
      <c r="AI252" s="1" t="n">
        <f aca="false">'NSIDC Area'!AJ252/'NSIDC Extent'!AJ252</f>
        <v>0.772791993609153</v>
      </c>
      <c r="AJ252" s="1" t="n">
        <f aca="false">'NSIDC Area'!AK252/'NSIDC Extent'!AK252</f>
        <v>0.768559091971926</v>
      </c>
      <c r="AK252" s="1" t="n">
        <f aca="false">'NSIDC Area'!AL252/'NSIDC Extent'!AL252</f>
        <v>0.802172733035945</v>
      </c>
      <c r="AL252" s="1" t="n">
        <f aca="false">'NSIDC Area'!AM252/'NSIDC Extent'!AM252</f>
        <v>0.790985226423272</v>
      </c>
      <c r="AM252" s="1" t="n">
        <f aca="false">'NSIDC Area'!AN252/'NSIDC Extent'!AN252</f>
        <v>0.789630513265156</v>
      </c>
      <c r="AN252" s="1" t="n">
        <f aca="false">'NSIDC Area'!AO252/'NSIDC Extent'!AO252</f>
        <v>0.797882180617828</v>
      </c>
      <c r="AO252" s="1" t="n">
        <f aca="false">'NSIDC Area'!AP252/'NSIDC Extent'!AP252</f>
        <v>0.771208387372577</v>
      </c>
      <c r="AP252" s="1" t="n">
        <f aca="false">'NSIDC Area'!AQ252/'NSIDC Extent'!AQ252</f>
        <v>0.789704549440492</v>
      </c>
      <c r="AQ252" s="1" t="n">
        <f aca="false">'NSIDC Area'!AR252/'NSIDC Extent'!AR252</f>
        <v>0.788929876392508</v>
      </c>
      <c r="AR252" s="1" t="n">
        <f aca="false">'NSIDC Area'!AS252/'NSIDC Extent'!AS252</f>
        <v>0.79820125992425</v>
      </c>
      <c r="AS252" s="1" t="n">
        <f aca="false">'NSIDC Area'!AT252/'NSIDC Extent'!AT252</f>
        <v>0.809262285655665</v>
      </c>
      <c r="AT252" s="1" t="n">
        <f aca="false">'NSIDC Area'!AU252/'NSIDC Extent'!AU252</f>
        <v>0.809262285655665</v>
      </c>
      <c r="AU252" s="1" t="n">
        <f aca="false">'NSIDC Area'!AV252/'NSIDC Extent'!AV252</f>
        <v>0.80496042393957</v>
      </c>
      <c r="AV252" s="1" t="n">
        <f aca="false">'NSIDC Area'!AW252/'NSIDC Extent'!AW252</f>
        <v>0.781687268631194</v>
      </c>
    </row>
    <row r="253" customFormat="false" ht="13.8" hidden="false" customHeight="false" outlineLevel="0" collapsed="false">
      <c r="A253" s="3" t="n">
        <v>42621</v>
      </c>
      <c r="B253" s="4" t="n">
        <f aca="false">AVERAGE(X253:AQ253)</f>
        <v>0.789570955249175</v>
      </c>
      <c r="C253" s="4" t="n">
        <f aca="false">_xlfn.STDEV.P(X253:AQ253)</f>
        <v>0.0138828213505929</v>
      </c>
      <c r="D253" s="4"/>
      <c r="E253" s="4" t="n">
        <v>14.329322</v>
      </c>
      <c r="F253" s="1" t="n">
        <f aca="false">'NSIDC Area'!G253/'NSIDC Extent'!G253</f>
        <v>0.79681266331524</v>
      </c>
      <c r="G253" s="1" t="n">
        <f aca="false">'NSIDC Area'!H253/'NSIDC Extent'!H253</f>
        <v>0.793406367587382</v>
      </c>
      <c r="H253" s="1" t="n">
        <f aca="false">'NSIDC Area'!I253/'NSIDC Extent'!I253</f>
        <v>0.796803444837805</v>
      </c>
      <c r="I253" s="1" t="n">
        <f aca="false">'NSIDC Area'!J253/'NSIDC Extent'!J253</f>
        <v>0.792941632896588</v>
      </c>
      <c r="J253" s="1" t="n">
        <f aca="false">'NSIDC Area'!K253/'NSIDC Extent'!K253</f>
        <v>0.784200834406189</v>
      </c>
      <c r="K253" s="1" t="n">
        <f aca="false">'NSIDC Area'!L253/'NSIDC Extent'!L253</f>
        <v>0.790241229839842</v>
      </c>
      <c r="L253" s="1" t="n">
        <f aca="false">'NSIDC Area'!M253/'NSIDC Extent'!M253</f>
        <v>0.784717338426237</v>
      </c>
      <c r="M253" s="1" t="n">
        <f aca="false">'NSIDC Area'!N253/'NSIDC Extent'!N253</f>
        <v>0.77710735639377</v>
      </c>
      <c r="N253" s="1" t="n">
        <f aca="false">'NSIDC Area'!O253/'NSIDC Extent'!O253</f>
        <v>0.809529048530419</v>
      </c>
      <c r="O253" s="1" t="n">
        <f aca="false">'NSIDC Area'!P253/'NSIDC Extent'!P253</f>
        <v>0.783688877513528</v>
      </c>
      <c r="P253" s="1" t="n">
        <f aca="false">'NSIDC Area'!Q253/'NSIDC Extent'!Q253</f>
        <v>0.798085999481126</v>
      </c>
      <c r="Q253" s="1" t="n">
        <f aca="false">'NSIDC Area'!R253/'NSIDC Extent'!R253</f>
        <v>0.773658082438753</v>
      </c>
      <c r="R253" s="1" t="n">
        <f aca="false">'NSIDC Area'!S253/'NSIDC Extent'!S253</f>
        <v>0.788903191366921</v>
      </c>
      <c r="S253" s="1" t="n">
        <f aca="false">'NSIDC Area'!T253/'NSIDC Extent'!T253</f>
        <v>0.79662655203005</v>
      </c>
      <c r="T253" s="1" t="n">
        <f aca="false">'NSIDC Area'!U253/'NSIDC Extent'!U253</f>
        <v>0.788591910577632</v>
      </c>
      <c r="U253" s="1" t="n">
        <f aca="false">'NSIDC Area'!V253/'NSIDC Extent'!V253</f>
        <v>0.779888063473082</v>
      </c>
      <c r="V253" s="1" t="n">
        <f aca="false">'NSIDC Area'!W253/'NSIDC Extent'!W253</f>
        <v>0.788770312740019</v>
      </c>
      <c r="W253" s="1" t="n">
        <f aca="false">'NSIDC Area'!X253/'NSIDC Extent'!X253</f>
        <v>0.798044105136006</v>
      </c>
      <c r="X253" s="1" t="n">
        <f aca="false">'NSIDC Area'!Y253/'NSIDC Extent'!Y253</f>
        <v>0.77608774813334</v>
      </c>
      <c r="Y253" s="1" t="n">
        <f aca="false">'NSIDC Area'!Z253/'NSIDC Extent'!Z253</f>
        <v>0.812781217875391</v>
      </c>
      <c r="Z253" s="1" t="n">
        <f aca="false">'NSIDC Area'!AA253/'NSIDC Extent'!AA253</f>
        <v>0.787366811930726</v>
      </c>
      <c r="AA253" s="1" t="n">
        <f aca="false">'NSIDC Area'!AB253/'NSIDC Extent'!AB253</f>
        <v>0.799833022122072</v>
      </c>
      <c r="AB253" s="1" t="n">
        <f aca="false">'NSIDC Area'!AC253/'NSIDC Extent'!AC253</f>
        <v>0.772016836172976</v>
      </c>
      <c r="AC253" s="1" t="n">
        <f aca="false">'NSIDC Area'!AD253/'NSIDC Extent'!AD253</f>
        <v>0.778690840117716</v>
      </c>
      <c r="AD253" s="1" t="n">
        <f aca="false">'NSIDC Area'!AE253/'NSIDC Extent'!AE253</f>
        <v>0.802027539066687</v>
      </c>
      <c r="AE253" s="1" t="n">
        <f aca="false">'NSIDC Area'!AF253/'NSIDC Extent'!AF253</f>
        <v>0.799395596672927</v>
      </c>
      <c r="AF253" s="1" t="n">
        <f aca="false">'NSIDC Area'!AG253/'NSIDC Extent'!AG253</f>
        <v>0.810994547466274</v>
      </c>
      <c r="AG253" s="1" t="n">
        <f aca="false">'NSIDC Area'!AH253/'NSIDC Extent'!AH253</f>
        <v>0.796554350917172</v>
      </c>
      <c r="AH253" s="1" t="n">
        <f aca="false">'NSIDC Area'!AI253/'NSIDC Extent'!AI253</f>
        <v>0.798574785665125</v>
      </c>
      <c r="AI253" s="1" t="n">
        <f aca="false">'NSIDC Area'!AJ253/'NSIDC Extent'!AJ253</f>
        <v>0.769795532844727</v>
      </c>
      <c r="AJ253" s="1" t="n">
        <f aca="false">'NSIDC Area'!AK253/'NSIDC Extent'!AK253</f>
        <v>0.76438772867217</v>
      </c>
      <c r="AK253" s="1" t="n">
        <f aca="false">'NSIDC Area'!AL253/'NSIDC Extent'!AL253</f>
        <v>0.805022817814249</v>
      </c>
      <c r="AL253" s="1" t="n">
        <f aca="false">'NSIDC Area'!AM253/'NSIDC Extent'!AM253</f>
        <v>0.791166371660778</v>
      </c>
      <c r="AM253" s="1" t="n">
        <f aca="false">'NSIDC Area'!AN253/'NSIDC Extent'!AN253</f>
        <v>0.789801306023943</v>
      </c>
      <c r="AN253" s="1" t="n">
        <f aca="false">'NSIDC Area'!AO253/'NSIDC Extent'!AO253</f>
        <v>0.791690737941619</v>
      </c>
      <c r="AO253" s="1" t="n">
        <f aca="false">'NSIDC Area'!AP253/'NSIDC Extent'!AP253</f>
        <v>0.767557225041633</v>
      </c>
      <c r="AP253" s="1" t="n">
        <f aca="false">'NSIDC Area'!AQ253/'NSIDC Extent'!AQ253</f>
        <v>0.788557534948749</v>
      </c>
      <c r="AQ253" s="1" t="n">
        <f aca="false">'NSIDC Area'!AR253/'NSIDC Extent'!AR253</f>
        <v>0.789116553895217</v>
      </c>
      <c r="AR253" s="1" t="n">
        <f aca="false">'NSIDC Area'!AS253/'NSIDC Extent'!AS253</f>
        <v>0.801134987543014</v>
      </c>
      <c r="AS253" s="1" t="n">
        <f aca="false">'NSIDC Area'!AT253/'NSIDC Extent'!AT253</f>
        <v>0.808630503530767</v>
      </c>
      <c r="AT253" s="1" t="n">
        <f aca="false">'NSIDC Area'!AU253/'NSIDC Extent'!AU253</f>
        <v>0.808630503530767</v>
      </c>
      <c r="AU253" s="1" t="n">
        <f aca="false">'NSIDC Area'!AV253/'NSIDC Extent'!AV253</f>
        <v>0.798877723461081</v>
      </c>
      <c r="AV253" s="1" t="n">
        <f aca="false">'NSIDC Area'!AW253/'NSIDC Extent'!AW253</f>
        <v>0.781378023517702</v>
      </c>
    </row>
    <row r="254" customFormat="false" ht="13.8" hidden="false" customHeight="false" outlineLevel="0" collapsed="false">
      <c r="A254" s="3" t="n">
        <v>42622</v>
      </c>
      <c r="B254" s="4" t="n">
        <f aca="false">AVERAGE(X254:AQ254)</f>
        <v>0.789082197121393</v>
      </c>
      <c r="C254" s="4" t="n">
        <f aca="false">_xlfn.STDEV.P(X254:AQ254)</f>
        <v>0.0147428516330846</v>
      </c>
      <c r="D254" s="4"/>
      <c r="E254" s="4" t="n">
        <v>14.398323</v>
      </c>
      <c r="F254" s="1" t="n">
        <f aca="false">'NSIDC Area'!G254/'NSIDC Extent'!G254</f>
        <v>0.794902647212452</v>
      </c>
      <c r="G254" s="1" t="n">
        <f aca="false">'NSIDC Area'!H254/'NSIDC Extent'!H254</f>
        <v>0.795434118731594</v>
      </c>
      <c r="H254" s="1" t="n">
        <f aca="false">'NSIDC Area'!I254/'NSIDC Extent'!I254</f>
        <v>0.794126699850948</v>
      </c>
      <c r="I254" s="1" t="n">
        <f aca="false">'NSIDC Area'!J254/'NSIDC Extent'!J254</f>
        <v>0.792591743080082</v>
      </c>
      <c r="J254" s="1" t="n">
        <f aca="false">'NSIDC Area'!K254/'NSIDC Extent'!K254</f>
        <v>0.782818853235813</v>
      </c>
      <c r="K254" s="1" t="n">
        <f aca="false">'NSIDC Area'!L254/'NSIDC Extent'!L254</f>
        <v>0.788733900538877</v>
      </c>
      <c r="L254" s="1" t="n">
        <f aca="false">'NSIDC Area'!M254/'NSIDC Extent'!M254</f>
        <v>0.779919046278114</v>
      </c>
      <c r="M254" s="1" t="n">
        <f aca="false">'NSIDC Area'!N254/'NSIDC Extent'!N254</f>
        <v>0.774175739587771</v>
      </c>
      <c r="N254" s="1" t="n">
        <f aca="false">'NSIDC Area'!O254/'NSIDC Extent'!O254</f>
        <v>0.811309546971786</v>
      </c>
      <c r="O254" s="1" t="n">
        <f aca="false">'NSIDC Area'!P254/'NSIDC Extent'!P254</f>
        <v>0.77746129704063</v>
      </c>
      <c r="P254" s="1" t="n">
        <f aca="false">'NSIDC Area'!Q254/'NSIDC Extent'!Q254</f>
        <v>0.800502116594987</v>
      </c>
      <c r="Q254" s="1" t="n">
        <f aca="false">'NSIDC Area'!R254/'NSIDC Extent'!R254</f>
        <v>0.772507411656791</v>
      </c>
      <c r="R254" s="1" t="n">
        <f aca="false">'NSIDC Area'!S254/'NSIDC Extent'!S254</f>
        <v>0.789986493771825</v>
      </c>
      <c r="S254" s="1" t="n">
        <f aca="false">'NSIDC Area'!T254/'NSIDC Extent'!T254</f>
        <v>0.795843916862567</v>
      </c>
      <c r="T254" s="1" t="n">
        <f aca="false">'NSIDC Area'!U254/'NSIDC Extent'!U254</f>
        <v>0.792385367948995</v>
      </c>
      <c r="U254" s="1" t="n">
        <f aca="false">'NSIDC Area'!V254/'NSIDC Extent'!V254</f>
        <v>0.771840472839236</v>
      </c>
      <c r="V254" s="1" t="n">
        <f aca="false">'NSIDC Area'!W254/'NSIDC Extent'!W254</f>
        <v>0.791140303981679</v>
      </c>
      <c r="W254" s="1" t="n">
        <f aca="false">'NSIDC Area'!X254/'NSIDC Extent'!X254</f>
        <v>0.794626335712979</v>
      </c>
      <c r="X254" s="1" t="n">
        <f aca="false">'NSIDC Area'!Y254/'NSIDC Extent'!Y254</f>
        <v>0.778854991632517</v>
      </c>
      <c r="Y254" s="1" t="n">
        <f aca="false">'NSIDC Area'!Z254/'NSIDC Extent'!Z254</f>
        <v>0.815046185820507</v>
      </c>
      <c r="Z254" s="1" t="n">
        <f aca="false">'NSIDC Area'!AA254/'NSIDC Extent'!AA254</f>
        <v>0.78851154526503</v>
      </c>
      <c r="AA254" s="1" t="n">
        <f aca="false">'NSIDC Area'!AB254/'NSIDC Extent'!AB254</f>
        <v>0.791505803024012</v>
      </c>
      <c r="AB254" s="1" t="n">
        <f aca="false">'NSIDC Area'!AC254/'NSIDC Extent'!AC254</f>
        <v>0.768880763138771</v>
      </c>
      <c r="AC254" s="1" t="n">
        <f aca="false">'NSIDC Area'!AD254/'NSIDC Extent'!AD254</f>
        <v>0.775736956845434</v>
      </c>
      <c r="AD254" s="1" t="n">
        <f aca="false">'NSIDC Area'!AE254/'NSIDC Extent'!AE254</f>
        <v>0.795864811844478</v>
      </c>
      <c r="AE254" s="1" t="n">
        <f aca="false">'NSIDC Area'!AF254/'NSIDC Extent'!AF254</f>
        <v>0.799990991763049</v>
      </c>
      <c r="AF254" s="1" t="n">
        <f aca="false">'NSIDC Area'!AG254/'NSIDC Extent'!AG254</f>
        <v>0.816891829924353</v>
      </c>
      <c r="AG254" s="1" t="n">
        <f aca="false">'NSIDC Area'!AH254/'NSIDC Extent'!AH254</f>
        <v>0.7931167042639</v>
      </c>
      <c r="AH254" s="1" t="n">
        <f aca="false">'NSIDC Area'!AI254/'NSIDC Extent'!AI254</f>
        <v>0.796458897310585</v>
      </c>
      <c r="AI254" s="1" t="n">
        <f aca="false">'NSIDC Area'!AJ254/'NSIDC Extent'!AJ254</f>
        <v>0.774742697712988</v>
      </c>
      <c r="AJ254" s="1" t="n">
        <f aca="false">'NSIDC Area'!AK254/'NSIDC Extent'!AK254</f>
        <v>0.763220190214023</v>
      </c>
      <c r="AK254" s="1" t="n">
        <f aca="false">'NSIDC Area'!AL254/'NSIDC Extent'!AL254</f>
        <v>0.80980066081808</v>
      </c>
      <c r="AL254" s="1" t="n">
        <f aca="false">'NSIDC Area'!AM254/'NSIDC Extent'!AM254</f>
        <v>0.788534530086418</v>
      </c>
      <c r="AM254" s="1" t="n">
        <f aca="false">'NSIDC Area'!AN254/'NSIDC Extent'!AN254</f>
        <v>0.792118094538696</v>
      </c>
      <c r="AN254" s="1" t="n">
        <f aca="false">'NSIDC Area'!AO254/'NSIDC Extent'!AO254</f>
        <v>0.790042144514233</v>
      </c>
      <c r="AO254" s="1" t="n">
        <f aca="false">'NSIDC Area'!AP254/'NSIDC Extent'!AP254</f>
        <v>0.763866732315633</v>
      </c>
      <c r="AP254" s="1" t="n">
        <f aca="false">'NSIDC Area'!AQ254/'NSIDC Extent'!AQ254</f>
        <v>0.786329602926134</v>
      </c>
      <c r="AQ254" s="1" t="n">
        <f aca="false">'NSIDC Area'!AR254/'NSIDC Extent'!AR254</f>
        <v>0.792129808469025</v>
      </c>
      <c r="AR254" s="1" t="n">
        <f aca="false">'NSIDC Area'!AS254/'NSIDC Extent'!AS254</f>
        <v>0.797677211898085</v>
      </c>
      <c r="AS254" s="1" t="n">
        <f aca="false">'NSIDC Area'!AT254/'NSIDC Extent'!AT254</f>
        <v>0.810995377569953</v>
      </c>
      <c r="AT254" s="1" t="n">
        <f aca="false">'NSIDC Area'!AU254/'NSIDC Extent'!AU254</f>
        <v>0.810995377569953</v>
      </c>
      <c r="AU254" s="1" t="n">
        <f aca="false">'NSIDC Area'!AV254/'NSIDC Extent'!AV254</f>
        <v>0.79893710146247</v>
      </c>
      <c r="AV254" s="1" t="n">
        <f aca="false">'NSIDC Area'!AW254/'NSIDC Extent'!AW254</f>
        <v>0.775213932961347</v>
      </c>
    </row>
    <row r="255" customFormat="false" ht="13.8" hidden="false" customHeight="false" outlineLevel="0" collapsed="false">
      <c r="A255" s="3" t="n">
        <v>42623</v>
      </c>
      <c r="B255" s="4" t="n">
        <f aca="false">AVERAGE(X255:AQ255)</f>
        <v>0.788301379910833</v>
      </c>
      <c r="C255" s="4" t="n">
        <f aca="false">_xlfn.STDEV.P(X255:AQ255)</f>
        <v>0.0151376896578092</v>
      </c>
      <c r="D255" s="4"/>
      <c r="E255" s="4" t="n">
        <v>14.28217</v>
      </c>
      <c r="F255" s="1" t="n">
        <f aca="false">'NSIDC Area'!G255/'NSIDC Extent'!G255</f>
        <v>0.795626589550713</v>
      </c>
      <c r="G255" s="1" t="n">
        <f aca="false">'NSIDC Area'!H255/'NSIDC Extent'!H255</f>
        <v>0.795380238767739</v>
      </c>
      <c r="H255" s="1" t="n">
        <f aca="false">'NSIDC Area'!I255/'NSIDC Extent'!I255</f>
        <v>0.796640280469429</v>
      </c>
      <c r="I255" s="1" t="n">
        <f aca="false">'NSIDC Area'!J255/'NSIDC Extent'!J255</f>
        <v>0.795865365255659</v>
      </c>
      <c r="J255" s="1" t="n">
        <f aca="false">'NSIDC Area'!K255/'NSIDC Extent'!K255</f>
        <v>0.779731303349781</v>
      </c>
      <c r="K255" s="1" t="n">
        <f aca="false">'NSIDC Area'!L255/'NSIDC Extent'!L255</f>
        <v>0.793191631333495</v>
      </c>
      <c r="L255" s="1" t="n">
        <f aca="false">'NSIDC Area'!M255/'NSIDC Extent'!M255</f>
        <v>0.777691175058769</v>
      </c>
      <c r="M255" s="1" t="n">
        <f aca="false">'NSIDC Area'!N255/'NSIDC Extent'!N255</f>
        <v>0.773962645764248</v>
      </c>
      <c r="N255" s="1" t="n">
        <f aca="false">'NSIDC Area'!O255/'NSIDC Extent'!O255</f>
        <v>0.81382613971104</v>
      </c>
      <c r="O255" s="1" t="n">
        <f aca="false">'NSIDC Area'!P255/'NSIDC Extent'!P255</f>
        <v>0.780848882939014</v>
      </c>
      <c r="P255" s="1" t="n">
        <f aca="false">'NSIDC Area'!Q255/'NSIDC Extent'!Q255</f>
        <v>0.798505546164443</v>
      </c>
      <c r="Q255" s="1" t="n">
        <f aca="false">'NSIDC Area'!R255/'NSIDC Extent'!R255</f>
        <v>0.772604176108798</v>
      </c>
      <c r="R255" s="1" t="n">
        <f aca="false">'NSIDC Area'!S255/'NSIDC Extent'!S255</f>
        <v>0.789146069105706</v>
      </c>
      <c r="S255" s="1" t="n">
        <f aca="false">'NSIDC Area'!T255/'NSIDC Extent'!T255</f>
        <v>0.794577083100963</v>
      </c>
      <c r="T255" s="1" t="n">
        <f aca="false">'NSIDC Area'!U255/'NSIDC Extent'!U255</f>
        <v>0.794189602614</v>
      </c>
      <c r="U255" s="1" t="n">
        <f aca="false">'NSIDC Area'!V255/'NSIDC Extent'!V255</f>
        <v>0.767904457128042</v>
      </c>
      <c r="V255" s="1" t="n">
        <f aca="false">'NSIDC Area'!W255/'NSIDC Extent'!W255</f>
        <v>0.789824466288126</v>
      </c>
      <c r="W255" s="1" t="n">
        <f aca="false">'NSIDC Area'!X255/'NSIDC Extent'!X255</f>
        <v>0.789857588406083</v>
      </c>
      <c r="X255" s="1" t="n">
        <f aca="false">'NSIDC Area'!Y255/'NSIDC Extent'!Y255</f>
        <v>0.781591852761106</v>
      </c>
      <c r="Y255" s="1" t="n">
        <f aca="false">'NSIDC Area'!Z255/'NSIDC Extent'!Z255</f>
        <v>0.811609373261996</v>
      </c>
      <c r="Z255" s="1" t="n">
        <f aca="false">'NSIDC Area'!AA255/'NSIDC Extent'!AA255</f>
        <v>0.789615909278779</v>
      </c>
      <c r="AA255" s="1" t="n">
        <f aca="false">'NSIDC Area'!AB255/'NSIDC Extent'!AB255</f>
        <v>0.783232026189968</v>
      </c>
      <c r="AB255" s="1" t="n">
        <f aca="false">'NSIDC Area'!AC255/'NSIDC Extent'!AC255</f>
        <v>0.767139192177995</v>
      </c>
      <c r="AC255" s="1" t="n">
        <f aca="false">'NSIDC Area'!AD255/'NSIDC Extent'!AD255</f>
        <v>0.771720720369694</v>
      </c>
      <c r="AD255" s="1" t="n">
        <f aca="false">'NSIDC Area'!AE255/'NSIDC Extent'!AE255</f>
        <v>0.792354455593316</v>
      </c>
      <c r="AE255" s="1" t="n">
        <f aca="false">'NSIDC Area'!AF255/'NSIDC Extent'!AF255</f>
        <v>0.802258483264949</v>
      </c>
      <c r="AF255" s="1" t="n">
        <f aca="false">'NSIDC Area'!AG255/'NSIDC Extent'!AG255</f>
        <v>0.820254409064574</v>
      </c>
      <c r="AG255" s="1" t="n">
        <f aca="false">'NSIDC Area'!AH255/'NSIDC Extent'!AH255</f>
        <v>0.797128445208035</v>
      </c>
      <c r="AH255" s="1" t="n">
        <f aca="false">'NSIDC Area'!AI255/'NSIDC Extent'!AI255</f>
        <v>0.794276395399692</v>
      </c>
      <c r="AI255" s="1" t="n">
        <f aca="false">'NSIDC Area'!AJ255/'NSIDC Extent'!AJ255</f>
        <v>0.774903748762519</v>
      </c>
      <c r="AJ255" s="1" t="n">
        <f aca="false">'NSIDC Area'!AK255/'NSIDC Extent'!AK255</f>
        <v>0.767615579561692</v>
      </c>
      <c r="AK255" s="1" t="n">
        <f aca="false">'NSIDC Area'!AL255/'NSIDC Extent'!AL255</f>
        <v>0.80865535897526</v>
      </c>
      <c r="AL255" s="1" t="n">
        <f aca="false">'NSIDC Area'!AM255/'NSIDC Extent'!AM255</f>
        <v>0.786520360348815</v>
      </c>
      <c r="AM255" s="1" t="n">
        <f aca="false">'NSIDC Area'!AN255/'NSIDC Extent'!AN255</f>
        <v>0.796777494766639</v>
      </c>
      <c r="AN255" s="1" t="n">
        <f aca="false">'NSIDC Area'!AO255/'NSIDC Extent'!AO255</f>
        <v>0.785147238592808</v>
      </c>
      <c r="AO255" s="1" t="n">
        <f aca="false">'NSIDC Area'!AP255/'NSIDC Extent'!AP255</f>
        <v>0.760454158511238</v>
      </c>
      <c r="AP255" s="1" t="n">
        <f aca="false">'NSIDC Area'!AQ255/'NSIDC Extent'!AQ255</f>
        <v>0.784657058764054</v>
      </c>
      <c r="AQ255" s="1" t="n">
        <f aca="false">'NSIDC Area'!AR255/'NSIDC Extent'!AR255</f>
        <v>0.790115337363523</v>
      </c>
      <c r="AR255" s="1" t="n">
        <f aca="false">'NSIDC Area'!AS255/'NSIDC Extent'!AS255</f>
        <v>0.7964106305182</v>
      </c>
      <c r="AS255" s="1" t="n">
        <f aca="false">'NSIDC Area'!AT255/'NSIDC Extent'!AT255</f>
        <v>0.803157652649357</v>
      </c>
      <c r="AT255" s="1" t="n">
        <f aca="false">'NSIDC Area'!AU255/'NSIDC Extent'!AU255</f>
        <v>0.803157652649357</v>
      </c>
      <c r="AU255" s="1" t="n">
        <f aca="false">'NSIDC Area'!AV255/'NSIDC Extent'!AV255</f>
        <v>0.798657862055204</v>
      </c>
      <c r="AV255" s="1" t="n">
        <f aca="false">'NSIDC Area'!AW255/'NSIDC Extent'!AW255</f>
        <v>0.77609765723675</v>
      </c>
    </row>
    <row r="256" customFormat="false" ht="13.8" hidden="false" customHeight="false" outlineLevel="0" collapsed="false">
      <c r="A256" s="3" t="n">
        <v>42624</v>
      </c>
      <c r="B256" s="4" t="n">
        <f aca="false">AVERAGE(X256:AQ256)</f>
        <v>0.788472287898363</v>
      </c>
      <c r="C256" s="4" t="n">
        <f aca="false">_xlfn.STDEV.P(X256:AQ256)</f>
        <v>0.0147000184749745</v>
      </c>
      <c r="D256" s="4"/>
      <c r="E256" s="4" t="n">
        <v>14.280766</v>
      </c>
      <c r="F256" s="1" t="n">
        <f aca="false">'NSIDC Area'!G256/'NSIDC Extent'!G256</f>
        <v>0.792182839867355</v>
      </c>
      <c r="G256" s="1" t="n">
        <f aca="false">'NSIDC Area'!H256/'NSIDC Extent'!H256</f>
        <v>0.800837155439973</v>
      </c>
      <c r="H256" s="1" t="n">
        <f aca="false">'NSIDC Area'!I256/'NSIDC Extent'!I256</f>
        <v>0.796647890723314</v>
      </c>
      <c r="I256" s="1" t="n">
        <f aca="false">'NSIDC Area'!J256/'NSIDC Extent'!J256</f>
        <v>0.794035378808232</v>
      </c>
      <c r="J256" s="1" t="n">
        <f aca="false">'NSIDC Area'!K256/'NSIDC Extent'!K256</f>
        <v>0.782604700666952</v>
      </c>
      <c r="K256" s="1" t="n">
        <f aca="false">'NSIDC Area'!L256/'NSIDC Extent'!L256</f>
        <v>0.789992797677058</v>
      </c>
      <c r="L256" s="1" t="n">
        <f aca="false">'NSIDC Area'!M256/'NSIDC Extent'!M256</f>
        <v>0.77871356600281</v>
      </c>
      <c r="M256" s="1" t="n">
        <f aca="false">'NSIDC Area'!N256/'NSIDC Extent'!N256</f>
        <v>0.776132910669906</v>
      </c>
      <c r="N256" s="1" t="n">
        <f aca="false">'NSIDC Area'!O256/'NSIDC Extent'!O256</f>
        <v>0.806255184231011</v>
      </c>
      <c r="O256" s="1" t="n">
        <f aca="false">'NSIDC Area'!P256/'NSIDC Extent'!P256</f>
        <v>0.782984590656394</v>
      </c>
      <c r="P256" s="1" t="n">
        <f aca="false">'NSIDC Area'!Q256/'NSIDC Extent'!Q256</f>
        <v>0.794419952484918</v>
      </c>
      <c r="Q256" s="1" t="n">
        <f aca="false">'NSIDC Area'!R256/'NSIDC Extent'!R256</f>
        <v>0.773760731837082</v>
      </c>
      <c r="R256" s="1" t="n">
        <f aca="false">'NSIDC Area'!S256/'NSIDC Extent'!S256</f>
        <v>0.795173289387647</v>
      </c>
      <c r="S256" s="1" t="n">
        <f aca="false">'NSIDC Area'!T256/'NSIDC Extent'!T256</f>
        <v>0.790049087874634</v>
      </c>
      <c r="T256" s="1" t="n">
        <f aca="false">'NSIDC Area'!U256/'NSIDC Extent'!U256</f>
        <v>0.794283739052964</v>
      </c>
      <c r="U256" s="1" t="n">
        <f aca="false">'NSIDC Area'!V256/'NSIDC Extent'!V256</f>
        <v>0.765658966484034</v>
      </c>
      <c r="V256" s="1" t="n">
        <f aca="false">'NSIDC Area'!W256/'NSIDC Extent'!W256</f>
        <v>0.787151639788958</v>
      </c>
      <c r="W256" s="1" t="n">
        <f aca="false">'NSIDC Area'!X256/'NSIDC Extent'!X256</f>
        <v>0.787388421365786</v>
      </c>
      <c r="X256" s="1" t="n">
        <f aca="false">'NSIDC Area'!Y256/'NSIDC Extent'!Y256</f>
        <v>0.781371375567611</v>
      </c>
      <c r="Y256" s="1" t="n">
        <f aca="false">'NSIDC Area'!Z256/'NSIDC Extent'!Z256</f>
        <v>0.805625027587589</v>
      </c>
      <c r="Z256" s="1" t="n">
        <f aca="false">'NSIDC Area'!AA256/'NSIDC Extent'!AA256</f>
        <v>0.788260614694408</v>
      </c>
      <c r="AA256" s="1" t="n">
        <f aca="false">'NSIDC Area'!AB256/'NSIDC Extent'!AB256</f>
        <v>0.784886796339294</v>
      </c>
      <c r="AB256" s="1" t="n">
        <f aca="false">'NSIDC Area'!AC256/'NSIDC Extent'!AC256</f>
        <v>0.77280087530254</v>
      </c>
      <c r="AC256" s="1" t="n">
        <f aca="false">'NSIDC Area'!AD256/'NSIDC Extent'!AD256</f>
        <v>0.77566060146783</v>
      </c>
      <c r="AD256" s="1" t="n">
        <f aca="false">'NSIDC Area'!AE256/'NSIDC Extent'!AE256</f>
        <v>0.791611168788276</v>
      </c>
      <c r="AE256" s="1" t="n">
        <f aca="false">'NSIDC Area'!AF256/'NSIDC Extent'!AF256</f>
        <v>0.802049279001817</v>
      </c>
      <c r="AF256" s="1" t="n">
        <f aca="false">'NSIDC Area'!AG256/'NSIDC Extent'!AG256</f>
        <v>0.823916376270867</v>
      </c>
      <c r="AG256" s="1" t="n">
        <f aca="false">'NSIDC Area'!AH256/'NSIDC Extent'!AH256</f>
        <v>0.799870748841537</v>
      </c>
      <c r="AH256" s="1" t="n">
        <f aca="false">'NSIDC Area'!AI256/'NSIDC Extent'!AI256</f>
        <v>0.794184321148868</v>
      </c>
      <c r="AI256" s="1" t="n">
        <f aca="false">'NSIDC Area'!AJ256/'NSIDC Extent'!AJ256</f>
        <v>0.774548799173058</v>
      </c>
      <c r="AJ256" s="1" t="n">
        <f aca="false">'NSIDC Area'!AK256/'NSIDC Extent'!AK256</f>
        <v>0.769223787704527</v>
      </c>
      <c r="AK256" s="1" t="n">
        <f aca="false">'NSIDC Area'!AL256/'NSIDC Extent'!AL256</f>
        <v>0.807087157530665</v>
      </c>
      <c r="AL256" s="1" t="n">
        <f aca="false">'NSIDC Area'!AM256/'NSIDC Extent'!AM256</f>
        <v>0.783545562517602</v>
      </c>
      <c r="AM256" s="1" t="n">
        <f aca="false">'NSIDC Area'!AN256/'NSIDC Extent'!AN256</f>
        <v>0.801536089358098</v>
      </c>
      <c r="AN256" s="1" t="n">
        <f aca="false">'NSIDC Area'!AO256/'NSIDC Extent'!AO256</f>
        <v>0.781575746611234</v>
      </c>
      <c r="AO256" s="1" t="n">
        <f aca="false">'NSIDC Area'!AP256/'NSIDC Extent'!AP256</f>
        <v>0.760927385264634</v>
      </c>
      <c r="AP256" s="1" t="n">
        <f aca="false">'NSIDC Area'!AQ256/'NSIDC Extent'!AQ256</f>
        <v>0.783111023848129</v>
      </c>
      <c r="AQ256" s="1" t="n">
        <f aca="false">'NSIDC Area'!AR256/'NSIDC Extent'!AR256</f>
        <v>0.787653020948675</v>
      </c>
      <c r="AR256" s="1" t="n">
        <f aca="false">'NSIDC Area'!AS256/'NSIDC Extent'!AS256</f>
        <v>0.790481185341764</v>
      </c>
      <c r="AS256" s="1" t="n">
        <f aca="false">'NSIDC Area'!AT256/'NSIDC Extent'!AT256</f>
        <v>0.799468535396795</v>
      </c>
      <c r="AT256" s="1" t="n">
        <f aca="false">'NSIDC Area'!AU256/'NSIDC Extent'!AU256</f>
        <v>0.799468535396795</v>
      </c>
      <c r="AU256" s="1" t="n">
        <f aca="false">'NSIDC Area'!AV256/'NSIDC Extent'!AV256</f>
        <v>0.800313795471788</v>
      </c>
      <c r="AV256" s="1" t="n">
        <f aca="false">'NSIDC Area'!AW256/'NSIDC Extent'!AW256</f>
        <v>0.776045210565285</v>
      </c>
    </row>
    <row r="257" customFormat="false" ht="13.8" hidden="false" customHeight="false" outlineLevel="0" collapsed="false">
      <c r="A257" s="3" t="n">
        <v>42625</v>
      </c>
      <c r="B257" s="4" t="n">
        <f aca="false">AVERAGE(X257:AQ257)</f>
        <v>0.788292113568591</v>
      </c>
      <c r="C257" s="4" t="n">
        <f aca="false">_xlfn.STDEV.P(X257:AQ257)</f>
        <v>0.0157001758536812</v>
      </c>
      <c r="D257" s="4"/>
      <c r="E257" s="4" t="n">
        <v>14.220494</v>
      </c>
      <c r="F257" s="1" t="n">
        <f aca="false">'NSIDC Area'!G257/'NSIDC Extent'!G257</f>
        <v>0.791979896391478</v>
      </c>
      <c r="G257" s="1" t="n">
        <f aca="false">'NSIDC Area'!H257/'NSIDC Extent'!H257</f>
        <v>0.795427924252199</v>
      </c>
      <c r="H257" s="1" t="n">
        <f aca="false">'NSIDC Area'!I257/'NSIDC Extent'!I257</f>
        <v>0.802597432749927</v>
      </c>
      <c r="I257" s="1" t="n">
        <f aca="false">'NSIDC Area'!J257/'NSIDC Extent'!J257</f>
        <v>0.79277558720236</v>
      </c>
      <c r="J257" s="1" t="n">
        <f aca="false">'NSIDC Area'!K257/'NSIDC Extent'!K257</f>
        <v>0.779903467249865</v>
      </c>
      <c r="K257" s="1" t="n">
        <f aca="false">'NSIDC Area'!L257/'NSIDC Extent'!L257</f>
        <v>0.790382475793888</v>
      </c>
      <c r="L257" s="1" t="n">
        <f aca="false">'NSIDC Area'!M257/'NSIDC Extent'!M257</f>
        <v>0.773682802233778</v>
      </c>
      <c r="M257" s="1" t="n">
        <f aca="false">'NSIDC Area'!N257/'NSIDC Extent'!N257</f>
        <v>0.775808179782455</v>
      </c>
      <c r="N257" s="1" t="n">
        <f aca="false">'NSIDC Area'!O257/'NSIDC Extent'!O257</f>
        <v>0.80370888893206</v>
      </c>
      <c r="O257" s="1" t="n">
        <f aca="false">'NSIDC Area'!P257/'NSIDC Extent'!P257</f>
        <v>0.785433104879709</v>
      </c>
      <c r="P257" s="1" t="n">
        <f aca="false">'NSIDC Area'!Q257/'NSIDC Extent'!Q257</f>
        <v>0.788064997482232</v>
      </c>
      <c r="Q257" s="1" t="n">
        <f aca="false">'NSIDC Area'!R257/'NSIDC Extent'!R257</f>
        <v>0.772836409811967</v>
      </c>
      <c r="R257" s="1" t="n">
        <f aca="false">'NSIDC Area'!S257/'NSIDC Extent'!S257</f>
        <v>0.801813640369403</v>
      </c>
      <c r="S257" s="1" t="n">
        <f aca="false">'NSIDC Area'!T257/'NSIDC Extent'!T257</f>
        <v>0.784426046599595</v>
      </c>
      <c r="T257" s="1" t="n">
        <f aca="false">'NSIDC Area'!U257/'NSIDC Extent'!U257</f>
        <v>0.797542164908678</v>
      </c>
      <c r="U257" s="1" t="n">
        <f aca="false">'NSIDC Area'!V257/'NSIDC Extent'!V257</f>
        <v>0.770161543012631</v>
      </c>
      <c r="V257" s="1" t="n">
        <f aca="false">'NSIDC Area'!W257/'NSIDC Extent'!W257</f>
        <v>0.784625799039939</v>
      </c>
      <c r="W257" s="1" t="n">
        <f aca="false">'NSIDC Area'!X257/'NSIDC Extent'!X257</f>
        <v>0.785580531657524</v>
      </c>
      <c r="X257" s="1" t="n">
        <f aca="false">'NSIDC Area'!Y257/'NSIDC Extent'!Y257</f>
        <v>0.784615368886069</v>
      </c>
      <c r="Y257" s="1" t="n">
        <f aca="false">'NSIDC Area'!Z257/'NSIDC Extent'!Z257</f>
        <v>0.798852197655401</v>
      </c>
      <c r="Z257" s="1" t="n">
        <f aca="false">'NSIDC Area'!AA257/'NSIDC Extent'!AA257</f>
        <v>0.783991683442907</v>
      </c>
      <c r="AA257" s="1" t="n">
        <f aca="false">'NSIDC Area'!AB257/'NSIDC Extent'!AB257</f>
        <v>0.78969508590351</v>
      </c>
      <c r="AB257" s="1" t="n">
        <f aca="false">'NSIDC Area'!AC257/'NSIDC Extent'!AC257</f>
        <v>0.773406100290726</v>
      </c>
      <c r="AC257" s="1" t="n">
        <f aca="false">'NSIDC Area'!AD257/'NSIDC Extent'!AD257</f>
        <v>0.775556871525222</v>
      </c>
      <c r="AD257" s="1" t="n">
        <f aca="false">'NSIDC Area'!AE257/'NSIDC Extent'!AE257</f>
        <v>0.78861969449273</v>
      </c>
      <c r="AE257" s="1" t="n">
        <f aca="false">'NSIDC Area'!AF257/'NSIDC Extent'!AF257</f>
        <v>0.80632225367166</v>
      </c>
      <c r="AF257" s="1" t="n">
        <f aca="false">'NSIDC Area'!AG257/'NSIDC Extent'!AG257</f>
        <v>0.827170959032193</v>
      </c>
      <c r="AG257" s="1" t="n">
        <f aca="false">'NSIDC Area'!AH257/'NSIDC Extent'!AH257</f>
        <v>0.802664607764613</v>
      </c>
      <c r="AH257" s="1" t="n">
        <f aca="false">'NSIDC Area'!AI257/'NSIDC Extent'!AI257</f>
        <v>0.792803345892823</v>
      </c>
      <c r="AI257" s="1" t="n">
        <f aca="false">'NSIDC Area'!AJ257/'NSIDC Extent'!AJ257</f>
        <v>0.772168510209728</v>
      </c>
      <c r="AJ257" s="1" t="n">
        <f aca="false">'NSIDC Area'!AK257/'NSIDC Extent'!AK257</f>
        <v>0.77293728591909</v>
      </c>
      <c r="AK257" s="1" t="n">
        <f aca="false">'NSIDC Area'!AL257/'NSIDC Extent'!AL257</f>
        <v>0.807469073076475</v>
      </c>
      <c r="AL257" s="1" t="n">
        <f aca="false">'NSIDC Area'!AM257/'NSIDC Extent'!AM257</f>
        <v>0.779104516431864</v>
      </c>
      <c r="AM257" s="1" t="n">
        <f aca="false">'NSIDC Area'!AN257/'NSIDC Extent'!AN257</f>
        <v>0.807588001391601</v>
      </c>
      <c r="AN257" s="1" t="n">
        <f aca="false">'NSIDC Area'!AO257/'NSIDC Extent'!AO257</f>
        <v>0.776764731575907</v>
      </c>
      <c r="AO257" s="1" t="n">
        <f aca="false">'NSIDC Area'!AP257/'NSIDC Extent'!AP257</f>
        <v>0.761470428622042</v>
      </c>
      <c r="AP257" s="1" t="n">
        <f aca="false">'NSIDC Area'!AQ257/'NSIDC Extent'!AQ257</f>
        <v>0.775497297642104</v>
      </c>
      <c r="AQ257" s="1" t="n">
        <f aca="false">'NSIDC Area'!AR257/'NSIDC Extent'!AR257</f>
        <v>0.789144257945147</v>
      </c>
      <c r="AR257" s="1" t="n">
        <f aca="false">'NSIDC Area'!AS257/'NSIDC Extent'!AS257</f>
        <v>0.790483518717315</v>
      </c>
      <c r="AS257" s="1" t="n">
        <f aca="false">'NSIDC Area'!AT257/'NSIDC Extent'!AT257</f>
        <v>0.796384775582189</v>
      </c>
      <c r="AT257" s="1" t="n">
        <f aca="false">'NSIDC Area'!AU257/'NSIDC Extent'!AU257</f>
        <v>0.796384775582189</v>
      </c>
      <c r="AU257" s="1" t="n">
        <f aca="false">'NSIDC Area'!AV257/'NSIDC Extent'!AV257</f>
        <v>0.801879826840124</v>
      </c>
      <c r="AV257" s="1" t="n">
        <f aca="false">'NSIDC Area'!AW257/'NSIDC Extent'!AW257</f>
        <v>0.775906492445536</v>
      </c>
    </row>
    <row r="258" customFormat="false" ht="13.8" hidden="false" customHeight="false" outlineLevel="0" collapsed="false">
      <c r="A258" s="3" t="n">
        <v>42626</v>
      </c>
      <c r="B258" s="4" t="n">
        <f aca="false">AVERAGE(X258:AQ258)</f>
        <v>0.786422493203138</v>
      </c>
      <c r="C258" s="4" t="n">
        <f aca="false">_xlfn.STDEV.P(X258:AQ258)</f>
        <v>0.0160208654173569</v>
      </c>
      <c r="D258" s="4"/>
      <c r="E258" s="4" t="n">
        <v>14.271523</v>
      </c>
      <c r="F258" s="1" t="n">
        <f aca="false">'NSIDC Area'!G258/'NSIDC Extent'!G258</f>
        <v>0.791612330600887</v>
      </c>
      <c r="G258" s="1" t="n">
        <f aca="false">'NSIDC Area'!H258/'NSIDC Extent'!H258</f>
        <v>0.792544550599925</v>
      </c>
      <c r="H258" s="1" t="n">
        <f aca="false">'NSIDC Area'!I258/'NSIDC Extent'!I258</f>
        <v>0.795464597464259</v>
      </c>
      <c r="I258" s="1" t="n">
        <f aca="false">'NSIDC Area'!J258/'NSIDC Extent'!J258</f>
        <v>0.789175450371223</v>
      </c>
      <c r="J258" s="1" t="n">
        <f aca="false">'NSIDC Area'!K258/'NSIDC Extent'!K258</f>
        <v>0.782297864133229</v>
      </c>
      <c r="K258" s="1" t="n">
        <f aca="false">'NSIDC Area'!L258/'NSIDC Extent'!L258</f>
        <v>0.787229239402533</v>
      </c>
      <c r="L258" s="1" t="n">
        <f aca="false">'NSIDC Area'!M258/'NSIDC Extent'!M258</f>
        <v>0.768556500881183</v>
      </c>
      <c r="M258" s="1" t="n">
        <f aca="false">'NSIDC Area'!N258/'NSIDC Extent'!N258</f>
        <v>0.773712661527457</v>
      </c>
      <c r="N258" s="1" t="n">
        <f aca="false">'NSIDC Area'!O258/'NSIDC Extent'!O258</f>
        <v>0.805107043414298</v>
      </c>
      <c r="O258" s="1" t="n">
        <f aca="false">'NSIDC Area'!P258/'NSIDC Extent'!P258</f>
        <v>0.785538800154665</v>
      </c>
      <c r="P258" s="1" t="n">
        <f aca="false">'NSIDC Area'!Q258/'NSIDC Extent'!Q258</f>
        <v>0.788765779153134</v>
      </c>
      <c r="Q258" s="1" t="n">
        <f aca="false">'NSIDC Area'!R258/'NSIDC Extent'!R258</f>
        <v>0.771598226898057</v>
      </c>
      <c r="R258" s="1" t="n">
        <f aca="false">'NSIDC Area'!S258/'NSIDC Extent'!S258</f>
        <v>0.801906371282661</v>
      </c>
      <c r="S258" s="1" t="n">
        <f aca="false">'NSIDC Area'!T258/'NSIDC Extent'!T258</f>
        <v>0.782762038572466</v>
      </c>
      <c r="T258" s="1" t="n">
        <f aca="false">'NSIDC Area'!U258/'NSIDC Extent'!U258</f>
        <v>0.800124527699142</v>
      </c>
      <c r="U258" s="1" t="n">
        <f aca="false">'NSIDC Area'!V258/'NSIDC Extent'!V258</f>
        <v>0.773719251572513</v>
      </c>
      <c r="V258" s="1" t="n">
        <f aca="false">'NSIDC Area'!W258/'NSIDC Extent'!W258</f>
        <v>0.784366380188552</v>
      </c>
      <c r="W258" s="1" t="n">
        <f aca="false">'NSIDC Area'!X258/'NSIDC Extent'!X258</f>
        <v>0.79054265405683</v>
      </c>
      <c r="X258" s="1" t="n">
        <f aca="false">'NSIDC Area'!Y258/'NSIDC Extent'!Y258</f>
        <v>0.78198392652198</v>
      </c>
      <c r="Y258" s="1" t="n">
        <f aca="false">'NSIDC Area'!Z258/'NSIDC Extent'!Z258</f>
        <v>0.79054743500094</v>
      </c>
      <c r="Z258" s="1" t="n">
        <f aca="false">'NSIDC Area'!AA258/'NSIDC Extent'!AA258</f>
        <v>0.78142728509909</v>
      </c>
      <c r="AA258" s="1" t="n">
        <f aca="false">'NSIDC Area'!AB258/'NSIDC Extent'!AB258</f>
        <v>0.792055537858405</v>
      </c>
      <c r="AB258" s="1" t="n">
        <f aca="false">'NSIDC Area'!AC258/'NSIDC Extent'!AC258</f>
        <v>0.767884740914371</v>
      </c>
      <c r="AC258" s="1" t="n">
        <f aca="false">'NSIDC Area'!AD258/'NSIDC Extent'!AD258</f>
        <v>0.778901628133074</v>
      </c>
      <c r="AD258" s="1" t="n">
        <f aca="false">'NSIDC Area'!AE258/'NSIDC Extent'!AE258</f>
        <v>0.782575829113748</v>
      </c>
      <c r="AE258" s="1" t="n">
        <f aca="false">'NSIDC Area'!AF258/'NSIDC Extent'!AF258</f>
        <v>0.805960363534726</v>
      </c>
      <c r="AF258" s="1" t="n">
        <f aca="false">'NSIDC Area'!AG258/'NSIDC Extent'!AG258</f>
        <v>0.82146373679644</v>
      </c>
      <c r="AG258" s="1" t="n">
        <f aca="false">'NSIDC Area'!AH258/'NSIDC Extent'!AH258</f>
        <v>0.801324809843284</v>
      </c>
      <c r="AH258" s="1" t="n">
        <f aca="false">'NSIDC Area'!AI258/'NSIDC Extent'!AI258</f>
        <v>0.796200140771086</v>
      </c>
      <c r="AI258" s="1" t="n">
        <f aca="false">'NSIDC Area'!AJ258/'NSIDC Extent'!AJ258</f>
        <v>0.770999509404077</v>
      </c>
      <c r="AJ258" s="1" t="n">
        <f aca="false">'NSIDC Area'!AK258/'NSIDC Extent'!AK258</f>
        <v>0.770723854006154</v>
      </c>
      <c r="AK258" s="1" t="n">
        <f aca="false">'NSIDC Area'!AL258/'NSIDC Extent'!AL258</f>
        <v>0.806703211417796</v>
      </c>
      <c r="AL258" s="1" t="n">
        <f aca="false">'NSIDC Area'!AM258/'NSIDC Extent'!AM258</f>
        <v>0.777677756748703</v>
      </c>
      <c r="AM258" s="1" t="n">
        <f aca="false">'NSIDC Area'!AN258/'NSIDC Extent'!AN258</f>
        <v>0.807659795551853</v>
      </c>
      <c r="AN258" s="1" t="n">
        <f aca="false">'NSIDC Area'!AO258/'NSIDC Extent'!AO258</f>
        <v>0.775541724636259</v>
      </c>
      <c r="AO258" s="1" t="n">
        <f aca="false">'NSIDC Area'!AP258/'NSIDC Extent'!AP258</f>
        <v>0.760074006898837</v>
      </c>
      <c r="AP258" s="1" t="n">
        <f aca="false">'NSIDC Area'!AQ258/'NSIDC Extent'!AQ258</f>
        <v>0.765909469714798</v>
      </c>
      <c r="AQ258" s="1" t="n">
        <f aca="false">'NSIDC Area'!AR258/'NSIDC Extent'!AR258</f>
        <v>0.792835102097136</v>
      </c>
      <c r="AR258" s="1" t="n">
        <f aca="false">'NSIDC Area'!AS258/'NSIDC Extent'!AS258</f>
        <v>0.788159927151804</v>
      </c>
      <c r="AS258" s="1" t="n">
        <f aca="false">'NSIDC Area'!AT258/'NSIDC Extent'!AT258</f>
        <v>0.800230292365331</v>
      </c>
      <c r="AT258" s="1" t="n">
        <f aca="false">'NSIDC Area'!AU258/'NSIDC Extent'!AU258</f>
        <v>0.800230292365331</v>
      </c>
      <c r="AU258" s="1" t="n">
        <f aca="false">'NSIDC Area'!AV258/'NSIDC Extent'!AV258</f>
        <v>0.7872493188733</v>
      </c>
      <c r="AV258" s="1" t="n">
        <f aca="false">'NSIDC Area'!AW258/'NSIDC Extent'!AW258</f>
        <v>0.774337974590746</v>
      </c>
    </row>
    <row r="259" customFormat="false" ht="13.8" hidden="false" customHeight="false" outlineLevel="0" collapsed="false">
      <c r="A259" s="3" t="n">
        <v>42627</v>
      </c>
      <c r="B259" s="4" t="n">
        <f aca="false">AVERAGE(X259:AQ259)</f>
        <v>0.78587673129721</v>
      </c>
      <c r="C259" s="4" t="n">
        <f aca="false">_xlfn.STDEV.P(X259:AQ259)</f>
        <v>0.0154144622724603</v>
      </c>
      <c r="D259" s="4"/>
      <c r="E259" s="4" t="n">
        <v>14.181653</v>
      </c>
      <c r="F259" s="1" t="n">
        <f aca="false">'NSIDC Area'!G259/'NSIDC Extent'!G259</f>
        <v>0.793825078935489</v>
      </c>
      <c r="G259" s="1" t="n">
        <f aca="false">'NSIDC Area'!H259/'NSIDC Extent'!H259</f>
        <v>0.786848360790412</v>
      </c>
      <c r="H259" s="1" t="n">
        <f aca="false">'NSIDC Area'!I259/'NSIDC Extent'!I259</f>
        <v>0.792174473180392</v>
      </c>
      <c r="I259" s="1" t="n">
        <f aca="false">'NSIDC Area'!J259/'NSIDC Extent'!J259</f>
        <v>0.786124594975832</v>
      </c>
      <c r="J259" s="1" t="n">
        <f aca="false">'NSIDC Area'!K259/'NSIDC Extent'!K259</f>
        <v>0.781544625044254</v>
      </c>
      <c r="K259" s="1" t="n">
        <f aca="false">'NSIDC Area'!L259/'NSIDC Extent'!L259</f>
        <v>0.790233648956813</v>
      </c>
      <c r="L259" s="1" t="n">
        <f aca="false">'NSIDC Area'!M259/'NSIDC Extent'!M259</f>
        <v>0.77028345921287</v>
      </c>
      <c r="M259" s="1" t="n">
        <f aca="false">'NSIDC Area'!N259/'NSIDC Extent'!N259</f>
        <v>0.773096590846078</v>
      </c>
      <c r="N259" s="1" t="n">
        <f aca="false">'NSIDC Area'!O259/'NSIDC Extent'!O259</f>
        <v>0.799553676183054</v>
      </c>
      <c r="O259" s="1" t="n">
        <f aca="false">'NSIDC Area'!P259/'NSIDC Extent'!P259</f>
        <v>0.783840503440014</v>
      </c>
      <c r="P259" s="1" t="n">
        <f aca="false">'NSIDC Area'!Q259/'NSIDC Extent'!Q259</f>
        <v>0.787397972029973</v>
      </c>
      <c r="Q259" s="1" t="n">
        <f aca="false">'NSIDC Area'!R259/'NSIDC Extent'!R259</f>
        <v>0.772904269239676</v>
      </c>
      <c r="R259" s="1" t="n">
        <f aca="false">'NSIDC Area'!S259/'NSIDC Extent'!S259</f>
        <v>0.799024665527472</v>
      </c>
      <c r="S259" s="1" t="n">
        <f aca="false">'NSIDC Area'!T259/'NSIDC Extent'!T259</f>
        <v>0.778538839303441</v>
      </c>
      <c r="T259" s="1" t="n">
        <f aca="false">'NSIDC Area'!U259/'NSIDC Extent'!U259</f>
        <v>0.802045805389093</v>
      </c>
      <c r="U259" s="1" t="n">
        <f aca="false">'NSIDC Area'!V259/'NSIDC Extent'!V259</f>
        <v>0.777000824788721</v>
      </c>
      <c r="V259" s="1" t="n">
        <f aca="false">'NSIDC Area'!W259/'NSIDC Extent'!W259</f>
        <v>0.783193046966513</v>
      </c>
      <c r="W259" s="1" t="n">
        <f aca="false">'NSIDC Area'!X259/'NSIDC Extent'!X259</f>
        <v>0.787125923050074</v>
      </c>
      <c r="X259" s="1" t="n">
        <f aca="false">'NSIDC Area'!Y259/'NSIDC Extent'!Y259</f>
        <v>0.778276608246411</v>
      </c>
      <c r="Y259" s="1" t="n">
        <f aca="false">'NSIDC Area'!Z259/'NSIDC Extent'!Z259</f>
        <v>0.787508712593829</v>
      </c>
      <c r="Z259" s="1" t="n">
        <f aca="false">'NSIDC Area'!AA259/'NSIDC Extent'!AA259</f>
        <v>0.777533190723389</v>
      </c>
      <c r="AA259" s="1" t="n">
        <f aca="false">'NSIDC Area'!AB259/'NSIDC Extent'!AB259</f>
        <v>0.792530288649028</v>
      </c>
      <c r="AB259" s="1" t="n">
        <f aca="false">'NSIDC Area'!AC259/'NSIDC Extent'!AC259</f>
        <v>0.765918696456729</v>
      </c>
      <c r="AC259" s="1" t="n">
        <f aca="false">'NSIDC Area'!AD259/'NSIDC Extent'!AD259</f>
        <v>0.779342530845043</v>
      </c>
      <c r="AD259" s="1" t="n">
        <f aca="false">'NSIDC Area'!AE259/'NSIDC Extent'!AE259</f>
        <v>0.782065910471736</v>
      </c>
      <c r="AE259" s="1" t="n">
        <f aca="false">'NSIDC Area'!AF259/'NSIDC Extent'!AF259</f>
        <v>0.803673817331034</v>
      </c>
      <c r="AF259" s="1" t="n">
        <f aca="false">'NSIDC Area'!AG259/'NSIDC Extent'!AG259</f>
        <v>0.817036763715171</v>
      </c>
      <c r="AG259" s="1" t="n">
        <f aca="false">'NSIDC Area'!AH259/'NSIDC Extent'!AH259</f>
        <v>0.797386719427977</v>
      </c>
      <c r="AH259" s="1" t="n">
        <f aca="false">'NSIDC Area'!AI259/'NSIDC Extent'!AI259</f>
        <v>0.800868975841387</v>
      </c>
      <c r="AI259" s="1" t="n">
        <f aca="false">'NSIDC Area'!AJ259/'NSIDC Extent'!AJ259</f>
        <v>0.773708174497982</v>
      </c>
      <c r="AJ259" s="1" t="n">
        <f aca="false">'NSIDC Area'!AK259/'NSIDC Extent'!AK259</f>
        <v>0.77492655500114</v>
      </c>
      <c r="AK259" s="1" t="n">
        <f aca="false">'NSIDC Area'!AL259/'NSIDC Extent'!AL259</f>
        <v>0.807417766233842</v>
      </c>
      <c r="AL259" s="1" t="n">
        <f aca="false">'NSIDC Area'!AM259/'NSIDC Extent'!AM259</f>
        <v>0.77859974215484</v>
      </c>
      <c r="AM259" s="1" t="n">
        <f aca="false">'NSIDC Area'!AN259/'NSIDC Extent'!AN259</f>
        <v>0.807443357762058</v>
      </c>
      <c r="AN259" s="1" t="n">
        <f aca="false">'NSIDC Area'!AO259/'NSIDC Extent'!AO259</f>
        <v>0.772807717181182</v>
      </c>
      <c r="AO259" s="1" t="n">
        <f aca="false">'NSIDC Area'!AP259/'NSIDC Extent'!AP259</f>
        <v>0.761308795833625</v>
      </c>
      <c r="AP259" s="1" t="n">
        <f aca="false">'NSIDC Area'!AQ259/'NSIDC Extent'!AQ259</f>
        <v>0.765918359534242</v>
      </c>
      <c r="AQ259" s="1" t="n">
        <f aca="false">'NSIDC Area'!AR259/'NSIDC Extent'!AR259</f>
        <v>0.79326194344356</v>
      </c>
      <c r="AR259" s="1" t="n">
        <f aca="false">'NSIDC Area'!AS259/'NSIDC Extent'!AS259</f>
        <v>0.785260015508675</v>
      </c>
      <c r="AS259" s="1" t="n">
        <f aca="false">'NSIDC Area'!AT259/'NSIDC Extent'!AT259</f>
        <v>0.798208425859595</v>
      </c>
      <c r="AT259" s="1" t="n">
        <f aca="false">'NSIDC Area'!AU259/'NSIDC Extent'!AU259</f>
        <v>0.798208425859595</v>
      </c>
      <c r="AU259" s="1" t="n">
        <f aca="false">'NSIDC Area'!AV259/'NSIDC Extent'!AV259</f>
        <v>0.773774388597959</v>
      </c>
      <c r="AV259" s="1" t="n">
        <f aca="false">'NSIDC Area'!AW259/'NSIDC Extent'!AW259</f>
        <v>0.771492474748917</v>
      </c>
    </row>
    <row r="260" customFormat="false" ht="13.8" hidden="false" customHeight="false" outlineLevel="0" collapsed="false">
      <c r="A260" s="3" t="n">
        <v>42628</v>
      </c>
      <c r="B260" s="4" t="n">
        <f aca="false">AVERAGE(X260:AQ260)</f>
        <v>0.785862799509615</v>
      </c>
      <c r="C260" s="4" t="n">
        <f aca="false">_xlfn.STDEV.P(X260:AQ260)</f>
        <v>0.0149822280356973</v>
      </c>
      <c r="D260" s="4"/>
      <c r="E260" s="4" t="n">
        <v>14.218624</v>
      </c>
      <c r="F260" s="1" t="n">
        <f aca="false">'NSIDC Area'!G260/'NSIDC Extent'!G260</f>
        <v>0.793819693045995</v>
      </c>
      <c r="G260" s="1" t="n">
        <f aca="false">'NSIDC Area'!H260/'NSIDC Extent'!H260</f>
        <v>0.782668126457327</v>
      </c>
      <c r="H260" s="1" t="n">
        <f aca="false">'NSIDC Area'!I260/'NSIDC Extent'!I260</f>
        <v>0.786077961767268</v>
      </c>
      <c r="I260" s="1" t="n">
        <f aca="false">'NSIDC Area'!J260/'NSIDC Extent'!J260</f>
        <v>0.785031592485668</v>
      </c>
      <c r="J260" s="1" t="n">
        <f aca="false">'NSIDC Area'!K260/'NSIDC Extent'!K260</f>
        <v>0.783260922203992</v>
      </c>
      <c r="K260" s="1" t="n">
        <f aca="false">'NSIDC Area'!L260/'NSIDC Extent'!L260</f>
        <v>0.786674711188968</v>
      </c>
      <c r="L260" s="1" t="n">
        <f aca="false">'NSIDC Area'!M260/'NSIDC Extent'!M260</f>
        <v>0.771491230724213</v>
      </c>
      <c r="M260" s="1" t="n">
        <f aca="false">'NSIDC Area'!N260/'NSIDC Extent'!N260</f>
        <v>0.772107744111386</v>
      </c>
      <c r="N260" s="1" t="n">
        <f aca="false">'NSIDC Area'!O260/'NSIDC Extent'!O260</f>
        <v>0.801049661730236</v>
      </c>
      <c r="O260" s="1" t="n">
        <f aca="false">'NSIDC Area'!P260/'NSIDC Extent'!P260</f>
        <v>0.786821156856902</v>
      </c>
      <c r="P260" s="1" t="n">
        <f aca="false">'NSIDC Area'!Q260/'NSIDC Extent'!Q260</f>
        <v>0.786681943321607</v>
      </c>
      <c r="Q260" s="1" t="n">
        <f aca="false">'NSIDC Area'!R260/'NSIDC Extent'!R260</f>
        <v>0.769929567513604</v>
      </c>
      <c r="R260" s="1" t="n">
        <f aca="false">'NSIDC Area'!S260/'NSIDC Extent'!S260</f>
        <v>0.797118565986253</v>
      </c>
      <c r="S260" s="1" t="n">
        <f aca="false">'NSIDC Area'!T260/'NSIDC Extent'!T260</f>
        <v>0.779870651802999</v>
      </c>
      <c r="T260" s="1" t="n">
        <f aca="false">'NSIDC Area'!U260/'NSIDC Extent'!U260</f>
        <v>0.803235199897314</v>
      </c>
      <c r="U260" s="1" t="n">
        <f aca="false">'NSIDC Area'!V260/'NSIDC Extent'!V260</f>
        <v>0.78472743822914</v>
      </c>
      <c r="V260" s="1" t="n">
        <f aca="false">'NSIDC Area'!W260/'NSIDC Extent'!W260</f>
        <v>0.782641465035121</v>
      </c>
      <c r="W260" s="1" t="n">
        <f aca="false">'NSIDC Area'!X260/'NSIDC Extent'!X260</f>
        <v>0.788649377621523</v>
      </c>
      <c r="X260" s="1" t="n">
        <f aca="false">'NSIDC Area'!Y260/'NSIDC Extent'!Y260</f>
        <v>0.769073965815268</v>
      </c>
      <c r="Y260" s="1" t="n">
        <f aca="false">'NSIDC Area'!Z260/'NSIDC Extent'!Z260</f>
        <v>0.791025899689738</v>
      </c>
      <c r="Z260" s="1" t="n">
        <f aca="false">'NSIDC Area'!AA260/'NSIDC Extent'!AA260</f>
        <v>0.778594646508825</v>
      </c>
      <c r="AA260" s="1" t="n">
        <f aca="false">'NSIDC Area'!AB260/'NSIDC Extent'!AB260</f>
        <v>0.786672648585497</v>
      </c>
      <c r="AB260" s="1" t="n">
        <f aca="false">'NSIDC Area'!AC260/'NSIDC Extent'!AC260</f>
        <v>0.769830294181887</v>
      </c>
      <c r="AC260" s="1" t="n">
        <f aca="false">'NSIDC Area'!AD260/'NSIDC Extent'!AD260</f>
        <v>0.774161187461679</v>
      </c>
      <c r="AD260" s="1" t="n">
        <f aca="false">'NSIDC Area'!AE260/'NSIDC Extent'!AE260</f>
        <v>0.782450363702483</v>
      </c>
      <c r="AE260" s="1" t="n">
        <f aca="false">'NSIDC Area'!AF260/'NSIDC Extent'!AF260</f>
        <v>0.800192990443337</v>
      </c>
      <c r="AF260" s="1" t="n">
        <f aca="false">'NSIDC Area'!AG260/'NSIDC Extent'!AG260</f>
        <v>0.814774995617933</v>
      </c>
      <c r="AG260" s="1" t="n">
        <f aca="false">'NSIDC Area'!AH260/'NSIDC Extent'!AH260</f>
        <v>0.795042486092984</v>
      </c>
      <c r="AH260" s="1" t="n">
        <f aca="false">'NSIDC Area'!AI260/'NSIDC Extent'!AI260</f>
        <v>0.802981691937971</v>
      </c>
      <c r="AI260" s="1" t="n">
        <f aca="false">'NSIDC Area'!AJ260/'NSIDC Extent'!AJ260</f>
        <v>0.770106415068238</v>
      </c>
      <c r="AJ260" s="1" t="n">
        <f aca="false">'NSIDC Area'!AK260/'NSIDC Extent'!AK260</f>
        <v>0.782225242206129</v>
      </c>
      <c r="AK260" s="1" t="n">
        <f aca="false">'NSIDC Area'!AL260/'NSIDC Extent'!AL260</f>
        <v>0.80899501173938</v>
      </c>
      <c r="AL260" s="1" t="n">
        <f aca="false">'NSIDC Area'!AM260/'NSIDC Extent'!AM260</f>
        <v>0.774199539745096</v>
      </c>
      <c r="AM260" s="1" t="n">
        <f aca="false">'NSIDC Area'!AN260/'NSIDC Extent'!AN260</f>
        <v>0.810059964534489</v>
      </c>
      <c r="AN260" s="1" t="n">
        <f aca="false">'NSIDC Area'!AO260/'NSIDC Extent'!AO260</f>
        <v>0.773384945286322</v>
      </c>
      <c r="AO260" s="1" t="n">
        <f aca="false">'NSIDC Area'!AP260/'NSIDC Extent'!AP260</f>
        <v>0.768286453168</v>
      </c>
      <c r="AP260" s="1" t="n">
        <f aca="false">'NSIDC Area'!AQ260/'NSIDC Extent'!AQ260</f>
        <v>0.77037019774474</v>
      </c>
      <c r="AQ260" s="1" t="n">
        <f aca="false">'NSIDC Area'!AR260/'NSIDC Extent'!AR260</f>
        <v>0.794827050662293</v>
      </c>
      <c r="AR260" s="1" t="n">
        <f aca="false">'NSIDC Area'!AS260/'NSIDC Extent'!AS260</f>
        <v>0.785131312648296</v>
      </c>
      <c r="AS260" s="1" t="n">
        <f aca="false">'NSIDC Area'!AT260/'NSIDC Extent'!AT260</f>
        <v>0.792700532441861</v>
      </c>
      <c r="AT260" s="1" t="n">
        <f aca="false">'NSIDC Area'!AU260/'NSIDC Extent'!AU260</f>
        <v>0.792700532441861</v>
      </c>
      <c r="AU260" s="1" t="n">
        <f aca="false">'NSIDC Area'!AV260/'NSIDC Extent'!AV260</f>
        <v>0.76783690781544</v>
      </c>
      <c r="AV260" s="1" t="n">
        <f aca="false">'NSIDC Area'!AW260/'NSIDC Extent'!AW260</f>
        <v>0.762105623442117</v>
      </c>
    </row>
    <row r="261" customFormat="false" ht="13.8" hidden="false" customHeight="false" outlineLevel="0" collapsed="false">
      <c r="A261" s="3" t="n">
        <v>42629</v>
      </c>
      <c r="B261" s="4" t="n">
        <f aca="false">AVERAGE(X261:AQ261)</f>
        <v>0.784995108606356</v>
      </c>
      <c r="C261" s="4" t="n">
        <f aca="false">_xlfn.STDEV.P(X261:AQ261)</f>
        <v>0.0156275314237425</v>
      </c>
      <c r="D261" s="4"/>
      <c r="E261" s="4" t="n">
        <v>14.140844</v>
      </c>
      <c r="F261" s="1" t="n">
        <f aca="false">'NSIDC Area'!G261/'NSIDC Extent'!G261</f>
        <v>0.795375953284093</v>
      </c>
      <c r="G261" s="1" t="n">
        <f aca="false">'NSIDC Area'!H261/'NSIDC Extent'!H261</f>
        <v>0.776133532006554</v>
      </c>
      <c r="H261" s="1" t="n">
        <f aca="false">'NSIDC Area'!I261/'NSIDC Extent'!I261</f>
        <v>0.783679021710861</v>
      </c>
      <c r="I261" s="1" t="n">
        <f aca="false">'NSIDC Area'!J261/'NSIDC Extent'!J261</f>
        <v>0.785597790844077</v>
      </c>
      <c r="J261" s="1" t="n">
        <f aca="false">'NSIDC Area'!K261/'NSIDC Extent'!K261</f>
        <v>0.783082874428347</v>
      </c>
      <c r="K261" s="1" t="n">
        <f aca="false">'NSIDC Area'!L261/'NSIDC Extent'!L261</f>
        <v>0.789534739465529</v>
      </c>
      <c r="L261" s="1" t="n">
        <f aca="false">'NSIDC Area'!M261/'NSIDC Extent'!M261</f>
        <v>0.773266835877431</v>
      </c>
      <c r="M261" s="1" t="n">
        <f aca="false">'NSIDC Area'!N261/'NSIDC Extent'!N261</f>
        <v>0.773462687323802</v>
      </c>
      <c r="N261" s="1" t="n">
        <f aca="false">'NSIDC Area'!O261/'NSIDC Extent'!O261</f>
        <v>0.798383841793829</v>
      </c>
      <c r="O261" s="1" t="n">
        <f aca="false">'NSIDC Area'!P261/'NSIDC Extent'!P261</f>
        <v>0.79148257433972</v>
      </c>
      <c r="P261" s="1" t="n">
        <f aca="false">'NSIDC Area'!Q261/'NSIDC Extent'!Q261</f>
        <v>0.78402551271088</v>
      </c>
      <c r="Q261" s="1" t="n">
        <f aca="false">'NSIDC Area'!R261/'NSIDC Extent'!R261</f>
        <v>0.772309689714126</v>
      </c>
      <c r="R261" s="1" t="n">
        <f aca="false">'NSIDC Area'!S261/'NSIDC Extent'!S261</f>
        <v>0.792728806082995</v>
      </c>
      <c r="S261" s="1" t="n">
        <f aca="false">'NSIDC Area'!T261/'NSIDC Extent'!T261</f>
        <v>0.779135287077725</v>
      </c>
      <c r="T261" s="1" t="n">
        <f aca="false">'NSIDC Area'!U261/'NSIDC Extent'!U261</f>
        <v>0.804097864036981</v>
      </c>
      <c r="U261" s="1" t="n">
        <f aca="false">'NSIDC Area'!V261/'NSIDC Extent'!V261</f>
        <v>0.788056084554785</v>
      </c>
      <c r="V261" s="1" t="n">
        <f aca="false">'NSIDC Area'!W261/'NSIDC Extent'!W261</f>
        <v>0.786064361642619</v>
      </c>
      <c r="W261" s="1" t="n">
        <f aca="false">'NSIDC Area'!X261/'NSIDC Extent'!X261</f>
        <v>0.790792836904239</v>
      </c>
      <c r="X261" s="1" t="n">
        <f aca="false">'NSIDC Area'!Y261/'NSIDC Extent'!Y261</f>
        <v>0.764294038897753</v>
      </c>
      <c r="Y261" s="1" t="n">
        <f aca="false">'NSIDC Area'!Z261/'NSIDC Extent'!Z261</f>
        <v>0.794785667293223</v>
      </c>
      <c r="Z261" s="1" t="n">
        <f aca="false">'NSIDC Area'!AA261/'NSIDC Extent'!AA261</f>
        <v>0.782017994029441</v>
      </c>
      <c r="AA261" s="1" t="n">
        <f aca="false">'NSIDC Area'!AB261/'NSIDC Extent'!AB261</f>
        <v>0.779702337339904</v>
      </c>
      <c r="AB261" s="1" t="n">
        <f aca="false">'NSIDC Area'!AC261/'NSIDC Extent'!AC261</f>
        <v>0.76812326945375</v>
      </c>
      <c r="AC261" s="1" t="n">
        <f aca="false">'NSIDC Area'!AD261/'NSIDC Extent'!AD261</f>
        <v>0.771397774607794</v>
      </c>
      <c r="AD261" s="1" t="n">
        <f aca="false">'NSIDC Area'!AE261/'NSIDC Extent'!AE261</f>
        <v>0.778893324282778</v>
      </c>
      <c r="AE261" s="1" t="n">
        <f aca="false">'NSIDC Area'!AF261/'NSIDC Extent'!AF261</f>
        <v>0.798707183328764</v>
      </c>
      <c r="AF261" s="1" t="n">
        <f aca="false">'NSIDC Area'!AG261/'NSIDC Extent'!AG261</f>
        <v>0.81523376160659</v>
      </c>
      <c r="AG261" s="1" t="n">
        <f aca="false">'NSIDC Area'!AH261/'NSIDC Extent'!AH261</f>
        <v>0.795524643393302</v>
      </c>
      <c r="AH261" s="1" t="n">
        <f aca="false">'NSIDC Area'!AI261/'NSIDC Extent'!AI261</f>
        <v>0.804028375656769</v>
      </c>
      <c r="AI261" s="1" t="n">
        <f aca="false">'NSIDC Area'!AJ261/'NSIDC Extent'!AJ261</f>
        <v>0.770309945930088</v>
      </c>
      <c r="AJ261" s="1" t="n">
        <f aca="false">'NSIDC Area'!AK261/'NSIDC Extent'!AK261</f>
        <v>0.782129231628026</v>
      </c>
      <c r="AK261" s="1" t="n">
        <f aca="false">'NSIDC Area'!AL261/'NSIDC Extent'!AL261</f>
        <v>0.806818296655057</v>
      </c>
      <c r="AL261" s="1" t="n">
        <f aca="false">'NSIDC Area'!AM261/'NSIDC Extent'!AM261</f>
        <v>0.775967673170354</v>
      </c>
      <c r="AM261" s="1" t="n">
        <f aca="false">'NSIDC Area'!AN261/'NSIDC Extent'!AN261</f>
        <v>0.812686972834613</v>
      </c>
      <c r="AN261" s="1" t="n">
        <f aca="false">'NSIDC Area'!AO261/'NSIDC Extent'!AO261</f>
        <v>0.771011689479473</v>
      </c>
      <c r="AO261" s="1" t="n">
        <f aca="false">'NSIDC Area'!AP261/'NSIDC Extent'!AP261</f>
        <v>0.766629774933168</v>
      </c>
      <c r="AP261" s="1" t="n">
        <f aca="false">'NSIDC Area'!AQ261/'NSIDC Extent'!AQ261</f>
        <v>0.7729244887153</v>
      </c>
      <c r="AQ261" s="1" t="n">
        <f aca="false">'NSIDC Area'!AR261/'NSIDC Extent'!AR261</f>
        <v>0.788715728890973</v>
      </c>
      <c r="AR261" s="1" t="n">
        <f aca="false">'NSIDC Area'!AS261/'NSIDC Extent'!AS261</f>
        <v>0.786531799358608</v>
      </c>
      <c r="AS261" s="1" t="n">
        <f aca="false">'NSIDC Area'!AT261/'NSIDC Extent'!AT261</f>
        <v>0.792475832930833</v>
      </c>
      <c r="AT261" s="1" t="n">
        <f aca="false">'NSIDC Area'!AU261/'NSIDC Extent'!AU261</f>
        <v>0.792475832930833</v>
      </c>
      <c r="AU261" s="1" t="n">
        <f aca="false">'NSIDC Area'!AV261/'NSIDC Extent'!AV261</f>
        <v>0.770677976176014</v>
      </c>
      <c r="AV261" s="1" t="n">
        <f aca="false">'NSIDC Area'!AW261/'NSIDC Extent'!AW261</f>
        <v>0.758847827979532</v>
      </c>
    </row>
    <row r="262" customFormat="false" ht="13.8" hidden="false" customHeight="false" outlineLevel="0" collapsed="false">
      <c r="A262" s="3" t="n">
        <v>42630</v>
      </c>
      <c r="B262" s="4" t="n">
        <f aca="false">AVERAGE(X262:AQ262)</f>
        <v>0.784589760263609</v>
      </c>
      <c r="C262" s="4" t="n">
        <f aca="false">_xlfn.STDEV.P(X262:AQ262)</f>
        <v>0.0165752002498908</v>
      </c>
      <c r="D262" s="4"/>
      <c r="E262" s="4" t="n">
        <v>14.192298</v>
      </c>
      <c r="F262" s="1" t="n">
        <f aca="false">'NSIDC Area'!G262/'NSIDC Extent'!G262</f>
        <v>0.796564296063643</v>
      </c>
      <c r="G262" s="1" t="n">
        <f aca="false">'NSIDC Area'!H262/'NSIDC Extent'!H262</f>
        <v>0.778994017494933</v>
      </c>
      <c r="H262" s="1" t="n">
        <f aca="false">'NSIDC Area'!I262/'NSIDC Extent'!I262</f>
        <v>0.784010143738347</v>
      </c>
      <c r="I262" s="1" t="n">
        <f aca="false">'NSIDC Area'!J262/'NSIDC Extent'!J262</f>
        <v>0.784201302824302</v>
      </c>
      <c r="J262" s="1" t="n">
        <f aca="false">'NSIDC Area'!K262/'NSIDC Extent'!K262</f>
        <v>0.787293446039937</v>
      </c>
      <c r="K262" s="1" t="n">
        <f aca="false">'NSIDC Area'!L262/'NSIDC Extent'!L262</f>
        <v>0.785423052173837</v>
      </c>
      <c r="L262" s="1" t="n">
        <f aca="false">'NSIDC Area'!M262/'NSIDC Extent'!M262</f>
        <v>0.775416564062462</v>
      </c>
      <c r="M262" s="1" t="n">
        <f aca="false">'NSIDC Area'!N262/'NSIDC Extent'!N262</f>
        <v>0.770554802013113</v>
      </c>
      <c r="N262" s="1" t="n">
        <f aca="false">'NSIDC Area'!O262/'NSIDC Extent'!O262</f>
        <v>0.797474866563528</v>
      </c>
      <c r="O262" s="1" t="n">
        <f aca="false">'NSIDC Area'!P262/'NSIDC Extent'!P262</f>
        <v>0.794059108208844</v>
      </c>
      <c r="P262" s="1" t="n">
        <f aca="false">'NSIDC Area'!Q262/'NSIDC Extent'!Q262</f>
        <v>0.787660995935982</v>
      </c>
      <c r="Q262" s="1" t="n">
        <f aca="false">'NSIDC Area'!R262/'NSIDC Extent'!R262</f>
        <v>0.776587265040993</v>
      </c>
      <c r="R262" s="1" t="n">
        <f aca="false">'NSIDC Area'!S262/'NSIDC Extent'!S262</f>
        <v>0.791474871797516</v>
      </c>
      <c r="S262" s="1" t="n">
        <f aca="false">'NSIDC Area'!T262/'NSIDC Extent'!T262</f>
        <v>0.776274277243125</v>
      </c>
      <c r="T262" s="1" t="n">
        <f aca="false">'NSIDC Area'!U262/'NSIDC Extent'!U262</f>
        <v>0.798050312886564</v>
      </c>
      <c r="U262" s="1" t="n">
        <f aca="false">'NSIDC Area'!V262/'NSIDC Extent'!V262</f>
        <v>0.786646922047836</v>
      </c>
      <c r="V262" s="1" t="n">
        <f aca="false">'NSIDC Area'!W262/'NSIDC Extent'!W262</f>
        <v>0.792332876518154</v>
      </c>
      <c r="W262" s="1" t="n">
        <f aca="false">'NSIDC Area'!X262/'NSIDC Extent'!X262</f>
        <v>0.788429254034211</v>
      </c>
      <c r="X262" s="1" t="n">
        <f aca="false">'NSIDC Area'!Y262/'NSIDC Extent'!Y262</f>
        <v>0.765670252696462</v>
      </c>
      <c r="Y262" s="1" t="n">
        <f aca="false">'NSIDC Area'!Z262/'NSIDC Extent'!Z262</f>
        <v>0.792221026572224</v>
      </c>
      <c r="Z262" s="1" t="n">
        <f aca="false">'NSIDC Area'!AA262/'NSIDC Extent'!AA262</f>
        <v>0.791008120069368</v>
      </c>
      <c r="AA262" s="1" t="n">
        <f aca="false">'NSIDC Area'!AB262/'NSIDC Extent'!AB262</f>
        <v>0.778116559979353</v>
      </c>
      <c r="AB262" s="1" t="n">
        <f aca="false">'NSIDC Area'!AC262/'NSIDC Extent'!AC262</f>
        <v>0.769912829536804</v>
      </c>
      <c r="AC262" s="1" t="n">
        <f aca="false">'NSIDC Area'!AD262/'NSIDC Extent'!AD262</f>
        <v>0.765174825278447</v>
      </c>
      <c r="AD262" s="1" t="n">
        <f aca="false">'NSIDC Area'!AE262/'NSIDC Extent'!AE262</f>
        <v>0.777023209079577</v>
      </c>
      <c r="AE262" s="1" t="n">
        <f aca="false">'NSIDC Area'!AF262/'NSIDC Extent'!AF262</f>
        <v>0.79577206952449</v>
      </c>
      <c r="AF262" s="1" t="n">
        <f aca="false">'NSIDC Area'!AG262/'NSIDC Extent'!AG262</f>
        <v>0.819685618535793</v>
      </c>
      <c r="AG262" s="1" t="n">
        <f aca="false">'NSIDC Area'!AH262/'NSIDC Extent'!AH262</f>
        <v>0.796137857833935</v>
      </c>
      <c r="AH262" s="1" t="n">
        <f aca="false">'NSIDC Area'!AI262/'NSIDC Extent'!AI262</f>
        <v>0.80331917967585</v>
      </c>
      <c r="AI262" s="1" t="n">
        <f aca="false">'NSIDC Area'!AJ262/'NSIDC Extent'!AJ262</f>
        <v>0.761627424910377</v>
      </c>
      <c r="AJ262" s="1" t="n">
        <f aca="false">'NSIDC Area'!AK262/'NSIDC Extent'!AK262</f>
        <v>0.781346686957085</v>
      </c>
      <c r="AK262" s="1" t="n">
        <f aca="false">'NSIDC Area'!AL262/'NSIDC Extent'!AL262</f>
        <v>0.806211104182596</v>
      </c>
      <c r="AL262" s="1" t="n">
        <f aca="false">'NSIDC Area'!AM262/'NSIDC Extent'!AM262</f>
        <v>0.781664724538188</v>
      </c>
      <c r="AM262" s="1" t="n">
        <f aca="false">'NSIDC Area'!AN262/'NSIDC Extent'!AN262</f>
        <v>0.812400439215748</v>
      </c>
      <c r="AN262" s="1" t="n">
        <f aca="false">'NSIDC Area'!AO262/'NSIDC Extent'!AO262</f>
        <v>0.77683843070047</v>
      </c>
      <c r="AO262" s="1" t="n">
        <f aca="false">'NSIDC Area'!AP262/'NSIDC Extent'!AP262</f>
        <v>0.763945028433565</v>
      </c>
      <c r="AP262" s="1" t="n">
        <f aca="false">'NSIDC Area'!AQ262/'NSIDC Extent'!AQ262</f>
        <v>0.769380000707927</v>
      </c>
      <c r="AQ262" s="1" t="n">
        <f aca="false">'NSIDC Area'!AR262/'NSIDC Extent'!AR262</f>
        <v>0.784339816843931</v>
      </c>
      <c r="AR262" s="1" t="n">
        <f aca="false">'NSIDC Area'!AS262/'NSIDC Extent'!AS262</f>
        <v>0.789771168485536</v>
      </c>
      <c r="AS262" s="1" t="n">
        <f aca="false">'NSIDC Area'!AT262/'NSIDC Extent'!AT262</f>
        <v>0.798048401665581</v>
      </c>
      <c r="AT262" s="1" t="n">
        <f aca="false">'NSIDC Area'!AU262/'NSIDC Extent'!AU262</f>
        <v>0.798048401665581</v>
      </c>
      <c r="AU262" s="1" t="n">
        <f aca="false">'NSIDC Area'!AV262/'NSIDC Extent'!AV262</f>
        <v>0.767766268572639</v>
      </c>
      <c r="AV262" s="1" t="n">
        <f aca="false">'NSIDC Area'!AW262/'NSIDC Extent'!AW262</f>
        <v>0.761986570305775</v>
      </c>
    </row>
    <row r="263" customFormat="false" ht="13.8" hidden="false" customHeight="false" outlineLevel="0" collapsed="false">
      <c r="A263" s="3" t="n">
        <v>42631</v>
      </c>
      <c r="B263" s="4" t="n">
        <f aca="false">AVERAGE(X263:AQ263)</f>
        <v>0.785239620987557</v>
      </c>
      <c r="C263" s="4" t="n">
        <f aca="false">_xlfn.STDEV.P(X263:AQ263)</f>
        <v>0.016824428027814</v>
      </c>
      <c r="D263" s="4"/>
      <c r="E263" s="4" t="n">
        <v>14.070897</v>
      </c>
      <c r="F263" s="1" t="n">
        <f aca="false">'NSIDC Area'!G263/'NSIDC Extent'!G263</f>
        <v>0.799089347856041</v>
      </c>
      <c r="G263" s="1" t="n">
        <f aca="false">'NSIDC Area'!H263/'NSIDC Extent'!H263</f>
        <v>0.777403356876047</v>
      </c>
      <c r="H263" s="1" t="n">
        <f aca="false">'NSIDC Area'!I263/'NSIDC Extent'!I263</f>
        <v>0.786194192816219</v>
      </c>
      <c r="I263" s="1" t="n">
        <f aca="false">'NSIDC Area'!J263/'NSIDC Extent'!J263</f>
        <v>0.784708941351327</v>
      </c>
      <c r="J263" s="1" t="n">
        <f aca="false">'NSIDC Area'!K263/'NSIDC Extent'!K263</f>
        <v>0.789638227113506</v>
      </c>
      <c r="K263" s="1" t="n">
        <f aca="false">'NSIDC Area'!L263/'NSIDC Extent'!L263</f>
        <v>0.786280050475511</v>
      </c>
      <c r="L263" s="1" t="n">
        <f aca="false">'NSIDC Area'!M263/'NSIDC Extent'!M263</f>
        <v>0.779436524558859</v>
      </c>
      <c r="M263" s="1" t="n">
        <f aca="false">'NSIDC Area'!N263/'NSIDC Extent'!N263</f>
        <v>0.768302744594203</v>
      </c>
      <c r="N263" s="1" t="n">
        <f aca="false">'NSIDC Area'!O263/'NSIDC Extent'!O263</f>
        <v>0.794446620478207</v>
      </c>
      <c r="O263" s="1" t="n">
        <f aca="false">'NSIDC Area'!P263/'NSIDC Extent'!P263</f>
        <v>0.796208060369707</v>
      </c>
      <c r="P263" s="1" t="n">
        <f aca="false">'NSIDC Area'!Q263/'NSIDC Extent'!Q263</f>
        <v>0.787301615610541</v>
      </c>
      <c r="Q263" s="1" t="n">
        <f aca="false">'NSIDC Area'!R263/'NSIDC Extent'!R263</f>
        <v>0.778225927675299</v>
      </c>
      <c r="R263" s="1" t="n">
        <f aca="false">'NSIDC Area'!S263/'NSIDC Extent'!S263</f>
        <v>0.792637413235437</v>
      </c>
      <c r="S263" s="1" t="n">
        <f aca="false">'NSIDC Area'!T263/'NSIDC Extent'!T263</f>
        <v>0.775690368460102</v>
      </c>
      <c r="T263" s="1" t="n">
        <f aca="false">'NSIDC Area'!U263/'NSIDC Extent'!U263</f>
        <v>0.797014552242012</v>
      </c>
      <c r="U263" s="1" t="n">
        <f aca="false">'NSIDC Area'!V263/'NSIDC Extent'!V263</f>
        <v>0.788672258610135</v>
      </c>
      <c r="V263" s="1" t="n">
        <f aca="false">'NSIDC Area'!W263/'NSIDC Extent'!W263</f>
        <v>0.790535514926388</v>
      </c>
      <c r="W263" s="1" t="n">
        <f aca="false">'NSIDC Area'!X263/'NSIDC Extent'!X263</f>
        <v>0.785004964933078</v>
      </c>
      <c r="X263" s="1" t="n">
        <f aca="false">'NSIDC Area'!Y263/'NSIDC Extent'!Y263</f>
        <v>0.771773896282057</v>
      </c>
      <c r="Y263" s="1" t="n">
        <f aca="false">'NSIDC Area'!Z263/'NSIDC Extent'!Z263</f>
        <v>0.797674063215598</v>
      </c>
      <c r="Z263" s="1" t="n">
        <f aca="false">'NSIDC Area'!AA263/'NSIDC Extent'!AA263</f>
        <v>0.794309374499272</v>
      </c>
      <c r="AA263" s="1" t="n">
        <f aca="false">'NSIDC Area'!AB263/'NSIDC Extent'!AB263</f>
        <v>0.781200210789681</v>
      </c>
      <c r="AB263" s="1" t="n">
        <f aca="false">'NSIDC Area'!AC263/'NSIDC Extent'!AC263</f>
        <v>0.77587547044639</v>
      </c>
      <c r="AC263" s="1" t="n">
        <f aca="false">'NSIDC Area'!AD263/'NSIDC Extent'!AD263</f>
        <v>0.765595655700966</v>
      </c>
      <c r="AD263" s="1" t="n">
        <f aca="false">'NSIDC Area'!AE263/'NSIDC Extent'!AE263</f>
        <v>0.776511048299682</v>
      </c>
      <c r="AE263" s="1" t="n">
        <f aca="false">'NSIDC Area'!AF263/'NSIDC Extent'!AF263</f>
        <v>0.791272321891287</v>
      </c>
      <c r="AF263" s="1" t="n">
        <f aca="false">'NSIDC Area'!AG263/'NSIDC Extent'!AG263</f>
        <v>0.826558969150613</v>
      </c>
      <c r="AG263" s="1" t="n">
        <f aca="false">'NSIDC Area'!AH263/'NSIDC Extent'!AH263</f>
        <v>0.796080089862163</v>
      </c>
      <c r="AH263" s="1" t="n">
        <f aca="false">'NSIDC Area'!AI263/'NSIDC Extent'!AI263</f>
        <v>0.800472305306654</v>
      </c>
      <c r="AI263" s="1" t="n">
        <f aca="false">'NSIDC Area'!AJ263/'NSIDC Extent'!AJ263</f>
        <v>0.756412226789503</v>
      </c>
      <c r="AJ263" s="1" t="n">
        <f aca="false">'NSIDC Area'!AK263/'NSIDC Extent'!AK263</f>
        <v>0.784082216939183</v>
      </c>
      <c r="AK263" s="1" t="n">
        <f aca="false">'NSIDC Area'!AL263/'NSIDC Extent'!AL263</f>
        <v>0.803464014859931</v>
      </c>
      <c r="AL263" s="1" t="n">
        <f aca="false">'NSIDC Area'!AM263/'NSIDC Extent'!AM263</f>
        <v>0.779612198666909</v>
      </c>
      <c r="AM263" s="1" t="n">
        <f aca="false">'NSIDC Area'!AN263/'NSIDC Extent'!AN263</f>
        <v>0.806849118825048</v>
      </c>
      <c r="AN263" s="1" t="n">
        <f aca="false">'NSIDC Area'!AO263/'NSIDC Extent'!AO263</f>
        <v>0.781601643365605</v>
      </c>
      <c r="AO263" s="1" t="n">
        <f aca="false">'NSIDC Area'!AP263/'NSIDC Extent'!AP263</f>
        <v>0.762789423885827</v>
      </c>
      <c r="AP263" s="1" t="n">
        <f aca="false">'NSIDC Area'!AQ263/'NSIDC Extent'!AQ263</f>
        <v>0.765271293577723</v>
      </c>
      <c r="AQ263" s="1" t="n">
        <f aca="false">'NSIDC Area'!AR263/'NSIDC Extent'!AR263</f>
        <v>0.787386877397058</v>
      </c>
      <c r="AR263" s="1" t="n">
        <f aca="false">'NSIDC Area'!AS263/'NSIDC Extent'!AS263</f>
        <v>0.791000632441198</v>
      </c>
      <c r="AS263" s="1" t="n">
        <f aca="false">'NSIDC Area'!AT263/'NSIDC Extent'!AT263</f>
        <v>0.8007445754613</v>
      </c>
      <c r="AT263" s="1" t="n">
        <f aca="false">'NSIDC Area'!AU263/'NSIDC Extent'!AU263</f>
        <v>0.8007445754613</v>
      </c>
      <c r="AU263" s="1" t="n">
        <f aca="false">'NSIDC Area'!AV263/'NSIDC Extent'!AV263</f>
        <v>0.762804828228815</v>
      </c>
      <c r="AV263" s="1" t="n">
        <f aca="false">'NSIDC Area'!AW263/'NSIDC Extent'!AW263</f>
        <v>0.758091877566933</v>
      </c>
    </row>
    <row r="264" customFormat="false" ht="13.8" hidden="false" customHeight="false" outlineLevel="0" collapsed="false">
      <c r="A264" s="3" t="n">
        <v>42632</v>
      </c>
      <c r="B264" s="4" t="n">
        <f aca="false">AVERAGE(X264:AQ264)</f>
        <v>0.785629434171452</v>
      </c>
      <c r="C264" s="4" t="n">
        <f aca="false">_xlfn.STDEV.P(X264:AQ264)</f>
        <v>0.0167275749255319</v>
      </c>
      <c r="D264" s="4"/>
      <c r="E264" s="4" t="n">
        <v>14.073258</v>
      </c>
      <c r="F264" s="1" t="n">
        <f aca="false">'NSIDC Area'!G264/'NSIDC Extent'!G264</f>
        <v>0.797276206031013</v>
      </c>
      <c r="G264" s="1" t="n">
        <f aca="false">'NSIDC Area'!H264/'NSIDC Extent'!H264</f>
        <v>0.777708021428859</v>
      </c>
      <c r="H264" s="1" t="n">
        <f aca="false">'NSIDC Area'!I264/'NSIDC Extent'!I264</f>
        <v>0.780237878738666</v>
      </c>
      <c r="I264" s="1" t="n">
        <f aca="false">'NSIDC Area'!J264/'NSIDC Extent'!J264</f>
        <v>0.781800971012316</v>
      </c>
      <c r="J264" s="1" t="n">
        <f aca="false">'NSIDC Area'!K264/'NSIDC Extent'!K264</f>
        <v>0.793868884321386</v>
      </c>
      <c r="K264" s="1" t="n">
        <f aca="false">'NSIDC Area'!L264/'NSIDC Extent'!L264</f>
        <v>0.783315739335036</v>
      </c>
      <c r="L264" s="1" t="n">
        <f aca="false">'NSIDC Area'!M264/'NSIDC Extent'!M264</f>
        <v>0.785229716790455</v>
      </c>
      <c r="M264" s="1" t="n">
        <f aca="false">'NSIDC Area'!N264/'NSIDC Extent'!N264</f>
        <v>0.767596985580998</v>
      </c>
      <c r="N264" s="1" t="n">
        <f aca="false">'NSIDC Area'!O264/'NSIDC Extent'!O264</f>
        <v>0.796088558717186</v>
      </c>
      <c r="O264" s="1" t="n">
        <f aca="false">'NSIDC Area'!P264/'NSIDC Extent'!P264</f>
        <v>0.792712228013048</v>
      </c>
      <c r="P264" s="1" t="n">
        <f aca="false">'NSIDC Area'!Q264/'NSIDC Extent'!Q264</f>
        <v>0.787184346110892</v>
      </c>
      <c r="Q264" s="1" t="n">
        <f aca="false">'NSIDC Area'!R264/'NSIDC Extent'!R264</f>
        <v>0.785510639017169</v>
      </c>
      <c r="R264" s="1" t="n">
        <f aca="false">'NSIDC Area'!S264/'NSIDC Extent'!S264</f>
        <v>0.795485992800345</v>
      </c>
      <c r="S264" s="1" t="n">
        <f aca="false">'NSIDC Area'!T264/'NSIDC Extent'!T264</f>
        <v>0.771522487201276</v>
      </c>
      <c r="T264" s="1" t="n">
        <f aca="false">'NSIDC Area'!U264/'NSIDC Extent'!U264</f>
        <v>0.791290472446937</v>
      </c>
      <c r="U264" s="1" t="n">
        <f aca="false">'NSIDC Area'!V264/'NSIDC Extent'!V264</f>
        <v>0.788422402338255</v>
      </c>
      <c r="V264" s="1" t="n">
        <f aca="false">'NSIDC Area'!W264/'NSIDC Extent'!W264</f>
        <v>0.787121103881801</v>
      </c>
      <c r="W264" s="1" t="n">
        <f aca="false">'NSIDC Area'!X264/'NSIDC Extent'!X264</f>
        <v>0.775495582970848</v>
      </c>
      <c r="X264" s="1" t="n">
        <f aca="false">'NSIDC Area'!Y264/'NSIDC Extent'!Y264</f>
        <v>0.772566467609799</v>
      </c>
      <c r="Y264" s="1" t="n">
        <f aca="false">'NSIDC Area'!Z264/'NSIDC Extent'!Z264</f>
        <v>0.803390371628551</v>
      </c>
      <c r="Z264" s="1" t="n">
        <f aca="false">'NSIDC Area'!AA264/'NSIDC Extent'!AA264</f>
        <v>0.791276063554301</v>
      </c>
      <c r="AA264" s="1" t="n">
        <f aca="false">'NSIDC Area'!AB264/'NSIDC Extent'!AB264</f>
        <v>0.781630855945086</v>
      </c>
      <c r="AB264" s="1" t="n">
        <f aca="false">'NSIDC Area'!AC264/'NSIDC Extent'!AC264</f>
        <v>0.782484375992454</v>
      </c>
      <c r="AC264" s="1" t="n">
        <f aca="false">'NSIDC Area'!AD264/'NSIDC Extent'!AD264</f>
        <v>0.764457676739961</v>
      </c>
      <c r="AD264" s="1" t="n">
        <f aca="false">'NSIDC Area'!AE264/'NSIDC Extent'!AE264</f>
        <v>0.77851706776822</v>
      </c>
      <c r="AE264" s="1" t="n">
        <f aca="false">'NSIDC Area'!AF264/'NSIDC Extent'!AF264</f>
        <v>0.792656862504663</v>
      </c>
      <c r="AF264" s="1" t="n">
        <f aca="false">'NSIDC Area'!AG264/'NSIDC Extent'!AG264</f>
        <v>0.830777181823635</v>
      </c>
      <c r="AG264" s="1" t="n">
        <f aca="false">'NSIDC Area'!AH264/'NSIDC Extent'!AH264</f>
        <v>0.79253841942875</v>
      </c>
      <c r="AH264" s="1" t="n">
        <f aca="false">'NSIDC Area'!AI264/'NSIDC Extent'!AI264</f>
        <v>0.796360342958856</v>
      </c>
      <c r="AI264" s="1" t="n">
        <f aca="false">'NSIDC Area'!AJ264/'NSIDC Extent'!AJ264</f>
        <v>0.754668386279463</v>
      </c>
      <c r="AJ264" s="1" t="n">
        <f aca="false">'NSIDC Area'!AK264/'NSIDC Extent'!AK264</f>
        <v>0.788173574077612</v>
      </c>
      <c r="AK264" s="1" t="n">
        <f aca="false">'NSIDC Area'!AL264/'NSIDC Extent'!AL264</f>
        <v>0.800570157559222</v>
      </c>
      <c r="AL264" s="1" t="n">
        <f aca="false">'NSIDC Area'!AM264/'NSIDC Extent'!AM264</f>
        <v>0.782094438731913</v>
      </c>
      <c r="AM264" s="1" t="n">
        <f aca="false">'NSIDC Area'!AN264/'NSIDC Extent'!AN264</f>
        <v>0.803411209881913</v>
      </c>
      <c r="AN264" s="1" t="n">
        <f aca="false">'NSIDC Area'!AO264/'NSIDC Extent'!AO264</f>
        <v>0.783310804317493</v>
      </c>
      <c r="AO264" s="1" t="n">
        <f aca="false">'NSIDC Area'!AP264/'NSIDC Extent'!AP264</f>
        <v>0.76296645341971</v>
      </c>
      <c r="AP264" s="1" t="n">
        <f aca="false">'NSIDC Area'!AQ264/'NSIDC Extent'!AQ264</f>
        <v>0.770056406954628</v>
      </c>
      <c r="AQ264" s="1" t="n">
        <f aca="false">'NSIDC Area'!AR264/'NSIDC Extent'!AR264</f>
        <v>0.780681566252813</v>
      </c>
      <c r="AR264" s="1" t="n">
        <f aca="false">'NSIDC Area'!AS264/'NSIDC Extent'!AS264</f>
        <v>0.797437590410424</v>
      </c>
      <c r="AS264" s="1" t="n">
        <f aca="false">'NSIDC Area'!AT264/'NSIDC Extent'!AT264</f>
        <v>0.801171275458145</v>
      </c>
      <c r="AT264" s="1" t="n">
        <f aca="false">'NSIDC Area'!AU264/'NSIDC Extent'!AU264</f>
        <v>0.801171275458145</v>
      </c>
      <c r="AU264" s="1" t="n">
        <f aca="false">'NSIDC Area'!AV264/'NSIDC Extent'!AV264</f>
        <v>0.76443540344941</v>
      </c>
      <c r="AV264" s="1" t="n">
        <f aca="false">'NSIDC Area'!AW264/'NSIDC Extent'!AW264</f>
        <v>0.753092496242463</v>
      </c>
    </row>
    <row r="265" customFormat="false" ht="13.8" hidden="false" customHeight="false" outlineLevel="0" collapsed="false">
      <c r="A265" s="3" t="n">
        <v>42633</v>
      </c>
      <c r="B265" s="4" t="n">
        <f aca="false">AVERAGE(X265:AQ265)</f>
        <v>0.78539404148899</v>
      </c>
      <c r="C265" s="4" t="n">
        <f aca="false">_xlfn.STDEV.P(X265:AQ265)</f>
        <v>0.0158962981313231</v>
      </c>
      <c r="D265" s="4"/>
      <c r="E265" s="4" t="n">
        <v>14.069915</v>
      </c>
      <c r="F265" s="1" t="n">
        <f aca="false">'NSIDC Area'!G265/'NSIDC Extent'!G265</f>
        <v>0.796460614218665</v>
      </c>
      <c r="G265" s="1" t="n">
        <f aca="false">'NSIDC Area'!H265/'NSIDC Extent'!H265</f>
        <v>0.778076931060854</v>
      </c>
      <c r="H265" s="1" t="n">
        <f aca="false">'NSIDC Area'!I265/'NSIDC Extent'!I265</f>
        <v>0.77833740671814</v>
      </c>
      <c r="I265" s="1" t="n">
        <f aca="false">'NSIDC Area'!J265/'NSIDC Extent'!J265</f>
        <v>0.782727071735094</v>
      </c>
      <c r="J265" s="1" t="n">
        <f aca="false">'NSIDC Area'!K265/'NSIDC Extent'!K265</f>
        <v>0.7911629878975</v>
      </c>
      <c r="K265" s="1" t="n">
        <f aca="false">'NSIDC Area'!L265/'NSIDC Extent'!L265</f>
        <v>0.7836779143289</v>
      </c>
      <c r="L265" s="1" t="n">
        <f aca="false">'NSIDC Area'!M265/'NSIDC Extent'!M265</f>
        <v>0.787882397199735</v>
      </c>
      <c r="M265" s="1" t="n">
        <f aca="false">'NSIDC Area'!N265/'NSIDC Extent'!N265</f>
        <v>0.767045397902209</v>
      </c>
      <c r="N265" s="1" t="n">
        <f aca="false">'NSIDC Area'!O265/'NSIDC Extent'!O265</f>
        <v>0.79617730807763</v>
      </c>
      <c r="O265" s="1" t="n">
        <f aca="false">'NSIDC Area'!P265/'NSIDC Extent'!P265</f>
        <v>0.793717164977538</v>
      </c>
      <c r="P265" s="1" t="n">
        <f aca="false">'NSIDC Area'!Q265/'NSIDC Extent'!Q265</f>
        <v>0.793457574171287</v>
      </c>
      <c r="Q265" s="1" t="n">
        <f aca="false">'NSIDC Area'!R265/'NSIDC Extent'!R265</f>
        <v>0.789348743563284</v>
      </c>
      <c r="R265" s="1" t="n">
        <f aca="false">'NSIDC Area'!S265/'NSIDC Extent'!S265</f>
        <v>0.793599741524731</v>
      </c>
      <c r="S265" s="1" t="n">
        <f aca="false">'NSIDC Area'!T265/'NSIDC Extent'!T265</f>
        <v>0.767627545812643</v>
      </c>
      <c r="T265" s="1" t="n">
        <f aca="false">'NSIDC Area'!U265/'NSIDC Extent'!U265</f>
        <v>0.789137986660733</v>
      </c>
      <c r="U265" s="1" t="n">
        <f aca="false">'NSIDC Area'!V265/'NSIDC Extent'!V265</f>
        <v>0.790201617567954</v>
      </c>
      <c r="V265" s="1" t="n">
        <f aca="false">'NSIDC Area'!W265/'NSIDC Extent'!W265</f>
        <v>0.78069112093627</v>
      </c>
      <c r="W265" s="1" t="n">
        <f aca="false">'NSIDC Area'!X265/'NSIDC Extent'!X265</f>
        <v>0.775894377217056</v>
      </c>
      <c r="X265" s="1" t="n">
        <f aca="false">'NSIDC Area'!Y265/'NSIDC Extent'!Y265</f>
        <v>0.775152894201836</v>
      </c>
      <c r="Y265" s="1" t="n">
        <f aca="false">'NSIDC Area'!Z265/'NSIDC Extent'!Z265</f>
        <v>0.803894854354345</v>
      </c>
      <c r="Z265" s="1" t="n">
        <f aca="false">'NSIDC Area'!AA265/'NSIDC Extent'!AA265</f>
        <v>0.789431361592352</v>
      </c>
      <c r="AA265" s="1" t="n">
        <f aca="false">'NSIDC Area'!AB265/'NSIDC Extent'!AB265</f>
        <v>0.781758253482058</v>
      </c>
      <c r="AB265" s="1" t="n">
        <f aca="false">'NSIDC Area'!AC265/'NSIDC Extent'!AC265</f>
        <v>0.783583255304381</v>
      </c>
      <c r="AC265" s="1" t="n">
        <f aca="false">'NSIDC Area'!AD265/'NSIDC Extent'!AD265</f>
        <v>0.760930475382958</v>
      </c>
      <c r="AD265" s="1" t="n">
        <f aca="false">'NSIDC Area'!AE265/'NSIDC Extent'!AE265</f>
        <v>0.776142752482996</v>
      </c>
      <c r="AE265" s="1" t="n">
        <f aca="false">'NSIDC Area'!AF265/'NSIDC Extent'!AF265</f>
        <v>0.791451395132128</v>
      </c>
      <c r="AF265" s="1" t="n">
        <f aca="false">'NSIDC Area'!AG265/'NSIDC Extent'!AG265</f>
        <v>0.827571126195316</v>
      </c>
      <c r="AG265" s="1" t="n">
        <f aca="false">'NSIDC Area'!AH265/'NSIDC Extent'!AH265</f>
        <v>0.791206089055789</v>
      </c>
      <c r="AH265" s="1" t="n">
        <f aca="false">'NSIDC Area'!AI265/'NSIDC Extent'!AI265</f>
        <v>0.797204045017168</v>
      </c>
      <c r="AI265" s="1" t="n">
        <f aca="false">'NSIDC Area'!AJ265/'NSIDC Extent'!AJ265</f>
        <v>0.756509390471152</v>
      </c>
      <c r="AJ265" s="1" t="n">
        <f aca="false">'NSIDC Area'!AK265/'NSIDC Extent'!AK265</f>
        <v>0.786469632118682</v>
      </c>
      <c r="AK265" s="1" t="n">
        <f aca="false">'NSIDC Area'!AL265/'NSIDC Extent'!AL265</f>
        <v>0.800649921679563</v>
      </c>
      <c r="AL265" s="1" t="n">
        <f aca="false">'NSIDC Area'!AM265/'NSIDC Extent'!AM265</f>
        <v>0.785447276440305</v>
      </c>
      <c r="AM265" s="1" t="n">
        <f aca="false">'NSIDC Area'!AN265/'NSIDC Extent'!AN265</f>
        <v>0.799820324978722</v>
      </c>
      <c r="AN265" s="1" t="n">
        <f aca="false">'NSIDC Area'!AO265/'NSIDC Extent'!AO265</f>
        <v>0.780121069139469</v>
      </c>
      <c r="AO265" s="1" t="n">
        <f aca="false">'NSIDC Area'!AP265/'NSIDC Extent'!AP265</f>
        <v>0.763658188872764</v>
      </c>
      <c r="AP265" s="1" t="n">
        <f aca="false">'NSIDC Area'!AQ265/'NSIDC Extent'!AQ265</f>
        <v>0.774721158858039</v>
      </c>
      <c r="AQ265" s="1" t="n">
        <f aca="false">'NSIDC Area'!AR265/'NSIDC Extent'!AR265</f>
        <v>0.782157365019789</v>
      </c>
      <c r="AR265" s="1" t="n">
        <f aca="false">'NSIDC Area'!AS265/'NSIDC Extent'!AS265</f>
        <v>0.802271312715239</v>
      </c>
      <c r="AS265" s="1" t="n">
        <f aca="false">'NSIDC Area'!AT265/'NSIDC Extent'!AT265</f>
        <v>0.799118624682381</v>
      </c>
      <c r="AT265" s="1" t="n">
        <f aca="false">'NSIDC Area'!AU265/'NSIDC Extent'!AU265</f>
        <v>0.799118624682381</v>
      </c>
      <c r="AU265" s="1" t="n">
        <f aca="false">'NSIDC Area'!AV265/'NSIDC Extent'!AV265</f>
        <v>0.764965028903994</v>
      </c>
      <c r="AV265" s="1" t="n">
        <f aca="false">'NSIDC Area'!AW265/'NSIDC Extent'!AW265</f>
        <v>0.750606123097662</v>
      </c>
    </row>
    <row r="266" customFormat="false" ht="13.8" hidden="false" customHeight="false" outlineLevel="0" collapsed="false">
      <c r="A266" s="3" t="n">
        <v>42634</v>
      </c>
      <c r="B266" s="4" t="n">
        <f aca="false">AVERAGE(X266:AQ266)</f>
        <v>0.785355823140862</v>
      </c>
      <c r="C266" s="4" t="n">
        <f aca="false">_xlfn.STDEV.P(X266:AQ266)</f>
        <v>0.0145693910168643</v>
      </c>
      <c r="D266" s="4"/>
      <c r="E266" s="4" t="n">
        <v>14.175921</v>
      </c>
      <c r="F266" s="1" t="n">
        <f aca="false">'NSIDC Area'!G266/'NSIDC Extent'!G266</f>
        <v>0.797009757833322</v>
      </c>
      <c r="G266" s="1" t="n">
        <f aca="false">'NSIDC Area'!H266/'NSIDC Extent'!H266</f>
        <v>0.780432126825854</v>
      </c>
      <c r="H266" s="1" t="n">
        <f aca="false">'NSIDC Area'!I266/'NSIDC Extent'!I266</f>
        <v>0.771724784271135</v>
      </c>
      <c r="I266" s="1" t="n">
        <f aca="false">'NSIDC Area'!J266/'NSIDC Extent'!J266</f>
        <v>0.780177138458715</v>
      </c>
      <c r="J266" s="1" t="n">
        <f aca="false">'NSIDC Area'!K266/'NSIDC Extent'!K266</f>
        <v>0.792105013796383</v>
      </c>
      <c r="K266" s="1" t="n">
        <f aca="false">'NSIDC Area'!L266/'NSIDC Extent'!L266</f>
        <v>0.777416458118569</v>
      </c>
      <c r="L266" s="1" t="n">
        <f aca="false">'NSIDC Area'!M266/'NSIDC Extent'!M266</f>
        <v>0.784162479762405</v>
      </c>
      <c r="M266" s="1" t="n">
        <f aca="false">'NSIDC Area'!N266/'NSIDC Extent'!N266</f>
        <v>0.767818073506771</v>
      </c>
      <c r="N266" s="1" t="n">
        <f aca="false">'NSIDC Area'!O266/'NSIDC Extent'!O266</f>
        <v>0.795590170259522</v>
      </c>
      <c r="O266" s="1" t="n">
        <f aca="false">'NSIDC Area'!P266/'NSIDC Extent'!P266</f>
        <v>0.788717112039486</v>
      </c>
      <c r="P266" s="1" t="n">
        <f aca="false">'NSIDC Area'!Q266/'NSIDC Extent'!Q266</f>
        <v>0.797014813620486</v>
      </c>
      <c r="Q266" s="1" t="n">
        <f aca="false">'NSIDC Area'!R266/'NSIDC Extent'!R266</f>
        <v>0.786595487780634</v>
      </c>
      <c r="R266" s="1" t="n">
        <f aca="false">'NSIDC Area'!S266/'NSIDC Extent'!S266</f>
        <v>0.792346908169735</v>
      </c>
      <c r="S266" s="1" t="n">
        <f aca="false">'NSIDC Area'!T266/'NSIDC Extent'!T266</f>
        <v>0.767263545259809</v>
      </c>
      <c r="T266" s="1" t="n">
        <f aca="false">'NSIDC Area'!U266/'NSIDC Extent'!U266</f>
        <v>0.787595712238293</v>
      </c>
      <c r="U266" s="1" t="n">
        <f aca="false">'NSIDC Area'!V266/'NSIDC Extent'!V266</f>
        <v>0.79194177871564</v>
      </c>
      <c r="V266" s="1" t="n">
        <f aca="false">'NSIDC Area'!W266/'NSIDC Extent'!W266</f>
        <v>0.776215715659921</v>
      </c>
      <c r="W266" s="1" t="n">
        <f aca="false">'NSIDC Area'!X266/'NSIDC Extent'!X266</f>
        <v>0.777477260209309</v>
      </c>
      <c r="X266" s="1" t="n">
        <f aca="false">'NSIDC Area'!Y266/'NSIDC Extent'!Y266</f>
        <v>0.77649909007012</v>
      </c>
      <c r="Y266" s="1" t="n">
        <f aca="false">'NSIDC Area'!Z266/'NSIDC Extent'!Z266</f>
        <v>0.799757824286879</v>
      </c>
      <c r="Z266" s="1" t="n">
        <f aca="false">'NSIDC Area'!AA266/'NSIDC Extent'!AA266</f>
        <v>0.791934543387946</v>
      </c>
      <c r="AA266" s="1" t="n">
        <f aca="false">'NSIDC Area'!AB266/'NSIDC Extent'!AB266</f>
        <v>0.778501637102122</v>
      </c>
      <c r="AB266" s="1" t="n">
        <f aca="false">'NSIDC Area'!AC266/'NSIDC Extent'!AC266</f>
        <v>0.784408691275236</v>
      </c>
      <c r="AC266" s="1" t="n">
        <f aca="false">'NSIDC Area'!AD266/'NSIDC Extent'!AD266</f>
        <v>0.759220791052263</v>
      </c>
      <c r="AD266" s="1" t="n">
        <f aca="false">'NSIDC Area'!AE266/'NSIDC Extent'!AE266</f>
        <v>0.783477952251696</v>
      </c>
      <c r="AE266" s="1" t="n">
        <f aca="false">'NSIDC Area'!AF266/'NSIDC Extent'!AF266</f>
        <v>0.784125025419981</v>
      </c>
      <c r="AF266" s="1" t="n">
        <f aca="false">'NSIDC Area'!AG266/'NSIDC Extent'!AG266</f>
        <v>0.822028705638538</v>
      </c>
      <c r="AG266" s="1" t="n">
        <f aca="false">'NSIDC Area'!AH266/'NSIDC Extent'!AH266</f>
        <v>0.787654877554093</v>
      </c>
      <c r="AH266" s="1" t="n">
        <f aca="false">'NSIDC Area'!AI266/'NSIDC Extent'!AI266</f>
        <v>0.798724035765101</v>
      </c>
      <c r="AI266" s="1" t="n">
        <f aca="false">'NSIDC Area'!AJ266/'NSIDC Extent'!AJ266</f>
        <v>0.761581353010379</v>
      </c>
      <c r="AJ266" s="1" t="n">
        <f aca="false">'NSIDC Area'!AK266/'NSIDC Extent'!AK266</f>
        <v>0.784286704390943</v>
      </c>
      <c r="AK266" s="1" t="n">
        <f aca="false">'NSIDC Area'!AL266/'NSIDC Extent'!AL266</f>
        <v>0.801448366692352</v>
      </c>
      <c r="AL266" s="1" t="n">
        <f aca="false">'NSIDC Area'!AM266/'NSIDC Extent'!AM266</f>
        <v>0.789296502140403</v>
      </c>
      <c r="AM266" s="1" t="n">
        <f aca="false">'NSIDC Area'!AN266/'NSIDC Extent'!AN266</f>
        <v>0.79726612049427</v>
      </c>
      <c r="AN266" s="1" t="n">
        <f aca="false">'NSIDC Area'!AO266/'NSIDC Extent'!AO266</f>
        <v>0.775680826484058</v>
      </c>
      <c r="AO266" s="1" t="n">
        <f aca="false">'NSIDC Area'!AP266/'NSIDC Extent'!AP266</f>
        <v>0.764051878498057</v>
      </c>
      <c r="AP266" s="1" t="n">
        <f aca="false">'NSIDC Area'!AQ266/'NSIDC Extent'!AQ266</f>
        <v>0.776006234566263</v>
      </c>
      <c r="AQ266" s="1" t="n">
        <f aca="false">'NSIDC Area'!AR266/'NSIDC Extent'!AR266</f>
        <v>0.791165302736548</v>
      </c>
      <c r="AR266" s="1" t="n">
        <f aca="false">'NSIDC Area'!AS266/'NSIDC Extent'!AS266</f>
        <v>0.802060750194574</v>
      </c>
      <c r="AS266" s="1" t="n">
        <f aca="false">'NSIDC Area'!AT266/'NSIDC Extent'!AT266</f>
        <v>0.802143412403513</v>
      </c>
      <c r="AT266" s="1" t="n">
        <f aca="false">'NSIDC Area'!AU266/'NSIDC Extent'!AU266</f>
        <v>0.802143412403513</v>
      </c>
      <c r="AU266" s="1" t="n">
        <f aca="false">'NSIDC Area'!AV266/'NSIDC Extent'!AV266</f>
        <v>0.767338322509913</v>
      </c>
      <c r="AV266" s="1" t="n">
        <f aca="false">'NSIDC Area'!AW266/'NSIDC Extent'!AW266</f>
        <v>0.745533332751092</v>
      </c>
    </row>
    <row r="267" customFormat="false" ht="13.8" hidden="false" customHeight="false" outlineLevel="0" collapsed="false">
      <c r="A267" s="3" t="n">
        <v>42635</v>
      </c>
      <c r="B267" s="4" t="n">
        <f aca="false">AVERAGE(X267:AQ267)</f>
        <v>0.785611640008002</v>
      </c>
      <c r="C267" s="4" t="n">
        <f aca="false">_xlfn.STDEV.P(X267:AQ267)</f>
        <v>0.0152190032998418</v>
      </c>
      <c r="D267" s="4"/>
      <c r="E267" s="4" t="n">
        <v>14.11148</v>
      </c>
      <c r="F267" s="1" t="n">
        <f aca="false">'NSIDC Area'!G267/'NSIDC Extent'!G267</f>
        <v>0.800415174188578</v>
      </c>
      <c r="G267" s="1" t="n">
        <f aca="false">'NSIDC Area'!H267/'NSIDC Extent'!H267</f>
        <v>0.77991667517002</v>
      </c>
      <c r="H267" s="1" t="n">
        <f aca="false">'NSIDC Area'!I267/'NSIDC Extent'!I267</f>
        <v>0.772175654238301</v>
      </c>
      <c r="I267" s="1" t="n">
        <f aca="false">'NSIDC Area'!J267/'NSIDC Extent'!J267</f>
        <v>0.780897010265429</v>
      </c>
      <c r="J267" s="1" t="n">
        <f aca="false">'NSIDC Area'!K267/'NSIDC Extent'!K267</f>
        <v>0.787766020848218</v>
      </c>
      <c r="K267" s="1" t="n">
        <f aca="false">'NSIDC Area'!L267/'NSIDC Extent'!L267</f>
        <v>0.776602876420936</v>
      </c>
      <c r="L267" s="1" t="n">
        <f aca="false">'NSIDC Area'!M267/'NSIDC Extent'!M267</f>
        <v>0.781844616089572</v>
      </c>
      <c r="M267" s="1" t="n">
        <f aca="false">'NSIDC Area'!N267/'NSIDC Extent'!N267</f>
        <v>0.763046708225633</v>
      </c>
      <c r="N267" s="1" t="n">
        <f aca="false">'NSIDC Area'!O267/'NSIDC Extent'!O267</f>
        <v>0.792004842961389</v>
      </c>
      <c r="O267" s="1" t="n">
        <f aca="false">'NSIDC Area'!P267/'NSIDC Extent'!P267</f>
        <v>0.790528241349772</v>
      </c>
      <c r="P267" s="1" t="n">
        <f aca="false">'NSIDC Area'!Q267/'NSIDC Extent'!Q267</f>
        <v>0.796565949735127</v>
      </c>
      <c r="Q267" s="1" t="n">
        <f aca="false">'NSIDC Area'!R267/'NSIDC Extent'!R267</f>
        <v>0.77407095742131</v>
      </c>
      <c r="R267" s="1" t="n">
        <f aca="false">'NSIDC Area'!S267/'NSIDC Extent'!S267</f>
        <v>0.788630728090565</v>
      </c>
      <c r="S267" s="1" t="n">
        <f aca="false">'NSIDC Area'!T267/'NSIDC Extent'!T267</f>
        <v>0.771383745633822</v>
      </c>
      <c r="T267" s="1" t="n">
        <f aca="false">'NSIDC Area'!U267/'NSIDC Extent'!U267</f>
        <v>0.787907060216893</v>
      </c>
      <c r="U267" s="1" t="n">
        <f aca="false">'NSIDC Area'!V267/'NSIDC Extent'!V267</f>
        <v>0.790509585464069</v>
      </c>
      <c r="V267" s="1" t="n">
        <f aca="false">'NSIDC Area'!W267/'NSIDC Extent'!W267</f>
        <v>0.773819436374186</v>
      </c>
      <c r="W267" s="1" t="n">
        <f aca="false">'NSIDC Area'!X267/'NSIDC Extent'!X267</f>
        <v>0.780119539707152</v>
      </c>
      <c r="X267" s="1" t="n">
        <f aca="false">'NSIDC Area'!Y267/'NSIDC Extent'!Y267</f>
        <v>0.779151631978634</v>
      </c>
      <c r="Y267" s="1" t="n">
        <f aca="false">'NSIDC Area'!Z267/'NSIDC Extent'!Z267</f>
        <v>0.79890524652194</v>
      </c>
      <c r="Z267" s="1" t="n">
        <f aca="false">'NSIDC Area'!AA267/'NSIDC Extent'!AA267</f>
        <v>0.796351986523573</v>
      </c>
      <c r="AA267" s="1" t="n">
        <f aca="false">'NSIDC Area'!AB267/'NSIDC Extent'!AB267</f>
        <v>0.782082473645738</v>
      </c>
      <c r="AB267" s="1" t="n">
        <f aca="false">'NSIDC Area'!AC267/'NSIDC Extent'!AC267</f>
        <v>0.784376693056502</v>
      </c>
      <c r="AC267" s="1" t="n">
        <f aca="false">'NSIDC Area'!AD267/'NSIDC Extent'!AD267</f>
        <v>0.758321054190655</v>
      </c>
      <c r="AD267" s="1" t="n">
        <f aca="false">'NSIDC Area'!AE267/'NSIDC Extent'!AE267</f>
        <v>0.787959326324498</v>
      </c>
      <c r="AE267" s="1" t="n">
        <f aca="false">'NSIDC Area'!AF267/'NSIDC Extent'!AF267</f>
        <v>0.779258805791539</v>
      </c>
      <c r="AF267" s="1" t="n">
        <f aca="false">'NSIDC Area'!AG267/'NSIDC Extent'!AG267</f>
        <v>0.821310838542454</v>
      </c>
      <c r="AG267" s="1" t="n">
        <f aca="false">'NSIDC Area'!AH267/'NSIDC Extent'!AH267</f>
        <v>0.784566907006269</v>
      </c>
      <c r="AH267" s="1" t="n">
        <f aca="false">'NSIDC Area'!AI267/'NSIDC Extent'!AI267</f>
        <v>0.801469507668806</v>
      </c>
      <c r="AI267" s="1" t="n">
        <f aca="false">'NSIDC Area'!AJ267/'NSIDC Extent'!AJ267</f>
        <v>0.762830579448071</v>
      </c>
      <c r="AJ267" s="1" t="n">
        <f aca="false">'NSIDC Area'!AK267/'NSIDC Extent'!AK267</f>
        <v>0.779922470994277</v>
      </c>
      <c r="AK267" s="1" t="n">
        <f aca="false">'NSIDC Area'!AL267/'NSIDC Extent'!AL267</f>
        <v>0.804227465887051</v>
      </c>
      <c r="AL267" s="1" t="n">
        <f aca="false">'NSIDC Area'!AM267/'NSIDC Extent'!AM267</f>
        <v>0.79055266998814</v>
      </c>
      <c r="AM267" s="1" t="n">
        <f aca="false">'NSIDC Area'!AN267/'NSIDC Extent'!AN267</f>
        <v>0.797488162263304</v>
      </c>
      <c r="AN267" s="1" t="n">
        <f aca="false">'NSIDC Area'!AO267/'NSIDC Extent'!AO267</f>
        <v>0.775333497557615</v>
      </c>
      <c r="AO267" s="1" t="n">
        <f aca="false">'NSIDC Area'!AP267/'NSIDC Extent'!AP267</f>
        <v>0.759403971131433</v>
      </c>
      <c r="AP267" s="1" t="n">
        <f aca="false">'NSIDC Area'!AQ267/'NSIDC Extent'!AQ267</f>
        <v>0.777012731355006</v>
      </c>
      <c r="AQ267" s="1" t="n">
        <f aca="false">'NSIDC Area'!AR267/'NSIDC Extent'!AR267</f>
        <v>0.791706780284528</v>
      </c>
      <c r="AR267" s="1" t="n">
        <f aca="false">'NSIDC Area'!AS267/'NSIDC Extent'!AS267</f>
        <v>0.798769128506037</v>
      </c>
      <c r="AS267" s="1" t="n">
        <f aca="false">'NSIDC Area'!AT267/'NSIDC Extent'!AT267</f>
        <v>0.80660263371504</v>
      </c>
      <c r="AT267" s="1" t="n">
        <f aca="false">'NSIDC Area'!AU267/'NSIDC Extent'!AU267</f>
        <v>0.80660263371504</v>
      </c>
      <c r="AU267" s="1" t="n">
        <f aca="false">'NSIDC Area'!AV267/'NSIDC Extent'!AV267</f>
        <v>0.768451333405239</v>
      </c>
      <c r="AV267" s="1" t="n">
        <f aca="false">'NSIDC Area'!AW267/'NSIDC Extent'!AW267</f>
        <v>0.751631643007436</v>
      </c>
    </row>
    <row r="268" customFormat="false" ht="13.8" hidden="false" customHeight="false" outlineLevel="0" collapsed="false">
      <c r="A268" s="3" t="n">
        <v>42636</v>
      </c>
      <c r="B268" s="4" t="n">
        <f aca="false">AVERAGE(X268:AQ268)</f>
        <v>0.786197871631007</v>
      </c>
      <c r="C268" s="4" t="n">
        <f aca="false">_xlfn.STDEV.P(X268:AQ268)</f>
        <v>0.0171407025390092</v>
      </c>
      <c r="D268" s="4"/>
      <c r="E268" s="4" t="n">
        <v>14.146941</v>
      </c>
      <c r="F268" s="1" t="n">
        <f aca="false">'NSIDC Area'!G268/'NSIDC Extent'!G268</f>
        <v>0.795542710768095</v>
      </c>
      <c r="G268" s="1" t="n">
        <f aca="false">'NSIDC Area'!H268/'NSIDC Extent'!H268</f>
        <v>0.784158796907987</v>
      </c>
      <c r="H268" s="1" t="n">
        <f aca="false">'NSIDC Area'!I268/'NSIDC Extent'!I268</f>
        <v>0.77053625126763</v>
      </c>
      <c r="I268" s="1" t="n">
        <f aca="false">'NSIDC Area'!J268/'NSIDC Extent'!J268</f>
        <v>0.780443075958347</v>
      </c>
      <c r="J268" s="1" t="n">
        <f aca="false">'NSIDC Area'!K268/'NSIDC Extent'!K268</f>
        <v>0.784921873267943</v>
      </c>
      <c r="K268" s="1" t="n">
        <f aca="false">'NSIDC Area'!L268/'NSIDC Extent'!L268</f>
        <v>0.772686072744682</v>
      </c>
      <c r="L268" s="1" t="n">
        <f aca="false">'NSIDC Area'!M268/'NSIDC Extent'!M268</f>
        <v>0.786566710128904</v>
      </c>
      <c r="M268" s="1" t="n">
        <f aca="false">'NSIDC Area'!N268/'NSIDC Extent'!N268</f>
        <v>0.766965781954406</v>
      </c>
      <c r="N268" s="1" t="n">
        <f aca="false">'NSIDC Area'!O268/'NSIDC Extent'!O268</f>
        <v>0.789449860714699</v>
      </c>
      <c r="O268" s="1" t="n">
        <f aca="false">'NSIDC Area'!P268/'NSIDC Extent'!P268</f>
        <v>0.792152557881411</v>
      </c>
      <c r="P268" s="1" t="n">
        <f aca="false">'NSIDC Area'!Q268/'NSIDC Extent'!Q268</f>
        <v>0.794424212821782</v>
      </c>
      <c r="Q268" s="1" t="n">
        <f aca="false">'NSIDC Area'!R268/'NSIDC Extent'!R268</f>
        <v>0.768244691717156</v>
      </c>
      <c r="R268" s="1" t="n">
        <f aca="false">'NSIDC Area'!S268/'NSIDC Extent'!S268</f>
        <v>0.790565497260114</v>
      </c>
      <c r="S268" s="1" t="n">
        <f aca="false">'NSIDC Area'!T268/'NSIDC Extent'!T268</f>
        <v>0.776722948627167</v>
      </c>
      <c r="T268" s="1" t="n">
        <f aca="false">'NSIDC Area'!U268/'NSIDC Extent'!U268</f>
        <v>0.781538237949571</v>
      </c>
      <c r="U268" s="1" t="n">
        <f aca="false">'NSIDC Area'!V268/'NSIDC Extent'!V268</f>
        <v>0.786055273323918</v>
      </c>
      <c r="V268" s="1" t="n">
        <f aca="false">'NSIDC Area'!W268/'NSIDC Extent'!W268</f>
        <v>0.773470959078723</v>
      </c>
      <c r="W268" s="1" t="n">
        <f aca="false">'NSIDC Area'!X268/'NSIDC Extent'!X268</f>
        <v>0.783715518065053</v>
      </c>
      <c r="X268" s="1" t="n">
        <f aca="false">'NSIDC Area'!Y268/'NSIDC Extent'!Y268</f>
        <v>0.778444544405305</v>
      </c>
      <c r="Y268" s="1" t="n">
        <f aca="false">'NSIDC Area'!Z268/'NSIDC Extent'!Z268</f>
        <v>0.798184878522592</v>
      </c>
      <c r="Z268" s="1" t="n">
        <f aca="false">'NSIDC Area'!AA268/'NSIDC Extent'!AA268</f>
        <v>0.804897892820085</v>
      </c>
      <c r="AA268" s="1" t="n">
        <f aca="false">'NSIDC Area'!AB268/'NSIDC Extent'!AB268</f>
        <v>0.784764932917759</v>
      </c>
      <c r="AB268" s="1" t="n">
        <f aca="false">'NSIDC Area'!AC268/'NSIDC Extent'!AC268</f>
        <v>0.786940738971791</v>
      </c>
      <c r="AC268" s="1" t="n">
        <f aca="false">'NSIDC Area'!AD268/'NSIDC Extent'!AD268</f>
        <v>0.75747009068097</v>
      </c>
      <c r="AD268" s="1" t="n">
        <f aca="false">'NSIDC Area'!AE268/'NSIDC Extent'!AE268</f>
        <v>0.788727674910545</v>
      </c>
      <c r="AE268" s="1" t="n">
        <f aca="false">'NSIDC Area'!AF268/'NSIDC Extent'!AF268</f>
        <v>0.778197793203311</v>
      </c>
      <c r="AF268" s="1" t="n">
        <f aca="false">'NSIDC Area'!AG268/'NSIDC Extent'!AG268</f>
        <v>0.821560192351736</v>
      </c>
      <c r="AG268" s="1" t="n">
        <f aca="false">'NSIDC Area'!AH268/'NSIDC Extent'!AH268</f>
        <v>0.787117865645275</v>
      </c>
      <c r="AH268" s="1" t="n">
        <f aca="false">'NSIDC Area'!AI268/'NSIDC Extent'!AI268</f>
        <v>0.805383651252634</v>
      </c>
      <c r="AI268" s="1" t="n">
        <f aca="false">'NSIDC Area'!AJ268/'NSIDC Extent'!AJ268</f>
        <v>0.758261161278048</v>
      </c>
      <c r="AJ268" s="1" t="n">
        <f aca="false">'NSIDC Area'!AK268/'NSIDC Extent'!AK268</f>
        <v>0.774422644854475</v>
      </c>
      <c r="AK268" s="1" t="n">
        <f aca="false">'NSIDC Area'!AL268/'NSIDC Extent'!AL268</f>
        <v>0.808566172422438</v>
      </c>
      <c r="AL268" s="1" t="n">
        <f aca="false">'NSIDC Area'!AM268/'NSIDC Extent'!AM268</f>
        <v>0.791437311374318</v>
      </c>
      <c r="AM268" s="1" t="n">
        <f aca="false">'NSIDC Area'!AN268/'NSIDC Extent'!AN268</f>
        <v>0.801945491420647</v>
      </c>
      <c r="AN268" s="1" t="n">
        <f aca="false">'NSIDC Area'!AO268/'NSIDC Extent'!AO268</f>
        <v>0.770841666492677</v>
      </c>
      <c r="AO268" s="1" t="n">
        <f aca="false">'NSIDC Area'!AP268/'NSIDC Extent'!AP268</f>
        <v>0.758226993642549</v>
      </c>
      <c r="AP268" s="1" t="n">
        <f aca="false">'NSIDC Area'!AQ268/'NSIDC Extent'!AQ268</f>
        <v>0.777785134981915</v>
      </c>
      <c r="AQ268" s="1" t="n">
        <f aca="false">'NSIDC Area'!AR268/'NSIDC Extent'!AR268</f>
        <v>0.790780600471077</v>
      </c>
      <c r="AR268" s="1" t="n">
        <f aca="false">'NSIDC Area'!AS268/'NSIDC Extent'!AS268</f>
        <v>0.796224120401138</v>
      </c>
      <c r="AS268" s="1" t="n">
        <f aca="false">'NSIDC Area'!AT268/'NSIDC Extent'!AT268</f>
        <v>0.808809297698187</v>
      </c>
      <c r="AT268" s="1" t="n">
        <f aca="false">'NSIDC Area'!AU268/'NSIDC Extent'!AU268</f>
        <v>0.808809297698187</v>
      </c>
      <c r="AU268" s="1" t="n">
        <f aca="false">'NSIDC Area'!AV268/'NSIDC Extent'!AV268</f>
        <v>0.76681506774375</v>
      </c>
      <c r="AV268" s="1" t="n">
        <f aca="false">'NSIDC Area'!AW268/'NSIDC Extent'!AW268</f>
        <v>0.75356152492887</v>
      </c>
    </row>
    <row r="269" customFormat="false" ht="13.8" hidden="false" customHeight="false" outlineLevel="0" collapsed="false">
      <c r="A269" s="3" t="n">
        <v>42637</v>
      </c>
      <c r="B269" s="4" t="n">
        <f aca="false">AVERAGE(X269:AQ269)</f>
        <v>0.786118734654402</v>
      </c>
      <c r="C269" s="4" t="n">
        <f aca="false">_xlfn.STDEV.P(X269:AQ269)</f>
        <v>0.0178790515715279</v>
      </c>
      <c r="D269" s="4"/>
      <c r="E269" s="4" t="n">
        <v>14.165005</v>
      </c>
      <c r="F269" s="1" t="n">
        <f aca="false">'NSIDC Area'!G269/'NSIDC Extent'!G269</f>
        <v>0.792888119516811</v>
      </c>
      <c r="G269" s="1" t="n">
        <f aca="false">'NSIDC Area'!H269/'NSIDC Extent'!H269</f>
        <v>0.784182681359683</v>
      </c>
      <c r="H269" s="1" t="n">
        <f aca="false">'NSIDC Area'!I269/'NSIDC Extent'!I269</f>
        <v>0.770900363139173</v>
      </c>
      <c r="I269" s="1" t="n">
        <f aca="false">'NSIDC Area'!J269/'NSIDC Extent'!J269</f>
        <v>0.780896050211213</v>
      </c>
      <c r="J269" s="1" t="n">
        <f aca="false">'NSIDC Area'!K269/'NSIDC Extent'!K269</f>
        <v>0.779949568932652</v>
      </c>
      <c r="K269" s="1" t="n">
        <f aca="false">'NSIDC Area'!L269/'NSIDC Extent'!L269</f>
        <v>0.771625580531519</v>
      </c>
      <c r="L269" s="1" t="n">
        <f aca="false">'NSIDC Area'!M269/'NSIDC Extent'!M269</f>
        <v>0.786392354830926</v>
      </c>
      <c r="M269" s="1" t="n">
        <f aca="false">'NSIDC Area'!N269/'NSIDC Extent'!N269</f>
        <v>0.77230716625081</v>
      </c>
      <c r="N269" s="1" t="n">
        <f aca="false">'NSIDC Area'!O269/'NSIDC Extent'!O269</f>
        <v>0.787536699039352</v>
      </c>
      <c r="O269" s="1" t="n">
        <f aca="false">'NSIDC Area'!P269/'NSIDC Extent'!P269</f>
        <v>0.798046646382042</v>
      </c>
      <c r="P269" s="1" t="n">
        <f aca="false">'NSIDC Area'!Q269/'NSIDC Extent'!Q269</f>
        <v>0.7853892639966</v>
      </c>
      <c r="Q269" s="1" t="n">
        <f aca="false">'NSIDC Area'!R269/'NSIDC Extent'!R269</f>
        <v>0.772762897646286</v>
      </c>
      <c r="R269" s="1" t="n">
        <f aca="false">'NSIDC Area'!S269/'NSIDC Extent'!S269</f>
        <v>0.796262655880183</v>
      </c>
      <c r="S269" s="1" t="n">
        <f aca="false">'NSIDC Area'!T269/'NSIDC Extent'!T269</f>
        <v>0.780530630631699</v>
      </c>
      <c r="T269" s="1" t="n">
        <f aca="false">'NSIDC Area'!U269/'NSIDC Extent'!U269</f>
        <v>0.782233138006434</v>
      </c>
      <c r="U269" s="1" t="n">
        <f aca="false">'NSIDC Area'!V269/'NSIDC Extent'!V269</f>
        <v>0.780332596797444</v>
      </c>
      <c r="V269" s="1" t="n">
        <f aca="false">'NSIDC Area'!W269/'NSIDC Extent'!W269</f>
        <v>0.771966752177569</v>
      </c>
      <c r="W269" s="1" t="n">
        <f aca="false">'NSIDC Area'!X269/'NSIDC Extent'!X269</f>
        <v>0.785374506654682</v>
      </c>
      <c r="X269" s="1" t="n">
        <f aca="false">'NSIDC Area'!Y269/'NSIDC Extent'!Y269</f>
        <v>0.777233312948045</v>
      </c>
      <c r="Y269" s="1" t="n">
        <f aca="false">'NSIDC Area'!Z269/'NSIDC Extent'!Z269</f>
        <v>0.79923145995459</v>
      </c>
      <c r="Z269" s="1" t="n">
        <f aca="false">'NSIDC Area'!AA269/'NSIDC Extent'!AA269</f>
        <v>0.808758250887198</v>
      </c>
      <c r="AA269" s="1" t="n">
        <f aca="false">'NSIDC Area'!AB269/'NSIDC Extent'!AB269</f>
        <v>0.783399087116574</v>
      </c>
      <c r="AB269" s="1" t="n">
        <f aca="false">'NSIDC Area'!AC269/'NSIDC Extent'!AC269</f>
        <v>0.783322755081724</v>
      </c>
      <c r="AC269" s="1" t="n">
        <f aca="false">'NSIDC Area'!AD269/'NSIDC Extent'!AD269</f>
        <v>0.754941999951635</v>
      </c>
      <c r="AD269" s="1" t="n">
        <f aca="false">'NSIDC Area'!AE269/'NSIDC Extent'!AE269</f>
        <v>0.792127380962392</v>
      </c>
      <c r="AE269" s="1" t="n">
        <f aca="false">'NSIDC Area'!AF269/'NSIDC Extent'!AF269</f>
        <v>0.776709450356255</v>
      </c>
      <c r="AF269" s="1" t="n">
        <f aca="false">'NSIDC Area'!AG269/'NSIDC Extent'!AG269</f>
        <v>0.820579571551383</v>
      </c>
      <c r="AG269" s="1" t="n">
        <f aca="false">'NSIDC Area'!AH269/'NSIDC Extent'!AH269</f>
        <v>0.790974720062978</v>
      </c>
      <c r="AH269" s="1" t="n">
        <f aca="false">'NSIDC Area'!AI269/'NSIDC Extent'!AI269</f>
        <v>0.801360880770834</v>
      </c>
      <c r="AI269" s="1" t="n">
        <f aca="false">'NSIDC Area'!AJ269/'NSIDC Extent'!AJ269</f>
        <v>0.756121988982705</v>
      </c>
      <c r="AJ269" s="1" t="n">
        <f aca="false">'NSIDC Area'!AK269/'NSIDC Extent'!AK269</f>
        <v>0.775436744366628</v>
      </c>
      <c r="AK269" s="1" t="n">
        <f aca="false">'NSIDC Area'!AL269/'NSIDC Extent'!AL269</f>
        <v>0.809910150139028</v>
      </c>
      <c r="AL269" s="1" t="n">
        <f aca="false">'NSIDC Area'!AM269/'NSIDC Extent'!AM269</f>
        <v>0.789206577292693</v>
      </c>
      <c r="AM269" s="1" t="n">
        <f aca="false">'NSIDC Area'!AN269/'NSIDC Extent'!AN269</f>
        <v>0.802791454751014</v>
      </c>
      <c r="AN269" s="1" t="n">
        <f aca="false">'NSIDC Area'!AO269/'NSIDC Extent'!AO269</f>
        <v>0.773109445993946</v>
      </c>
      <c r="AO269" s="1" t="n">
        <f aca="false">'NSIDC Area'!AP269/'NSIDC Extent'!AP269</f>
        <v>0.756508631968257</v>
      </c>
      <c r="AP269" s="1" t="n">
        <f aca="false">'NSIDC Area'!AQ269/'NSIDC Extent'!AQ269</f>
        <v>0.776387864202036</v>
      </c>
      <c r="AQ269" s="1" t="n">
        <f aca="false">'NSIDC Area'!AR269/'NSIDC Extent'!AR269</f>
        <v>0.794262965748125</v>
      </c>
      <c r="AR269" s="1" t="n">
        <f aca="false">'NSIDC Area'!AS269/'NSIDC Extent'!AS269</f>
        <v>0.788511548597319</v>
      </c>
      <c r="AS269" s="1" t="n">
        <f aca="false">'NSIDC Area'!AT269/'NSIDC Extent'!AT269</f>
        <v>0.806083022176423</v>
      </c>
      <c r="AT269" s="1" t="n">
        <f aca="false">'NSIDC Area'!AU269/'NSIDC Extent'!AU269</f>
        <v>0.806083022176423</v>
      </c>
      <c r="AU269" s="1" t="n">
        <f aca="false">'NSIDC Area'!AV269/'NSIDC Extent'!AV269</f>
        <v>0.76253036568868</v>
      </c>
      <c r="AV269" s="1" t="n">
        <f aca="false">'NSIDC Area'!AW269/'NSIDC Extent'!AW269</f>
        <v>0.75439655645735</v>
      </c>
    </row>
    <row r="270" customFormat="false" ht="13.8" hidden="false" customHeight="false" outlineLevel="0" collapsed="false">
      <c r="A270" s="3" t="n">
        <v>42638</v>
      </c>
      <c r="B270" s="4" t="n">
        <f aca="false">AVERAGE(X270:AQ270)</f>
        <v>0.785960943961912</v>
      </c>
      <c r="C270" s="4" t="n">
        <f aca="false">_xlfn.STDEV.P(X270:AQ270)</f>
        <v>0.0167658315859434</v>
      </c>
      <c r="D270" s="4"/>
      <c r="E270" s="4" t="n">
        <v>14.289679</v>
      </c>
      <c r="F270" s="1" t="n">
        <f aca="false">'NSIDC Area'!G270/'NSIDC Extent'!G270</f>
        <v>0.792459917062507</v>
      </c>
      <c r="G270" s="1" t="n">
        <f aca="false">'NSIDC Area'!H270/'NSIDC Extent'!H270</f>
        <v>0.787813024248811</v>
      </c>
      <c r="H270" s="1" t="n">
        <f aca="false">'NSIDC Area'!I270/'NSIDC Extent'!I270</f>
        <v>0.777233235549169</v>
      </c>
      <c r="I270" s="1" t="n">
        <f aca="false">'NSIDC Area'!J270/'NSIDC Extent'!J270</f>
        <v>0.772825148960812</v>
      </c>
      <c r="J270" s="1" t="n">
        <f aca="false">'NSIDC Area'!K270/'NSIDC Extent'!K270</f>
        <v>0.7809438149682</v>
      </c>
      <c r="K270" s="1" t="n">
        <f aca="false">'NSIDC Area'!L270/'NSIDC Extent'!L270</f>
        <v>0.770022261328175</v>
      </c>
      <c r="L270" s="1" t="n">
        <f aca="false">'NSIDC Area'!M270/'NSIDC Extent'!M270</f>
        <v>0.789503496399329</v>
      </c>
      <c r="M270" s="1" t="n">
        <f aca="false">'NSIDC Area'!N270/'NSIDC Extent'!N270</f>
        <v>0.770665617549469</v>
      </c>
      <c r="N270" s="1" t="n">
        <f aca="false">'NSIDC Area'!O270/'NSIDC Extent'!O270</f>
        <v>0.780022137732677</v>
      </c>
      <c r="O270" s="1" t="n">
        <f aca="false">'NSIDC Area'!P270/'NSIDC Extent'!P270</f>
        <v>0.798550510805494</v>
      </c>
      <c r="P270" s="1" t="n">
        <f aca="false">'NSIDC Area'!Q270/'NSIDC Extent'!Q270</f>
        <v>0.781936180369897</v>
      </c>
      <c r="Q270" s="1" t="n">
        <f aca="false">'NSIDC Area'!R270/'NSIDC Extent'!R270</f>
        <v>0.776977398645873</v>
      </c>
      <c r="R270" s="1" t="n">
        <f aca="false">'NSIDC Area'!S270/'NSIDC Extent'!S270</f>
        <v>0.797076319425112</v>
      </c>
      <c r="S270" s="1" t="n">
        <f aca="false">'NSIDC Area'!T270/'NSIDC Extent'!T270</f>
        <v>0.783512102968646</v>
      </c>
      <c r="T270" s="1" t="n">
        <f aca="false">'NSIDC Area'!U270/'NSIDC Extent'!U270</f>
        <v>0.779859481881177</v>
      </c>
      <c r="U270" s="1" t="n">
        <f aca="false">'NSIDC Area'!V270/'NSIDC Extent'!V270</f>
        <v>0.77722693519192</v>
      </c>
      <c r="V270" s="1" t="n">
        <f aca="false">'NSIDC Area'!W270/'NSIDC Extent'!W270</f>
        <v>0.773987955741884</v>
      </c>
      <c r="W270" s="1" t="n">
        <f aca="false">'NSIDC Area'!X270/'NSIDC Extent'!X270</f>
        <v>0.783239128245464</v>
      </c>
      <c r="X270" s="1" t="n">
        <f aca="false">'NSIDC Area'!Y270/'NSIDC Extent'!Y270</f>
        <v>0.780304717792644</v>
      </c>
      <c r="Y270" s="1" t="n">
        <f aca="false">'NSIDC Area'!Z270/'NSIDC Extent'!Z270</f>
        <v>0.799130986933382</v>
      </c>
      <c r="Z270" s="1" t="n">
        <f aca="false">'NSIDC Area'!AA270/'NSIDC Extent'!AA270</f>
        <v>0.809890903866267</v>
      </c>
      <c r="AA270" s="1" t="n">
        <f aca="false">'NSIDC Area'!AB270/'NSIDC Extent'!AB270</f>
        <v>0.782684218498114</v>
      </c>
      <c r="AB270" s="1" t="n">
        <f aca="false">'NSIDC Area'!AC270/'NSIDC Extent'!AC270</f>
        <v>0.776498118551608</v>
      </c>
      <c r="AC270" s="1" t="n">
        <f aca="false">'NSIDC Area'!AD270/'NSIDC Extent'!AD270</f>
        <v>0.756574377067939</v>
      </c>
      <c r="AD270" s="1" t="n">
        <f aca="false">'NSIDC Area'!AE270/'NSIDC Extent'!AE270</f>
        <v>0.797809556886671</v>
      </c>
      <c r="AE270" s="1" t="n">
        <f aca="false">'NSIDC Area'!AF270/'NSIDC Extent'!AF270</f>
        <v>0.776157690021447</v>
      </c>
      <c r="AF270" s="1" t="n">
        <f aca="false">'NSIDC Area'!AG270/'NSIDC Extent'!AG270</f>
        <v>0.818161646138911</v>
      </c>
      <c r="AG270" s="1" t="n">
        <f aca="false">'NSIDC Area'!AH270/'NSIDC Extent'!AH270</f>
        <v>0.791943211177993</v>
      </c>
      <c r="AH270" s="1" t="n">
        <f aca="false">'NSIDC Area'!AI270/'NSIDC Extent'!AI270</f>
        <v>0.799681294752914</v>
      </c>
      <c r="AI270" s="1" t="n">
        <f aca="false">'NSIDC Area'!AJ270/'NSIDC Extent'!AJ270</f>
        <v>0.755973967842444</v>
      </c>
      <c r="AJ270" s="1" t="n">
        <f aca="false">'NSIDC Area'!AK270/'NSIDC Extent'!AK270</f>
        <v>0.775333612340172</v>
      </c>
      <c r="AK270" s="1" t="n">
        <f aca="false">'NSIDC Area'!AL270/'NSIDC Extent'!AL270</f>
        <v>0.803877267680273</v>
      </c>
      <c r="AL270" s="1" t="n">
        <f aca="false">'NSIDC Area'!AM270/'NSIDC Extent'!AM270</f>
        <v>0.788712683949676</v>
      </c>
      <c r="AM270" s="1" t="n">
        <f aca="false">'NSIDC Area'!AN270/'NSIDC Extent'!AN270</f>
        <v>0.796916913001879</v>
      </c>
      <c r="AN270" s="1" t="n">
        <f aca="false">'NSIDC Area'!AO270/'NSIDC Extent'!AO270</f>
        <v>0.77788009003546</v>
      </c>
      <c r="AO270" s="1" t="n">
        <f aca="false">'NSIDC Area'!AP270/'NSIDC Extent'!AP270</f>
        <v>0.758789024796958</v>
      </c>
      <c r="AP270" s="1" t="n">
        <f aca="false">'NSIDC Area'!AQ270/'NSIDC Extent'!AQ270</f>
        <v>0.778779210841859</v>
      </c>
      <c r="AQ270" s="1" t="n">
        <f aca="false">'NSIDC Area'!AR270/'NSIDC Extent'!AR270</f>
        <v>0.794119387061638</v>
      </c>
      <c r="AR270" s="1" t="n">
        <f aca="false">'NSIDC Area'!AS270/'NSIDC Extent'!AS270</f>
        <v>0.788683423126893</v>
      </c>
      <c r="AS270" s="1" t="n">
        <f aca="false">'NSIDC Area'!AT270/'NSIDC Extent'!AT270</f>
        <v>0.803567689557791</v>
      </c>
      <c r="AT270" s="1" t="n">
        <f aca="false">'NSIDC Area'!AU270/'NSIDC Extent'!AU270</f>
        <v>0.803567689557791</v>
      </c>
      <c r="AU270" s="1" t="n">
        <f aca="false">'NSIDC Area'!AV270/'NSIDC Extent'!AV270</f>
        <v>0.761036648118649</v>
      </c>
      <c r="AV270" s="1" t="n">
        <f aca="false">'NSIDC Area'!AW270/'NSIDC Extent'!AW270</f>
        <v>0.75963281794279</v>
      </c>
    </row>
    <row r="271" customFormat="false" ht="13.8" hidden="false" customHeight="false" outlineLevel="0" collapsed="false">
      <c r="A271" s="3" t="n">
        <v>42639</v>
      </c>
      <c r="B271" s="4" t="n">
        <f aca="false">AVERAGE(X271:AQ271)</f>
        <v>0.78455979558896</v>
      </c>
      <c r="C271" s="4" t="n">
        <f aca="false">_xlfn.STDEV.P(X271:AQ271)</f>
        <v>0.0148256463184057</v>
      </c>
      <c r="D271" s="4"/>
      <c r="E271" s="4" t="n">
        <v>14.226172</v>
      </c>
      <c r="F271" s="1" t="n">
        <f aca="false">'NSIDC Area'!G271/'NSIDC Extent'!G271</f>
        <v>0.794488208395275</v>
      </c>
      <c r="G271" s="1" t="n">
        <f aca="false">'NSIDC Area'!H271/'NSIDC Extent'!H271</f>
        <v>0.784197103618241</v>
      </c>
      <c r="H271" s="1" t="n">
        <f aca="false">'NSIDC Area'!I271/'NSIDC Extent'!I271</f>
        <v>0.784699630062541</v>
      </c>
      <c r="I271" s="1" t="n">
        <f aca="false">'NSIDC Area'!J271/'NSIDC Extent'!J271</f>
        <v>0.768962717354237</v>
      </c>
      <c r="J271" s="1" t="n">
        <f aca="false">'NSIDC Area'!K271/'NSIDC Extent'!K271</f>
        <v>0.77701743977173</v>
      </c>
      <c r="K271" s="1" t="n">
        <f aca="false">'NSIDC Area'!L271/'NSIDC Extent'!L271</f>
        <v>0.773671108190018</v>
      </c>
      <c r="L271" s="1" t="n">
        <f aca="false">'NSIDC Area'!M271/'NSIDC Extent'!M271</f>
        <v>0.784226424718594</v>
      </c>
      <c r="M271" s="1" t="n">
        <f aca="false">'NSIDC Area'!N271/'NSIDC Extent'!N271</f>
        <v>0.773405588131213</v>
      </c>
      <c r="N271" s="1" t="n">
        <f aca="false">'NSIDC Area'!O271/'NSIDC Extent'!O271</f>
        <v>0.776830488369069</v>
      </c>
      <c r="O271" s="1" t="n">
        <f aca="false">'NSIDC Area'!P271/'NSIDC Extent'!P271</f>
        <v>0.798305863434736</v>
      </c>
      <c r="P271" s="1" t="n">
        <f aca="false">'NSIDC Area'!Q271/'NSIDC Extent'!Q271</f>
        <v>0.7813661444742</v>
      </c>
      <c r="Q271" s="1" t="n">
        <f aca="false">'NSIDC Area'!R271/'NSIDC Extent'!R271</f>
        <v>0.781822138118944</v>
      </c>
      <c r="R271" s="1" t="n">
        <f aca="false">'NSIDC Area'!S271/'NSIDC Extent'!S271</f>
        <v>0.798693641553623</v>
      </c>
      <c r="S271" s="1" t="n">
        <f aca="false">'NSIDC Area'!T271/'NSIDC Extent'!T271</f>
        <v>0.78780460201097</v>
      </c>
      <c r="T271" s="1" t="n">
        <f aca="false">'NSIDC Area'!U271/'NSIDC Extent'!U271</f>
        <v>0.774671482182605</v>
      </c>
      <c r="U271" s="1" t="n">
        <f aca="false">'NSIDC Area'!V271/'NSIDC Extent'!V271</f>
        <v>0.777406578367845</v>
      </c>
      <c r="V271" s="1" t="n">
        <f aca="false">'NSIDC Area'!W271/'NSIDC Extent'!W271</f>
        <v>0.775359390655013</v>
      </c>
      <c r="W271" s="1" t="n">
        <f aca="false">'NSIDC Area'!X271/'NSIDC Extent'!X271</f>
        <v>0.774508222689137</v>
      </c>
      <c r="X271" s="1" t="n">
        <f aca="false">'NSIDC Area'!Y271/'NSIDC Extent'!Y271</f>
        <v>0.785176271129674</v>
      </c>
      <c r="Y271" s="1" t="n">
        <f aca="false">'NSIDC Area'!Z271/'NSIDC Extent'!Z271</f>
        <v>0.790040151757301</v>
      </c>
      <c r="Z271" s="1" t="n">
        <f aca="false">'NSIDC Area'!AA271/'NSIDC Extent'!AA271</f>
        <v>0.805042441862427</v>
      </c>
      <c r="AA271" s="1" t="n">
        <f aca="false">'NSIDC Area'!AB271/'NSIDC Extent'!AB271</f>
        <v>0.782736477309348</v>
      </c>
      <c r="AB271" s="1" t="n">
        <f aca="false">'NSIDC Area'!AC271/'NSIDC Extent'!AC271</f>
        <v>0.774923999743811</v>
      </c>
      <c r="AC271" s="1" t="n">
        <f aca="false">'NSIDC Area'!AD271/'NSIDC Extent'!AD271</f>
        <v>0.757632826389515</v>
      </c>
      <c r="AD271" s="1" t="n">
        <f aca="false">'NSIDC Area'!AE271/'NSIDC Extent'!AE271</f>
        <v>0.797952428841607</v>
      </c>
      <c r="AE271" s="1" t="n">
        <f aca="false">'NSIDC Area'!AF271/'NSIDC Extent'!AF271</f>
        <v>0.779261579264011</v>
      </c>
      <c r="AF271" s="1" t="n">
        <f aca="false">'NSIDC Area'!AG271/'NSIDC Extent'!AG271</f>
        <v>0.815295938782702</v>
      </c>
      <c r="AG271" s="1" t="n">
        <f aca="false">'NSIDC Area'!AH271/'NSIDC Extent'!AH271</f>
        <v>0.786065607263696</v>
      </c>
      <c r="AH271" s="1" t="n">
        <f aca="false">'NSIDC Area'!AI271/'NSIDC Extent'!AI271</f>
        <v>0.797382104392515</v>
      </c>
      <c r="AI271" s="1" t="n">
        <f aca="false">'NSIDC Area'!AJ271/'NSIDC Extent'!AJ271</f>
        <v>0.759813521645845</v>
      </c>
      <c r="AJ271" s="1" t="n">
        <f aca="false">'NSIDC Area'!AK271/'NSIDC Extent'!AK271</f>
        <v>0.778233621139664</v>
      </c>
      <c r="AK271" s="1" t="n">
        <f aca="false">'NSIDC Area'!AL271/'NSIDC Extent'!AL271</f>
        <v>0.795803634149824</v>
      </c>
      <c r="AL271" s="1" t="n">
        <f aca="false">'NSIDC Area'!AM271/'NSIDC Extent'!AM271</f>
        <v>0.792551731133882</v>
      </c>
      <c r="AM271" s="1" t="n">
        <f aca="false">'NSIDC Area'!AN271/'NSIDC Extent'!AN271</f>
        <v>0.791123751701946</v>
      </c>
      <c r="AN271" s="1" t="n">
        <f aca="false">'NSIDC Area'!AO271/'NSIDC Extent'!AO271</f>
        <v>0.780962310169054</v>
      </c>
      <c r="AO271" s="1" t="n">
        <f aca="false">'NSIDC Area'!AP271/'NSIDC Extent'!AP271</f>
        <v>0.755973246482956</v>
      </c>
      <c r="AP271" s="1" t="n">
        <f aca="false">'NSIDC Area'!AQ271/'NSIDC Extent'!AQ271</f>
        <v>0.776190057497072</v>
      </c>
      <c r="AQ271" s="1" t="n">
        <f aca="false">'NSIDC Area'!AR271/'NSIDC Extent'!AR271</f>
        <v>0.789034211122344</v>
      </c>
      <c r="AR271" s="1" t="n">
        <f aca="false">'NSIDC Area'!AS271/'NSIDC Extent'!AS271</f>
        <v>0.791268567927137</v>
      </c>
      <c r="AS271" s="1" t="n">
        <f aca="false">'NSIDC Area'!AT271/'NSIDC Extent'!AT271</f>
        <v>0.799509067854076</v>
      </c>
      <c r="AT271" s="1" t="n">
        <f aca="false">'NSIDC Area'!AU271/'NSIDC Extent'!AU271</f>
        <v>0.799509067854076</v>
      </c>
      <c r="AU271" s="1" t="n">
        <f aca="false">'NSIDC Area'!AV271/'NSIDC Extent'!AV271</f>
        <v>0.759364612036407</v>
      </c>
      <c r="AV271" s="1" t="n">
        <f aca="false">'NSIDC Area'!AW271/'NSIDC Extent'!AW271</f>
        <v>0.764538675089384</v>
      </c>
    </row>
    <row r="272" customFormat="false" ht="13.8" hidden="false" customHeight="false" outlineLevel="0" collapsed="false">
      <c r="A272" s="3" t="n">
        <v>42640</v>
      </c>
      <c r="B272" s="4" t="n">
        <f aca="false">AVERAGE(X272:AQ272)</f>
        <v>0.78334539637064</v>
      </c>
      <c r="C272" s="4" t="n">
        <f aca="false">_xlfn.STDEV.P(X272:AQ272)</f>
        <v>0.0144761458933225</v>
      </c>
      <c r="D272" s="4"/>
      <c r="E272" s="4" t="n">
        <v>14.27079</v>
      </c>
      <c r="F272" s="1" t="n">
        <f aca="false">'NSIDC Area'!G272/'NSIDC Extent'!G272</f>
        <v>0.788470447269228</v>
      </c>
      <c r="G272" s="1" t="n">
        <f aca="false">'NSIDC Area'!H272/'NSIDC Extent'!H272</f>
        <v>0.784815811221637</v>
      </c>
      <c r="H272" s="1" t="n">
        <f aca="false">'NSIDC Area'!I272/'NSIDC Extent'!I272</f>
        <v>0.784868028292195</v>
      </c>
      <c r="I272" s="1" t="n">
        <f aca="false">'NSIDC Area'!J272/'NSIDC Extent'!J272</f>
        <v>0.76508463509935</v>
      </c>
      <c r="J272" s="1" t="n">
        <f aca="false">'NSIDC Area'!K272/'NSIDC Extent'!K272</f>
        <v>0.777231209670702</v>
      </c>
      <c r="K272" s="1" t="n">
        <f aca="false">'NSIDC Area'!L272/'NSIDC Extent'!L272</f>
        <v>0.774081848704668</v>
      </c>
      <c r="L272" s="1" t="n">
        <f aca="false">'NSIDC Area'!M272/'NSIDC Extent'!M272</f>
        <v>0.775243819380569</v>
      </c>
      <c r="M272" s="1" t="n">
        <f aca="false">'NSIDC Area'!N272/'NSIDC Extent'!N272</f>
        <v>0.775868929568615</v>
      </c>
      <c r="N272" s="1" t="n">
        <f aca="false">'NSIDC Area'!O272/'NSIDC Extent'!O272</f>
        <v>0.779219233105891</v>
      </c>
      <c r="O272" s="1" t="n">
        <f aca="false">'NSIDC Area'!P272/'NSIDC Extent'!P272</f>
        <v>0.800977856261876</v>
      </c>
      <c r="P272" s="1" t="n">
        <f aca="false">'NSIDC Area'!Q272/'NSIDC Extent'!Q272</f>
        <v>0.787240752462669</v>
      </c>
      <c r="Q272" s="1" t="n">
        <f aca="false">'NSIDC Area'!R272/'NSIDC Extent'!R272</f>
        <v>0.784184509416911</v>
      </c>
      <c r="R272" s="1" t="n">
        <f aca="false">'NSIDC Area'!S272/'NSIDC Extent'!S272</f>
        <v>0.795155584733344</v>
      </c>
      <c r="S272" s="1" t="n">
        <f aca="false">'NSIDC Area'!T272/'NSIDC Extent'!T272</f>
        <v>0.7918780914059</v>
      </c>
      <c r="T272" s="1" t="n">
        <f aca="false">'NSIDC Area'!U272/'NSIDC Extent'!U272</f>
        <v>0.770128344171047</v>
      </c>
      <c r="U272" s="1" t="n">
        <f aca="false">'NSIDC Area'!V272/'NSIDC Extent'!V272</f>
        <v>0.774142228278559</v>
      </c>
      <c r="V272" s="1" t="n">
        <f aca="false">'NSIDC Area'!W272/'NSIDC Extent'!W272</f>
        <v>0.776414413098425</v>
      </c>
      <c r="W272" s="1" t="n">
        <f aca="false">'NSIDC Area'!X272/'NSIDC Extent'!X272</f>
        <v>0.77294256059906</v>
      </c>
      <c r="X272" s="1" t="n">
        <f aca="false">'NSIDC Area'!Y272/'NSIDC Extent'!Y272</f>
        <v>0.79046024963601</v>
      </c>
      <c r="Y272" s="1" t="n">
        <f aca="false">'NSIDC Area'!Z272/'NSIDC Extent'!Z272</f>
        <v>0.788496255988439</v>
      </c>
      <c r="Z272" s="1" t="n">
        <f aca="false">'NSIDC Area'!AA272/'NSIDC Extent'!AA272</f>
        <v>0.797493852261024</v>
      </c>
      <c r="AA272" s="1" t="n">
        <f aca="false">'NSIDC Area'!AB272/'NSIDC Extent'!AB272</f>
        <v>0.78518970506439</v>
      </c>
      <c r="AB272" s="1" t="n">
        <f aca="false">'NSIDC Area'!AC272/'NSIDC Extent'!AC272</f>
        <v>0.769814169466425</v>
      </c>
      <c r="AC272" s="1" t="n">
        <f aca="false">'NSIDC Area'!AD272/'NSIDC Extent'!AD272</f>
        <v>0.755707140887108</v>
      </c>
      <c r="AD272" s="1" t="n">
        <f aca="false">'NSIDC Area'!AE272/'NSIDC Extent'!AE272</f>
        <v>0.793929563746894</v>
      </c>
      <c r="AE272" s="1" t="n">
        <f aca="false">'NSIDC Area'!AF272/'NSIDC Extent'!AF272</f>
        <v>0.783273903638996</v>
      </c>
      <c r="AF272" s="1" t="n">
        <f aca="false">'NSIDC Area'!AG272/'NSIDC Extent'!AG272</f>
        <v>0.81580734887737</v>
      </c>
      <c r="AG272" s="1" t="n">
        <f aca="false">'NSIDC Area'!AH272/'NSIDC Extent'!AH272</f>
        <v>0.787324378136821</v>
      </c>
      <c r="AH272" s="1" t="n">
        <f aca="false">'NSIDC Area'!AI272/'NSIDC Extent'!AI272</f>
        <v>0.790808612488172</v>
      </c>
      <c r="AI272" s="1" t="n">
        <f aca="false">'NSIDC Area'!AJ272/'NSIDC Extent'!AJ272</f>
        <v>0.768018999209444</v>
      </c>
      <c r="AJ272" s="1" t="n">
        <f aca="false">'NSIDC Area'!AK272/'NSIDC Extent'!AK272</f>
        <v>0.780296547768067</v>
      </c>
      <c r="AK272" s="1" t="n">
        <f aca="false">'NSIDC Area'!AL272/'NSIDC Extent'!AL272</f>
        <v>0.789924729376595</v>
      </c>
      <c r="AL272" s="1" t="n">
        <f aca="false">'NSIDC Area'!AM272/'NSIDC Extent'!AM272</f>
        <v>0.795226773467282</v>
      </c>
      <c r="AM272" s="1" t="n">
        <f aca="false">'NSIDC Area'!AN272/'NSIDC Extent'!AN272</f>
        <v>0.785863265971353</v>
      </c>
      <c r="AN272" s="1" t="n">
        <f aca="false">'NSIDC Area'!AO272/'NSIDC Extent'!AO272</f>
        <v>0.776645459445183</v>
      </c>
      <c r="AO272" s="1" t="n">
        <f aca="false">'NSIDC Area'!AP272/'NSIDC Extent'!AP272</f>
        <v>0.749025465773506</v>
      </c>
      <c r="AP272" s="1" t="n">
        <f aca="false">'NSIDC Area'!AQ272/'NSIDC Extent'!AQ272</f>
        <v>0.776160317721958</v>
      </c>
      <c r="AQ272" s="1" t="n">
        <f aca="false">'NSIDC Area'!AR272/'NSIDC Extent'!AR272</f>
        <v>0.787441188487754</v>
      </c>
      <c r="AR272" s="1" t="n">
        <f aca="false">'NSIDC Area'!AS272/'NSIDC Extent'!AS272</f>
        <v>0.792380414559171</v>
      </c>
      <c r="AS272" s="1" t="n">
        <f aca="false">'NSIDC Area'!AT272/'NSIDC Extent'!AT272</f>
        <v>0.798317385680165</v>
      </c>
      <c r="AT272" s="1" t="n">
        <f aca="false">'NSIDC Area'!AU272/'NSIDC Extent'!AU272</f>
        <v>0.798317385680165</v>
      </c>
      <c r="AU272" s="1" t="n">
        <f aca="false">'NSIDC Area'!AV272/'NSIDC Extent'!AV272</f>
        <v>0.75833002146137</v>
      </c>
      <c r="AV272" s="1" t="n">
        <f aca="false">'NSIDC Area'!AW272/'NSIDC Extent'!AW272</f>
        <v>0.764075707766432</v>
      </c>
    </row>
    <row r="273" customFormat="false" ht="13.8" hidden="false" customHeight="false" outlineLevel="0" collapsed="false">
      <c r="A273" s="3" t="n">
        <v>42641</v>
      </c>
      <c r="B273" s="4" t="n">
        <f aca="false">AVERAGE(X273:AQ273)</f>
        <v>0.782547066170094</v>
      </c>
      <c r="C273" s="4" t="n">
        <f aca="false">_xlfn.STDEV.P(X273:AQ273)</f>
        <v>0.0142635284627132</v>
      </c>
      <c r="D273" s="4"/>
      <c r="E273" s="4" t="n">
        <v>14.299153</v>
      </c>
      <c r="F273" s="1" t="n">
        <f aca="false">'NSIDC Area'!G273/'NSIDC Extent'!G273</f>
        <v>0.787046453787274</v>
      </c>
      <c r="G273" s="1" t="n">
        <f aca="false">'NSIDC Area'!H273/'NSIDC Extent'!H273</f>
        <v>0.787274907126342</v>
      </c>
      <c r="H273" s="1" t="n">
        <f aca="false">'NSIDC Area'!I273/'NSIDC Extent'!I273</f>
        <v>0.787141877053335</v>
      </c>
      <c r="I273" s="1" t="n">
        <f aca="false">'NSIDC Area'!J273/'NSIDC Extent'!J273</f>
        <v>0.764264298208758</v>
      </c>
      <c r="J273" s="1" t="n">
        <f aca="false">'NSIDC Area'!K273/'NSIDC Extent'!K273</f>
        <v>0.774799286430874</v>
      </c>
      <c r="K273" s="1" t="n">
        <f aca="false">'NSIDC Area'!L273/'NSIDC Extent'!L273</f>
        <v>0.779599015116853</v>
      </c>
      <c r="L273" s="1" t="n">
        <f aca="false">'NSIDC Area'!M273/'NSIDC Extent'!M273</f>
        <v>0.770377136435975</v>
      </c>
      <c r="M273" s="1" t="n">
        <f aca="false">'NSIDC Area'!N273/'NSIDC Extent'!N273</f>
        <v>0.777369492747875</v>
      </c>
      <c r="N273" s="1" t="n">
        <f aca="false">'NSIDC Area'!O273/'NSIDC Extent'!O273</f>
        <v>0.780019576574442</v>
      </c>
      <c r="O273" s="1" t="n">
        <f aca="false">'NSIDC Area'!P273/'NSIDC Extent'!P273</f>
        <v>0.800918537364294</v>
      </c>
      <c r="P273" s="1" t="n">
        <f aca="false">'NSIDC Area'!Q273/'NSIDC Extent'!Q273</f>
        <v>0.791747844482207</v>
      </c>
      <c r="Q273" s="1" t="n">
        <f aca="false">'NSIDC Area'!R273/'NSIDC Extent'!R273</f>
        <v>0.787691441745613</v>
      </c>
      <c r="R273" s="1" t="n">
        <f aca="false">'NSIDC Area'!S273/'NSIDC Extent'!S273</f>
        <v>0.795068278569487</v>
      </c>
      <c r="S273" s="1" t="n">
        <f aca="false">'NSIDC Area'!T273/'NSIDC Extent'!T273</f>
        <v>0.791079552561255</v>
      </c>
      <c r="T273" s="1" t="n">
        <f aca="false">'NSIDC Area'!U273/'NSIDC Extent'!U273</f>
        <v>0.773763983757874</v>
      </c>
      <c r="U273" s="1" t="n">
        <f aca="false">'NSIDC Area'!V273/'NSIDC Extent'!V273</f>
        <v>0.776442978061388</v>
      </c>
      <c r="V273" s="1" t="n">
        <f aca="false">'NSIDC Area'!W273/'NSIDC Extent'!W273</f>
        <v>0.780671574072372</v>
      </c>
      <c r="W273" s="1" t="n">
        <f aca="false">'NSIDC Area'!X273/'NSIDC Extent'!X273</f>
        <v>0.775536563541305</v>
      </c>
      <c r="X273" s="1" t="n">
        <f aca="false">'NSIDC Area'!Y273/'NSIDC Extent'!Y273</f>
        <v>0.790741751704251</v>
      </c>
      <c r="Y273" s="1" t="n">
        <f aca="false">'NSIDC Area'!Z273/'NSIDC Extent'!Z273</f>
        <v>0.79220916057778</v>
      </c>
      <c r="Z273" s="1" t="n">
        <f aca="false">'NSIDC Area'!AA273/'NSIDC Extent'!AA273</f>
        <v>0.786632273052366</v>
      </c>
      <c r="AA273" s="1" t="n">
        <f aca="false">'NSIDC Area'!AB273/'NSIDC Extent'!AB273</f>
        <v>0.784730609492734</v>
      </c>
      <c r="AB273" s="1" t="n">
        <f aca="false">'NSIDC Area'!AC273/'NSIDC Extent'!AC273</f>
        <v>0.770219375807814</v>
      </c>
      <c r="AC273" s="1" t="n">
        <f aca="false">'NSIDC Area'!AD273/'NSIDC Extent'!AD273</f>
        <v>0.757648005054058</v>
      </c>
      <c r="AD273" s="1" t="n">
        <f aca="false">'NSIDC Area'!AE273/'NSIDC Extent'!AE273</f>
        <v>0.791201332955084</v>
      </c>
      <c r="AE273" s="1" t="n">
        <f aca="false">'NSIDC Area'!AF273/'NSIDC Extent'!AF273</f>
        <v>0.783654040458573</v>
      </c>
      <c r="AF273" s="1" t="n">
        <f aca="false">'NSIDC Area'!AG273/'NSIDC Extent'!AG273</f>
        <v>0.816241092611045</v>
      </c>
      <c r="AG273" s="1" t="n">
        <f aca="false">'NSIDC Area'!AH273/'NSIDC Extent'!AH273</f>
        <v>0.784681736814519</v>
      </c>
      <c r="AH273" s="1" t="n">
        <f aca="false">'NSIDC Area'!AI273/'NSIDC Extent'!AI273</f>
        <v>0.786824694517461</v>
      </c>
      <c r="AI273" s="1" t="n">
        <f aca="false">'NSIDC Area'!AJ273/'NSIDC Extent'!AJ273</f>
        <v>0.773755731211753</v>
      </c>
      <c r="AJ273" s="1" t="n">
        <f aca="false">'NSIDC Area'!AK273/'NSIDC Extent'!AK273</f>
        <v>0.780492429629566</v>
      </c>
      <c r="AK273" s="1" t="n">
        <f aca="false">'NSIDC Area'!AL273/'NSIDC Extent'!AL273</f>
        <v>0.787223502533806</v>
      </c>
      <c r="AL273" s="1" t="n">
        <f aca="false">'NSIDC Area'!AM273/'NSIDC Extent'!AM273</f>
        <v>0.797095015771504</v>
      </c>
      <c r="AM273" s="1" t="n">
        <f aca="false">'NSIDC Area'!AN273/'NSIDC Extent'!AN273</f>
        <v>0.782998220068332</v>
      </c>
      <c r="AN273" s="1" t="n">
        <f aca="false">'NSIDC Area'!AO273/'NSIDC Extent'!AO273</f>
        <v>0.77426194224032</v>
      </c>
      <c r="AO273" s="1" t="n">
        <f aca="false">'NSIDC Area'!AP273/'NSIDC Extent'!AP273</f>
        <v>0.745258807053234</v>
      </c>
      <c r="AP273" s="1" t="n">
        <f aca="false">'NSIDC Area'!AQ273/'NSIDC Extent'!AQ273</f>
        <v>0.775237939217834</v>
      </c>
      <c r="AQ273" s="1" t="n">
        <f aca="false">'NSIDC Area'!AR273/'NSIDC Extent'!AR273</f>
        <v>0.789833662629848</v>
      </c>
      <c r="AR273" s="1" t="n">
        <f aca="false">'NSIDC Area'!AS273/'NSIDC Extent'!AS273</f>
        <v>0.792996326587376</v>
      </c>
      <c r="AS273" s="1" t="n">
        <f aca="false">'NSIDC Area'!AT273/'NSIDC Extent'!AT273</f>
        <v>0.797375101699364</v>
      </c>
      <c r="AT273" s="1" t="n">
        <f aca="false">'NSIDC Area'!AU273/'NSIDC Extent'!AU273</f>
        <v>0.797375101699364</v>
      </c>
      <c r="AU273" s="1" t="n">
        <f aca="false">'NSIDC Area'!AV273/'NSIDC Extent'!AV273</f>
        <v>0.755538411764257</v>
      </c>
      <c r="AV273" s="1" t="n">
        <f aca="false">'NSIDC Area'!AW273/'NSIDC Extent'!AW273</f>
        <v>0.765039411955186</v>
      </c>
    </row>
    <row r="274" customFormat="false" ht="13.8" hidden="false" customHeight="false" outlineLevel="0" collapsed="false">
      <c r="A274" s="3" t="n">
        <v>42642</v>
      </c>
      <c r="B274" s="4" t="n">
        <f aca="false">AVERAGE(X274:AQ274)</f>
        <v>0.781651395267877</v>
      </c>
      <c r="C274" s="4" t="n">
        <f aca="false">_xlfn.STDEV.P(X274:AQ274)</f>
        <v>0.0138513152603943</v>
      </c>
      <c r="D274" s="4"/>
      <c r="E274" s="4" t="n">
        <v>14.442</v>
      </c>
      <c r="F274" s="1" t="n">
        <f aca="false">'NSIDC Area'!G274/'NSIDC Extent'!G274</f>
        <v>0.786847851285505</v>
      </c>
      <c r="G274" s="1" t="n">
        <f aca="false">'NSIDC Area'!H274/'NSIDC Extent'!H274</f>
        <v>0.792217655954145</v>
      </c>
      <c r="H274" s="1" t="n">
        <f aca="false">'NSIDC Area'!I274/'NSIDC Extent'!I274</f>
        <v>0.783843754366398</v>
      </c>
      <c r="I274" s="1" t="n">
        <f aca="false">'NSIDC Area'!J274/'NSIDC Extent'!J274</f>
        <v>0.767066360683396</v>
      </c>
      <c r="J274" s="1" t="n">
        <f aca="false">'NSIDC Area'!K274/'NSIDC Extent'!K274</f>
        <v>0.777067746765358</v>
      </c>
      <c r="K274" s="1" t="n">
        <f aca="false">'NSIDC Area'!L274/'NSIDC Extent'!L274</f>
        <v>0.78220667178134</v>
      </c>
      <c r="L274" s="1" t="n">
        <f aca="false">'NSIDC Area'!M274/'NSIDC Extent'!M274</f>
        <v>0.770213587326084</v>
      </c>
      <c r="M274" s="1" t="n">
        <f aca="false">'NSIDC Area'!N274/'NSIDC Extent'!N274</f>
        <v>0.783226715919356</v>
      </c>
      <c r="N274" s="1" t="n">
        <f aca="false">'NSIDC Area'!O274/'NSIDC Extent'!O274</f>
        <v>0.781688074741842</v>
      </c>
      <c r="O274" s="1" t="n">
        <f aca="false">'NSIDC Area'!P274/'NSIDC Extent'!P274</f>
        <v>0.79463026306942</v>
      </c>
      <c r="P274" s="1" t="n">
        <f aca="false">'NSIDC Area'!Q274/'NSIDC Extent'!Q274</f>
        <v>0.79388498500936</v>
      </c>
      <c r="Q274" s="1" t="n">
        <f aca="false">'NSIDC Area'!R274/'NSIDC Extent'!R274</f>
        <v>0.789724767222604</v>
      </c>
      <c r="R274" s="1" t="n">
        <f aca="false">'NSIDC Area'!S274/'NSIDC Extent'!S274</f>
        <v>0.795499146334587</v>
      </c>
      <c r="S274" s="1" t="n">
        <f aca="false">'NSIDC Area'!T274/'NSIDC Extent'!T274</f>
        <v>0.785319554055511</v>
      </c>
      <c r="T274" s="1" t="n">
        <f aca="false">'NSIDC Area'!U274/'NSIDC Extent'!U274</f>
        <v>0.781935486460758</v>
      </c>
      <c r="U274" s="1" t="n">
        <f aca="false">'NSIDC Area'!V274/'NSIDC Extent'!V274</f>
        <v>0.776721372382929</v>
      </c>
      <c r="V274" s="1" t="n">
        <f aca="false">'NSIDC Area'!W274/'NSIDC Extent'!W274</f>
        <v>0.776276483875095</v>
      </c>
      <c r="W274" s="1" t="n">
        <f aca="false">'NSIDC Area'!X274/'NSIDC Extent'!X274</f>
        <v>0.779959366102725</v>
      </c>
      <c r="X274" s="1" t="n">
        <f aca="false">'NSIDC Area'!Y274/'NSIDC Extent'!Y274</f>
        <v>0.790258951569923</v>
      </c>
      <c r="Y274" s="1" t="n">
        <f aca="false">'NSIDC Area'!Z274/'NSIDC Extent'!Z274</f>
        <v>0.792356696617917</v>
      </c>
      <c r="Z274" s="1" t="n">
        <f aca="false">'NSIDC Area'!AA274/'NSIDC Extent'!AA274</f>
        <v>0.78046983767604</v>
      </c>
      <c r="AA274" s="1" t="n">
        <f aca="false">'NSIDC Area'!AB274/'NSIDC Extent'!AB274</f>
        <v>0.78586188494353</v>
      </c>
      <c r="AB274" s="1" t="n">
        <f aca="false">'NSIDC Area'!AC274/'NSIDC Extent'!AC274</f>
        <v>0.764185068518967</v>
      </c>
      <c r="AC274" s="1" t="n">
        <f aca="false">'NSIDC Area'!AD274/'NSIDC Extent'!AD274</f>
        <v>0.761964304003765</v>
      </c>
      <c r="AD274" s="1" t="n">
        <f aca="false">'NSIDC Area'!AE274/'NSIDC Extent'!AE274</f>
        <v>0.790025443689442</v>
      </c>
      <c r="AE274" s="1" t="n">
        <f aca="false">'NSIDC Area'!AF274/'NSIDC Extent'!AF274</f>
        <v>0.783202971786926</v>
      </c>
      <c r="AF274" s="1" t="n">
        <f aca="false">'NSIDC Area'!AG274/'NSIDC Extent'!AG274</f>
        <v>0.812451342792794</v>
      </c>
      <c r="AG274" s="1" t="n">
        <f aca="false">'NSIDC Area'!AH274/'NSIDC Extent'!AH274</f>
        <v>0.782466074170063</v>
      </c>
      <c r="AH274" s="1" t="n">
        <f aca="false">'NSIDC Area'!AI274/'NSIDC Extent'!AI274</f>
        <v>0.784826582252198</v>
      </c>
      <c r="AI274" s="1" t="n">
        <f aca="false">'NSIDC Area'!AJ274/'NSIDC Extent'!AJ274</f>
        <v>0.775888204619159</v>
      </c>
      <c r="AJ274" s="1" t="n">
        <f aca="false">'NSIDC Area'!AK274/'NSIDC Extent'!AK274</f>
        <v>0.780076436059808</v>
      </c>
      <c r="AK274" s="1" t="n">
        <f aca="false">'NSIDC Area'!AL274/'NSIDC Extent'!AL274</f>
        <v>0.785864761880068</v>
      </c>
      <c r="AL274" s="1" t="n">
        <f aca="false">'NSIDC Area'!AM274/'NSIDC Extent'!AM274</f>
        <v>0.800665510053019</v>
      </c>
      <c r="AM274" s="1" t="n">
        <f aca="false">'NSIDC Area'!AN274/'NSIDC Extent'!AN274</f>
        <v>0.781977079737862</v>
      </c>
      <c r="AN274" s="1" t="n">
        <f aca="false">'NSIDC Area'!AO274/'NSIDC Extent'!AO274</f>
        <v>0.774394577134829</v>
      </c>
      <c r="AO274" s="1" t="n">
        <f aca="false">'NSIDC Area'!AP274/'NSIDC Extent'!AP274</f>
        <v>0.74520211397946</v>
      </c>
      <c r="AP274" s="1" t="n">
        <f aca="false">'NSIDC Area'!AQ274/'NSIDC Extent'!AQ274</f>
        <v>0.773179348883475</v>
      </c>
      <c r="AQ274" s="1" t="n">
        <f aca="false">'NSIDC Area'!AR274/'NSIDC Extent'!AR274</f>
        <v>0.787710714988306</v>
      </c>
      <c r="AR274" s="1" t="n">
        <f aca="false">'NSIDC Area'!AS274/'NSIDC Extent'!AS274</f>
        <v>0.791944937387563</v>
      </c>
      <c r="AS274" s="1" t="n">
        <f aca="false">'NSIDC Area'!AT274/'NSIDC Extent'!AT274</f>
        <v>0.797120549997927</v>
      </c>
      <c r="AT274" s="1" t="n">
        <f aca="false">'NSIDC Area'!AU274/'NSIDC Extent'!AU274</f>
        <v>0.797120549997927</v>
      </c>
      <c r="AU274" s="1" t="n">
        <f aca="false">'NSIDC Area'!AV274/'NSIDC Extent'!AV274</f>
        <v>0.754864768397486</v>
      </c>
      <c r="AV274" s="1" t="n">
        <f aca="false">'NSIDC Area'!AW274/'NSIDC Extent'!AW274</f>
        <v>0.769111704271019</v>
      </c>
    </row>
    <row r="275" customFormat="false" ht="13.8" hidden="false" customHeight="false" outlineLevel="0" collapsed="false">
      <c r="A275" s="3" t="n">
        <v>42643</v>
      </c>
      <c r="B275" s="4" t="n">
        <f aca="false">AVERAGE(X275:AQ275)</f>
        <v>0.781487501103392</v>
      </c>
      <c r="C275" s="4" t="n">
        <f aca="false">_xlfn.STDEV.P(X275:AQ275)</f>
        <v>0.0137392747163895</v>
      </c>
      <c r="D275" s="4"/>
      <c r="E275" s="4" t="n">
        <v>14.350323</v>
      </c>
      <c r="F275" s="1" t="n">
        <f aca="false">'NSIDC Area'!G275/'NSIDC Extent'!G275</f>
        <v>0.788288875769782</v>
      </c>
      <c r="G275" s="1" t="n">
        <f aca="false">'NSIDC Area'!H275/'NSIDC Extent'!H275</f>
        <v>0.785613287142586</v>
      </c>
      <c r="H275" s="1" t="n">
        <f aca="false">'NSIDC Area'!I275/'NSIDC Extent'!I275</f>
        <v>0.783799193542571</v>
      </c>
      <c r="I275" s="1" t="n">
        <f aca="false">'NSIDC Area'!J275/'NSIDC Extent'!J275</f>
        <v>0.77073073357069</v>
      </c>
      <c r="J275" s="1" t="n">
        <f aca="false">'NSIDC Area'!K275/'NSIDC Extent'!K275</f>
        <v>0.780713513128216</v>
      </c>
      <c r="K275" s="1" t="n">
        <f aca="false">'NSIDC Area'!L275/'NSIDC Extent'!L275</f>
        <v>0.785389618331508</v>
      </c>
      <c r="L275" s="1" t="n">
        <f aca="false">'NSIDC Area'!M275/'NSIDC Extent'!M275</f>
        <v>0.772413341891164</v>
      </c>
      <c r="M275" s="1" t="n">
        <f aca="false">'NSIDC Area'!N275/'NSIDC Extent'!N275</f>
        <v>0.786864171358837</v>
      </c>
      <c r="N275" s="1" t="n">
        <f aca="false">'NSIDC Area'!O275/'NSIDC Extent'!O275</f>
        <v>0.784205868000818</v>
      </c>
      <c r="O275" s="1" t="n">
        <f aca="false">'NSIDC Area'!P275/'NSIDC Extent'!P275</f>
        <v>0.791092174325376</v>
      </c>
      <c r="P275" s="1" t="n">
        <f aca="false">'NSIDC Area'!Q275/'NSIDC Extent'!Q275</f>
        <v>0.789680515266659</v>
      </c>
      <c r="Q275" s="1" t="n">
        <f aca="false">'NSIDC Area'!R275/'NSIDC Extent'!R275</f>
        <v>0.793251115720885</v>
      </c>
      <c r="R275" s="1" t="n">
        <f aca="false">'NSIDC Area'!S275/'NSIDC Extent'!S275</f>
        <v>0.789608465330815</v>
      </c>
      <c r="S275" s="1" t="n">
        <f aca="false">'NSIDC Area'!T275/'NSIDC Extent'!T275</f>
        <v>0.776680947444925</v>
      </c>
      <c r="T275" s="1" t="n">
        <f aca="false">'NSIDC Area'!U275/'NSIDC Extent'!U275</f>
        <v>0.77574484882761</v>
      </c>
      <c r="U275" s="1" t="n">
        <f aca="false">'NSIDC Area'!V275/'NSIDC Extent'!V275</f>
        <v>0.778084353888176</v>
      </c>
      <c r="V275" s="1" t="n">
        <f aca="false">'NSIDC Area'!W275/'NSIDC Extent'!W275</f>
        <v>0.777315076627269</v>
      </c>
      <c r="W275" s="1" t="n">
        <f aca="false">'NSIDC Area'!X275/'NSIDC Extent'!X275</f>
        <v>0.782297141250933</v>
      </c>
      <c r="X275" s="1" t="n">
        <f aca="false">'NSIDC Area'!Y275/'NSIDC Extent'!Y275</f>
        <v>0.788048037695862</v>
      </c>
      <c r="Y275" s="1" t="n">
        <f aca="false">'NSIDC Area'!Z275/'NSIDC Extent'!Z275</f>
        <v>0.782860067846212</v>
      </c>
      <c r="Z275" s="1" t="n">
        <f aca="false">'NSIDC Area'!AA275/'NSIDC Extent'!AA275</f>
        <v>0.780084702720532</v>
      </c>
      <c r="AA275" s="1" t="n">
        <f aca="false">'NSIDC Area'!AB275/'NSIDC Extent'!AB275</f>
        <v>0.790151563033921</v>
      </c>
      <c r="AB275" s="1" t="n">
        <f aca="false">'NSIDC Area'!AC275/'NSIDC Extent'!AC275</f>
        <v>0.75924100697434</v>
      </c>
      <c r="AC275" s="1" t="n">
        <f aca="false">'NSIDC Area'!AD275/'NSIDC Extent'!AD275</f>
        <v>0.769680543363798</v>
      </c>
      <c r="AD275" s="1" t="n">
        <f aca="false">'NSIDC Area'!AE275/'NSIDC Extent'!AE275</f>
        <v>0.783914602061461</v>
      </c>
      <c r="AE275" s="1" t="n">
        <f aca="false">'NSIDC Area'!AF275/'NSIDC Extent'!AF275</f>
        <v>0.785114025902236</v>
      </c>
      <c r="AF275" s="1" t="n">
        <f aca="false">'NSIDC Area'!AG275/'NSIDC Extent'!AG275</f>
        <v>0.809691731086628</v>
      </c>
      <c r="AG275" s="1" t="n">
        <f aca="false">'NSIDC Area'!AH275/'NSIDC Extent'!AH275</f>
        <v>0.782484408836623</v>
      </c>
      <c r="AH275" s="1" t="n">
        <f aca="false">'NSIDC Area'!AI275/'NSIDC Extent'!AI275</f>
        <v>0.785108205966826</v>
      </c>
      <c r="AI275" s="1" t="n">
        <f aca="false">'NSIDC Area'!AJ275/'NSIDC Extent'!AJ275</f>
        <v>0.780771728796202</v>
      </c>
      <c r="AJ275" s="1" t="n">
        <f aca="false">'NSIDC Area'!AK275/'NSIDC Extent'!AK275</f>
        <v>0.782108531737093</v>
      </c>
      <c r="AK275" s="1" t="n">
        <f aca="false">'NSIDC Area'!AL275/'NSIDC Extent'!AL275</f>
        <v>0.786813463274191</v>
      </c>
      <c r="AL275" s="1" t="n">
        <f aca="false">'NSIDC Area'!AM275/'NSIDC Extent'!AM275</f>
        <v>0.800765132222224</v>
      </c>
      <c r="AM275" s="1" t="n">
        <f aca="false">'NSIDC Area'!AN275/'NSIDC Extent'!AN275</f>
        <v>0.786778120218025</v>
      </c>
      <c r="AN275" s="1" t="n">
        <f aca="false">'NSIDC Area'!AO275/'NSIDC Extent'!AO275</f>
        <v>0.773780895405033</v>
      </c>
      <c r="AO275" s="1" t="n">
        <f aca="false">'NSIDC Area'!AP275/'NSIDC Extent'!AP275</f>
        <v>0.744345773029793</v>
      </c>
      <c r="AP275" s="1" t="n">
        <f aca="false">'NSIDC Area'!AQ275/'NSIDC Extent'!AQ275</f>
        <v>0.76654700838228</v>
      </c>
      <c r="AQ275" s="1" t="n">
        <f aca="false">'NSIDC Area'!AR275/'NSIDC Extent'!AR275</f>
        <v>0.791460473514557</v>
      </c>
      <c r="AR275" s="1" t="n">
        <f aca="false">'NSIDC Area'!AS275/'NSIDC Extent'!AS275</f>
        <v>0.787977361320266</v>
      </c>
      <c r="AS275" s="1" t="n">
        <f aca="false">'NSIDC Area'!AT275/'NSIDC Extent'!AT275</f>
        <v>0.794410464291609</v>
      </c>
      <c r="AT275" s="1" t="n">
        <f aca="false">'NSIDC Area'!AU275/'NSIDC Extent'!AU275</f>
        <v>0.794410464291609</v>
      </c>
      <c r="AU275" s="1" t="n">
        <f aca="false">'NSIDC Area'!AV275/'NSIDC Extent'!AV275</f>
        <v>0.75855150583891</v>
      </c>
      <c r="AV275" s="1" t="n">
        <f aca="false">'NSIDC Area'!AW275/'NSIDC Extent'!AW275</f>
        <v>0.770221849291317</v>
      </c>
    </row>
    <row r="276" customFormat="false" ht="13.8" hidden="false" customHeight="false" outlineLevel="0" collapsed="false">
      <c r="A276" s="3" t="n">
        <v>42644</v>
      </c>
      <c r="B276" s="4" t="n">
        <f aca="false">AVERAGE(X276:AQ276)</f>
        <v>0.781948626860495</v>
      </c>
      <c r="C276" s="4" t="n">
        <f aca="false">_xlfn.STDEV.P(X276:AQ276)</f>
        <v>0.0136971623910027</v>
      </c>
      <c r="D276" s="4"/>
      <c r="E276" s="4" t="n">
        <v>14.368376</v>
      </c>
      <c r="F276" s="1" t="n">
        <f aca="false">'NSIDC Area'!G276/'NSIDC Extent'!G276</f>
        <v>0.788443814640782</v>
      </c>
      <c r="G276" s="1" t="n">
        <f aca="false">'NSIDC Area'!H276/'NSIDC Extent'!H276</f>
        <v>0.781989867098566</v>
      </c>
      <c r="H276" s="1" t="n">
        <f aca="false">'NSIDC Area'!I276/'NSIDC Extent'!I276</f>
        <v>0.780196696635359</v>
      </c>
      <c r="I276" s="1" t="n">
        <f aca="false">'NSIDC Area'!J276/'NSIDC Extent'!J276</f>
        <v>0.771784105536817</v>
      </c>
      <c r="J276" s="1" t="n">
        <f aca="false">'NSIDC Area'!K276/'NSIDC Extent'!K276</f>
        <v>0.787809430486098</v>
      </c>
      <c r="K276" s="1" t="n">
        <f aca="false">'NSIDC Area'!L276/'NSIDC Extent'!L276</f>
        <v>0.783711064779598</v>
      </c>
      <c r="L276" s="1" t="n">
        <f aca="false">'NSIDC Area'!M276/'NSIDC Extent'!M276</f>
        <v>0.772248537899794</v>
      </c>
      <c r="M276" s="1" t="n">
        <f aca="false">'NSIDC Area'!N276/'NSIDC Extent'!N276</f>
        <v>0.789430581727693</v>
      </c>
      <c r="N276" s="1" t="n">
        <f aca="false">'NSIDC Area'!O276/'NSIDC Extent'!O276</f>
        <v>0.784255653490632</v>
      </c>
      <c r="O276" s="1" t="n">
        <f aca="false">'NSIDC Area'!P276/'NSIDC Extent'!P276</f>
        <v>0.789302217121327</v>
      </c>
      <c r="P276" s="1" t="n">
        <f aca="false">'NSIDC Area'!Q276/'NSIDC Extent'!Q276</f>
        <v>0.786580456773836</v>
      </c>
      <c r="Q276" s="1" t="n">
        <f aca="false">'NSIDC Area'!R276/'NSIDC Extent'!R276</f>
        <v>0.798988189217989</v>
      </c>
      <c r="R276" s="1" t="n">
        <f aca="false">'NSIDC Area'!S276/'NSIDC Extent'!S276</f>
        <v>0.78547383605327</v>
      </c>
      <c r="S276" s="1" t="n">
        <f aca="false">'NSIDC Area'!T276/'NSIDC Extent'!T276</f>
        <v>0.775839411082943</v>
      </c>
      <c r="T276" s="1" t="n">
        <f aca="false">'NSIDC Area'!U276/'NSIDC Extent'!U276</f>
        <v>0.775376231778266</v>
      </c>
      <c r="U276" s="1" t="n">
        <f aca="false">'NSIDC Area'!V276/'NSIDC Extent'!V276</f>
        <v>0.774251353450338</v>
      </c>
      <c r="V276" s="1" t="n">
        <f aca="false">'NSIDC Area'!W276/'NSIDC Extent'!W276</f>
        <v>0.775443551614485</v>
      </c>
      <c r="W276" s="1" t="n">
        <f aca="false">'NSIDC Area'!X276/'NSIDC Extent'!X276</f>
        <v>0.782451268300875</v>
      </c>
      <c r="X276" s="1" t="n">
        <f aca="false">'NSIDC Area'!Y276/'NSIDC Extent'!Y276</f>
        <v>0.782971550048994</v>
      </c>
      <c r="Y276" s="1" t="n">
        <f aca="false">'NSIDC Area'!Z276/'NSIDC Extent'!Z276</f>
        <v>0.780640137551753</v>
      </c>
      <c r="Z276" s="1" t="n">
        <f aca="false">'NSIDC Area'!AA276/'NSIDC Extent'!AA276</f>
        <v>0.773687364387665</v>
      </c>
      <c r="AA276" s="1" t="n">
        <f aca="false">'NSIDC Area'!AB276/'NSIDC Extent'!AB276</f>
        <v>0.793497658374885</v>
      </c>
      <c r="AB276" s="1" t="n">
        <f aca="false">'NSIDC Area'!AC276/'NSIDC Extent'!AC276</f>
        <v>0.756723788102616</v>
      </c>
      <c r="AC276" s="1" t="n">
        <f aca="false">'NSIDC Area'!AD276/'NSIDC Extent'!AD276</f>
        <v>0.773479976222073</v>
      </c>
      <c r="AD276" s="1" t="n">
        <f aca="false">'NSIDC Area'!AE276/'NSIDC Extent'!AE276</f>
        <v>0.779747526320756</v>
      </c>
      <c r="AE276" s="1" t="n">
        <f aca="false">'NSIDC Area'!AF276/'NSIDC Extent'!AF276</f>
        <v>0.787799061519402</v>
      </c>
      <c r="AF276" s="1" t="n">
        <f aca="false">'NSIDC Area'!AG276/'NSIDC Extent'!AG276</f>
        <v>0.808770420382465</v>
      </c>
      <c r="AG276" s="1" t="n">
        <f aca="false">'NSIDC Area'!AH276/'NSIDC Extent'!AH276</f>
        <v>0.78522753888898</v>
      </c>
      <c r="AH276" s="1" t="n">
        <f aca="false">'NSIDC Area'!AI276/'NSIDC Extent'!AI276</f>
        <v>0.788040808750599</v>
      </c>
      <c r="AI276" s="1" t="n">
        <f aca="false">'NSIDC Area'!AJ276/'NSIDC Extent'!AJ276</f>
        <v>0.782973458396537</v>
      </c>
      <c r="AJ276" s="1" t="n">
        <f aca="false">'NSIDC Area'!AK276/'NSIDC Extent'!AK276</f>
        <v>0.777445305793663</v>
      </c>
      <c r="AK276" s="1" t="n">
        <f aca="false">'NSIDC Area'!AL276/'NSIDC Extent'!AL276</f>
        <v>0.788490458507615</v>
      </c>
      <c r="AL276" s="1" t="n">
        <f aca="false">'NSIDC Area'!AM276/'NSIDC Extent'!AM276</f>
        <v>0.799612446327409</v>
      </c>
      <c r="AM276" s="1" t="n">
        <f aca="false">'NSIDC Area'!AN276/'NSIDC Extent'!AN276</f>
        <v>0.791159889255425</v>
      </c>
      <c r="AN276" s="1" t="n">
        <f aca="false">'NSIDC Area'!AO276/'NSIDC Extent'!AO276</f>
        <v>0.77755432565828</v>
      </c>
      <c r="AO276" s="1" t="n">
        <f aca="false">'NSIDC Area'!AP276/'NSIDC Extent'!AP276</f>
        <v>0.748806183881206</v>
      </c>
      <c r="AP276" s="1" t="n">
        <f aca="false">'NSIDC Area'!AQ276/'NSIDC Extent'!AQ276</f>
        <v>0.766112767592402</v>
      </c>
      <c r="AQ276" s="1" t="n">
        <f aca="false">'NSIDC Area'!AR276/'NSIDC Extent'!AR276</f>
        <v>0.796231871247182</v>
      </c>
      <c r="AR276" s="1" t="n">
        <f aca="false">'NSIDC Area'!AS276/'NSIDC Extent'!AS276</f>
        <v>0.785139968439448</v>
      </c>
      <c r="AS276" s="1" t="n">
        <f aca="false">'NSIDC Area'!AT276/'NSIDC Extent'!AT276</f>
        <v>0.790345954880553</v>
      </c>
      <c r="AT276" s="1" t="n">
        <f aca="false">'NSIDC Area'!AU276/'NSIDC Extent'!AU276</f>
        <v>0.790345954880553</v>
      </c>
      <c r="AU276" s="1" t="n">
        <f aca="false">'NSIDC Area'!AV276/'NSIDC Extent'!AV276</f>
        <v>0.75625554086143</v>
      </c>
      <c r="AV276" s="1" t="n">
        <f aca="false">'NSIDC Area'!AW276/'NSIDC Extent'!AW276</f>
        <v>0.771006919502658</v>
      </c>
    </row>
    <row r="277" customFormat="false" ht="13.8" hidden="false" customHeight="false" outlineLevel="0" collapsed="false">
      <c r="A277" s="3" t="n">
        <v>42645</v>
      </c>
      <c r="B277" s="4" t="n">
        <f aca="false">AVERAGE(X277:AQ277)</f>
        <v>0.780976305563196</v>
      </c>
      <c r="C277" s="4" t="n">
        <f aca="false">_xlfn.STDEV.P(X277:AQ277)</f>
        <v>0.0131694203537032</v>
      </c>
      <c r="D277" s="4"/>
      <c r="E277" s="4" t="n">
        <v>14.266234</v>
      </c>
      <c r="F277" s="1" t="n">
        <f aca="false">'NSIDC Area'!G277/'NSIDC Extent'!G277</f>
        <v>0.79169926461384</v>
      </c>
      <c r="G277" s="1" t="n">
        <f aca="false">'NSIDC Area'!H277/'NSIDC Extent'!H277</f>
        <v>0.778275344802311</v>
      </c>
      <c r="H277" s="1" t="n">
        <f aca="false">'NSIDC Area'!I277/'NSIDC Extent'!I277</f>
        <v>0.781598878775352</v>
      </c>
      <c r="I277" s="1" t="n">
        <f aca="false">'NSIDC Area'!J277/'NSIDC Extent'!J277</f>
        <v>0.771152938149892</v>
      </c>
      <c r="J277" s="1" t="n">
        <f aca="false">'NSIDC Area'!K277/'NSIDC Extent'!K277</f>
        <v>0.784010843428127</v>
      </c>
      <c r="K277" s="1" t="n">
        <f aca="false">'NSIDC Area'!L277/'NSIDC Extent'!L277</f>
        <v>0.784468480368626</v>
      </c>
      <c r="L277" s="1" t="n">
        <f aca="false">'NSIDC Area'!M277/'NSIDC Extent'!M277</f>
        <v>0.769227660770417</v>
      </c>
      <c r="M277" s="1" t="n">
        <f aca="false">'NSIDC Area'!N277/'NSIDC Extent'!N277</f>
        <v>0.791168960489425</v>
      </c>
      <c r="N277" s="1" t="n">
        <f aca="false">'NSIDC Area'!O277/'NSIDC Extent'!O277</f>
        <v>0.785912241810214</v>
      </c>
      <c r="O277" s="1" t="n">
        <f aca="false">'NSIDC Area'!P277/'NSIDC Extent'!P277</f>
        <v>0.791795122704972</v>
      </c>
      <c r="P277" s="1" t="n">
        <f aca="false">'NSIDC Area'!Q277/'NSIDC Extent'!Q277</f>
        <v>0.786065088514308</v>
      </c>
      <c r="Q277" s="1" t="n">
        <f aca="false">'NSIDC Area'!R277/'NSIDC Extent'!R277</f>
        <v>0.795359131825176</v>
      </c>
      <c r="R277" s="1" t="n">
        <f aca="false">'NSIDC Area'!S277/'NSIDC Extent'!S277</f>
        <v>0.786300313286971</v>
      </c>
      <c r="S277" s="1" t="n">
        <f aca="false">'NSIDC Area'!T277/'NSIDC Extent'!T277</f>
        <v>0.775498901486803</v>
      </c>
      <c r="T277" s="1" t="n">
        <f aca="false">'NSIDC Area'!U277/'NSIDC Extent'!U277</f>
        <v>0.772403795210664</v>
      </c>
      <c r="U277" s="1" t="n">
        <f aca="false">'NSIDC Area'!V277/'NSIDC Extent'!V277</f>
        <v>0.772715729642319</v>
      </c>
      <c r="V277" s="1" t="n">
        <f aca="false">'NSIDC Area'!W277/'NSIDC Extent'!W277</f>
        <v>0.777585584895265</v>
      </c>
      <c r="W277" s="1" t="n">
        <f aca="false">'NSIDC Area'!X277/'NSIDC Extent'!X277</f>
        <v>0.787575439600858</v>
      </c>
      <c r="X277" s="1" t="n">
        <f aca="false">'NSIDC Area'!Y277/'NSIDC Extent'!Y277</f>
        <v>0.780746222804145</v>
      </c>
      <c r="Y277" s="1" t="n">
        <f aca="false">'NSIDC Area'!Z277/'NSIDC Extent'!Z277</f>
        <v>0.78171435521227</v>
      </c>
      <c r="Z277" s="1" t="n">
        <f aca="false">'NSIDC Area'!AA277/'NSIDC Extent'!AA277</f>
        <v>0.765659386616744</v>
      </c>
      <c r="AA277" s="1" t="n">
        <f aca="false">'NSIDC Area'!AB277/'NSIDC Extent'!AB277</f>
        <v>0.793687209162783</v>
      </c>
      <c r="AB277" s="1" t="n">
        <f aca="false">'NSIDC Area'!AC277/'NSIDC Extent'!AC277</f>
        <v>0.757331579005048</v>
      </c>
      <c r="AC277" s="1" t="n">
        <f aca="false">'NSIDC Area'!AD277/'NSIDC Extent'!AD277</f>
        <v>0.771538980571318</v>
      </c>
      <c r="AD277" s="1" t="n">
        <f aca="false">'NSIDC Area'!AE277/'NSIDC Extent'!AE277</f>
        <v>0.778469859048204</v>
      </c>
      <c r="AE277" s="1" t="n">
        <f aca="false">'NSIDC Area'!AF277/'NSIDC Extent'!AF277</f>
        <v>0.795137784971392</v>
      </c>
      <c r="AF277" s="1" t="n">
        <f aca="false">'NSIDC Area'!AG277/'NSIDC Extent'!AG277</f>
        <v>0.801127191441413</v>
      </c>
      <c r="AG277" s="1" t="n">
        <f aca="false">'NSIDC Area'!AH277/'NSIDC Extent'!AH277</f>
        <v>0.782475672663706</v>
      </c>
      <c r="AH277" s="1" t="n">
        <f aca="false">'NSIDC Area'!AI277/'NSIDC Extent'!AI277</f>
        <v>0.787353124715131</v>
      </c>
      <c r="AI277" s="1" t="n">
        <f aca="false">'NSIDC Area'!AJ277/'NSIDC Extent'!AJ277</f>
        <v>0.780689247216027</v>
      </c>
      <c r="AJ277" s="1" t="n">
        <f aca="false">'NSIDC Area'!AK277/'NSIDC Extent'!AK277</f>
        <v>0.773772490864037</v>
      </c>
      <c r="AK277" s="1" t="n">
        <f aca="false">'NSIDC Area'!AL277/'NSIDC Extent'!AL277</f>
        <v>0.78554262372913</v>
      </c>
      <c r="AL277" s="1" t="n">
        <f aca="false">'NSIDC Area'!AM277/'NSIDC Extent'!AM277</f>
        <v>0.800377043268596</v>
      </c>
      <c r="AM277" s="1" t="n">
        <f aca="false">'NSIDC Area'!AN277/'NSIDC Extent'!AN277</f>
        <v>0.788848128928934</v>
      </c>
      <c r="AN277" s="1" t="n">
        <f aca="false">'NSIDC Area'!AO277/'NSIDC Extent'!AO277</f>
        <v>0.77781872688205</v>
      </c>
      <c r="AO277" s="1" t="n">
        <f aca="false">'NSIDC Area'!AP277/'NSIDC Extent'!AP277</f>
        <v>0.752669625032024</v>
      </c>
      <c r="AP277" s="1" t="n">
        <f aca="false">'NSIDC Area'!AQ277/'NSIDC Extent'!AQ277</f>
        <v>0.767415252605063</v>
      </c>
      <c r="AQ277" s="1" t="n">
        <f aca="false">'NSIDC Area'!AR277/'NSIDC Extent'!AR277</f>
        <v>0.79715160652591</v>
      </c>
      <c r="AR277" s="1" t="n">
        <f aca="false">'NSIDC Area'!AS277/'NSIDC Extent'!AS277</f>
        <v>0.782821803617662</v>
      </c>
      <c r="AS277" s="1" t="n">
        <f aca="false">'NSIDC Area'!AT277/'NSIDC Extent'!AT277</f>
        <v>0.794524536628005</v>
      </c>
      <c r="AT277" s="1" t="n">
        <f aca="false">'NSIDC Area'!AU277/'NSIDC Extent'!AU277</f>
        <v>0.794524536628005</v>
      </c>
      <c r="AU277" s="1" t="n">
        <f aca="false">'NSIDC Area'!AV277/'NSIDC Extent'!AV277</f>
        <v>0.754840449441169</v>
      </c>
      <c r="AV277" s="1" t="n">
        <f aca="false">'NSIDC Area'!AW277/'NSIDC Extent'!AW277</f>
        <v>0.77432307367443</v>
      </c>
    </row>
    <row r="278" customFormat="false" ht="13.8" hidden="false" customHeight="false" outlineLevel="0" collapsed="false">
      <c r="A278" s="3" t="n">
        <v>42646</v>
      </c>
      <c r="B278" s="4" t="n">
        <f aca="false">AVERAGE(X278:AQ278)</f>
        <v>0.779989564034248</v>
      </c>
      <c r="C278" s="4" t="n">
        <f aca="false">_xlfn.STDEV.P(X278:AQ278)</f>
        <v>0.0137874523264459</v>
      </c>
      <c r="D278" s="4"/>
      <c r="E278" s="4" t="n">
        <v>14.273128</v>
      </c>
      <c r="F278" s="1" t="n">
        <f aca="false">'NSIDC Area'!G278/'NSIDC Extent'!G278</f>
        <v>0.789899436734046</v>
      </c>
      <c r="G278" s="1" t="n">
        <f aca="false">'NSIDC Area'!H278/'NSIDC Extent'!H278</f>
        <v>0.778873477850312</v>
      </c>
      <c r="H278" s="1" t="n">
        <f aca="false">'NSIDC Area'!I278/'NSIDC Extent'!I278</f>
        <v>0.779831390385468</v>
      </c>
      <c r="I278" s="1" t="n">
        <f aca="false">'NSIDC Area'!J278/'NSIDC Extent'!J278</f>
        <v>0.77027982715846</v>
      </c>
      <c r="J278" s="1" t="n">
        <f aca="false">'NSIDC Area'!K278/'NSIDC Extent'!K278</f>
        <v>0.784463593769434</v>
      </c>
      <c r="K278" s="1" t="n">
        <f aca="false">'NSIDC Area'!L278/'NSIDC Extent'!L278</f>
        <v>0.784213106731675</v>
      </c>
      <c r="L278" s="1" t="n">
        <f aca="false">'NSIDC Area'!M278/'NSIDC Extent'!M278</f>
        <v>0.762365270365563</v>
      </c>
      <c r="M278" s="1" t="n">
        <f aca="false">'NSIDC Area'!N278/'NSIDC Extent'!N278</f>
        <v>0.789603624643802</v>
      </c>
      <c r="N278" s="1" t="n">
        <f aca="false">'NSIDC Area'!O278/'NSIDC Extent'!O278</f>
        <v>0.787040523915806</v>
      </c>
      <c r="O278" s="1" t="n">
        <f aca="false">'NSIDC Area'!P278/'NSIDC Extent'!P278</f>
        <v>0.793682378582456</v>
      </c>
      <c r="P278" s="1" t="n">
        <f aca="false">'NSIDC Area'!Q278/'NSIDC Extent'!Q278</f>
        <v>0.783382094804951</v>
      </c>
      <c r="Q278" s="1" t="n">
        <f aca="false">'NSIDC Area'!R278/'NSIDC Extent'!R278</f>
        <v>0.785958217808352</v>
      </c>
      <c r="R278" s="1" t="n">
        <f aca="false">'NSIDC Area'!S278/'NSIDC Extent'!S278</f>
        <v>0.790807803642259</v>
      </c>
      <c r="S278" s="1" t="n">
        <f aca="false">'NSIDC Area'!T278/'NSIDC Extent'!T278</f>
        <v>0.774278092917433</v>
      </c>
      <c r="T278" s="1" t="n">
        <f aca="false">'NSIDC Area'!U278/'NSIDC Extent'!U278</f>
        <v>0.770239597476973</v>
      </c>
      <c r="U278" s="1" t="n">
        <f aca="false">'NSIDC Area'!V278/'NSIDC Extent'!V278</f>
        <v>0.772360672746699</v>
      </c>
      <c r="V278" s="1" t="n">
        <f aca="false">'NSIDC Area'!W278/'NSIDC Extent'!W278</f>
        <v>0.777488398168015</v>
      </c>
      <c r="W278" s="1" t="n">
        <f aca="false">'NSIDC Area'!X278/'NSIDC Extent'!X278</f>
        <v>0.79127405009881</v>
      </c>
      <c r="X278" s="1" t="n">
        <f aca="false">'NSIDC Area'!Y278/'NSIDC Extent'!Y278</f>
        <v>0.787431931214163</v>
      </c>
      <c r="Y278" s="1" t="n">
        <f aca="false">'NSIDC Area'!Z278/'NSIDC Extent'!Z278</f>
        <v>0.787412116512982</v>
      </c>
      <c r="Z278" s="1" t="n">
        <f aca="false">'NSIDC Area'!AA278/'NSIDC Extent'!AA278</f>
        <v>0.763069018678894</v>
      </c>
      <c r="AA278" s="1" t="n">
        <f aca="false">'NSIDC Area'!AB278/'NSIDC Extent'!AB278</f>
        <v>0.791694473964106</v>
      </c>
      <c r="AB278" s="1" t="n">
        <f aca="false">'NSIDC Area'!AC278/'NSIDC Extent'!AC278</f>
        <v>0.757377500947333</v>
      </c>
      <c r="AC278" s="1" t="n">
        <f aca="false">'NSIDC Area'!AD278/'NSIDC Extent'!AD278</f>
        <v>0.769389841709515</v>
      </c>
      <c r="AD278" s="1" t="n">
        <f aca="false">'NSIDC Area'!AE278/'NSIDC Extent'!AE278</f>
        <v>0.772588575689344</v>
      </c>
      <c r="AE278" s="1" t="n">
        <f aca="false">'NSIDC Area'!AF278/'NSIDC Extent'!AF278</f>
        <v>0.797282628480492</v>
      </c>
      <c r="AF278" s="1" t="n">
        <f aca="false">'NSIDC Area'!AG278/'NSIDC Extent'!AG278</f>
        <v>0.793339015706756</v>
      </c>
      <c r="AG278" s="1" t="n">
        <f aca="false">'NSIDC Area'!AH278/'NSIDC Extent'!AH278</f>
        <v>0.776426303244464</v>
      </c>
      <c r="AH278" s="1" t="n">
        <f aca="false">'NSIDC Area'!AI278/'NSIDC Extent'!AI278</f>
        <v>0.788637315869587</v>
      </c>
      <c r="AI278" s="1" t="n">
        <f aca="false">'NSIDC Area'!AJ278/'NSIDC Extent'!AJ278</f>
        <v>0.780443087535489</v>
      </c>
      <c r="AJ278" s="1" t="n">
        <f aca="false">'NSIDC Area'!AK278/'NSIDC Extent'!AK278</f>
        <v>0.775292499035317</v>
      </c>
      <c r="AK278" s="1" t="n">
        <f aca="false">'NSIDC Area'!AL278/'NSIDC Extent'!AL278</f>
        <v>0.781247968140095</v>
      </c>
      <c r="AL278" s="1" t="n">
        <f aca="false">'NSIDC Area'!AM278/'NSIDC Extent'!AM278</f>
        <v>0.802869936515042</v>
      </c>
      <c r="AM278" s="1" t="n">
        <f aca="false">'NSIDC Area'!AN278/'NSIDC Extent'!AN278</f>
        <v>0.785817215943752</v>
      </c>
      <c r="AN278" s="1" t="n">
        <f aca="false">'NSIDC Area'!AO278/'NSIDC Extent'!AO278</f>
        <v>0.777164600184476</v>
      </c>
      <c r="AO278" s="1" t="n">
        <f aca="false">'NSIDC Area'!AP278/'NSIDC Extent'!AP278</f>
        <v>0.75325450679923</v>
      </c>
      <c r="AP278" s="1" t="n">
        <f aca="false">'NSIDC Area'!AQ278/'NSIDC Extent'!AQ278</f>
        <v>0.760547252469127</v>
      </c>
      <c r="AQ278" s="1" t="n">
        <f aca="false">'NSIDC Area'!AR278/'NSIDC Extent'!AR278</f>
        <v>0.798505492044806</v>
      </c>
      <c r="AR278" s="1" t="n">
        <f aca="false">'NSIDC Area'!AS278/'NSIDC Extent'!AS278</f>
        <v>0.780296720266392</v>
      </c>
      <c r="AS278" s="1" t="n">
        <f aca="false">'NSIDC Area'!AT278/'NSIDC Extent'!AT278</f>
        <v>0.793726293879196</v>
      </c>
      <c r="AT278" s="1" t="n">
        <f aca="false">'NSIDC Area'!AU278/'NSIDC Extent'!AU278</f>
        <v>0.793726293879196</v>
      </c>
      <c r="AU278" s="1" t="n">
        <f aca="false">'NSIDC Area'!AV278/'NSIDC Extent'!AV278</f>
        <v>0.754770668589288</v>
      </c>
      <c r="AV278" s="1" t="n">
        <f aca="false">'NSIDC Area'!AW278/'NSIDC Extent'!AW278</f>
        <v>0.774350429568832</v>
      </c>
    </row>
    <row r="279" customFormat="false" ht="13.8" hidden="false" customHeight="false" outlineLevel="0" collapsed="false">
      <c r="A279" s="3" t="n">
        <v>42647</v>
      </c>
      <c r="B279" s="4" t="n">
        <f aca="false">AVERAGE(X279:AQ279)</f>
        <v>0.779865178766029</v>
      </c>
      <c r="C279" s="4" t="n">
        <f aca="false">_xlfn.STDEV.P(X279:AQ279)</f>
        <v>0.0154667928529842</v>
      </c>
      <c r="D279" s="4"/>
      <c r="E279" s="4" t="n">
        <v>14.176875</v>
      </c>
      <c r="F279" s="1" t="n">
        <f aca="false">'NSIDC Area'!G279/'NSIDC Extent'!G279</f>
        <v>0.790247288828849</v>
      </c>
      <c r="G279" s="1" t="n">
        <f aca="false">'NSIDC Area'!H279/'NSIDC Extent'!H279</f>
        <v>0.780095632999576</v>
      </c>
      <c r="H279" s="1" t="n">
        <f aca="false">'NSIDC Area'!I279/'NSIDC Extent'!I279</f>
        <v>0.778866554639377</v>
      </c>
      <c r="I279" s="1" t="n">
        <f aca="false">'NSIDC Area'!J279/'NSIDC Extent'!J279</f>
        <v>0.770344892410848</v>
      </c>
      <c r="J279" s="1" t="n">
        <f aca="false">'NSIDC Area'!K279/'NSIDC Extent'!K279</f>
        <v>0.786430951249905</v>
      </c>
      <c r="K279" s="1" t="n">
        <f aca="false">'NSIDC Area'!L279/'NSIDC Extent'!L279</f>
        <v>0.785562344101532</v>
      </c>
      <c r="L279" s="1" t="n">
        <f aca="false">'NSIDC Area'!M279/'NSIDC Extent'!M279</f>
        <v>0.757911648157877</v>
      </c>
      <c r="M279" s="1" t="n">
        <f aca="false">'NSIDC Area'!N279/'NSIDC Extent'!N279</f>
        <v>0.787973547095087</v>
      </c>
      <c r="N279" s="1" t="n">
        <f aca="false">'NSIDC Area'!O279/'NSIDC Extent'!O279</f>
        <v>0.789000213977301</v>
      </c>
      <c r="O279" s="1" t="n">
        <f aca="false">'NSIDC Area'!P279/'NSIDC Extent'!P279</f>
        <v>0.79116584396901</v>
      </c>
      <c r="P279" s="1" t="n">
        <f aca="false">'NSIDC Area'!Q279/'NSIDC Extent'!Q279</f>
        <v>0.783419682916278</v>
      </c>
      <c r="Q279" s="1" t="n">
        <f aca="false">'NSIDC Area'!R279/'NSIDC Extent'!R279</f>
        <v>0.787969061454569</v>
      </c>
      <c r="R279" s="1" t="n">
        <f aca="false">'NSIDC Area'!S279/'NSIDC Extent'!S279</f>
        <v>0.790771464790882</v>
      </c>
      <c r="S279" s="1" t="n">
        <f aca="false">'NSIDC Area'!T279/'NSIDC Extent'!T279</f>
        <v>0.772951559302367</v>
      </c>
      <c r="T279" s="1" t="n">
        <f aca="false">'NSIDC Area'!U279/'NSIDC Extent'!U279</f>
        <v>0.771152543752063</v>
      </c>
      <c r="U279" s="1" t="n">
        <f aca="false">'NSIDC Area'!V279/'NSIDC Extent'!V279</f>
        <v>0.771570607104771</v>
      </c>
      <c r="V279" s="1" t="n">
        <f aca="false">'NSIDC Area'!W279/'NSIDC Extent'!W279</f>
        <v>0.777482356650082</v>
      </c>
      <c r="W279" s="1" t="n">
        <f aca="false">'NSIDC Area'!X279/'NSIDC Extent'!X279</f>
        <v>0.792896899470965</v>
      </c>
      <c r="X279" s="1" t="n">
        <f aca="false">'NSIDC Area'!Y279/'NSIDC Extent'!Y279</f>
        <v>0.793922849300492</v>
      </c>
      <c r="Y279" s="1" t="n">
        <f aca="false">'NSIDC Area'!Z279/'NSIDC Extent'!Z279</f>
        <v>0.792116682044832</v>
      </c>
      <c r="Z279" s="1" t="n">
        <f aca="false">'NSIDC Area'!AA279/'NSIDC Extent'!AA279</f>
        <v>0.764320030386306</v>
      </c>
      <c r="AA279" s="1" t="n">
        <f aca="false">'NSIDC Area'!AB279/'NSIDC Extent'!AB279</f>
        <v>0.788103837311631</v>
      </c>
      <c r="AB279" s="1" t="n">
        <f aca="false">'NSIDC Area'!AC279/'NSIDC Extent'!AC279</f>
        <v>0.757469078339754</v>
      </c>
      <c r="AC279" s="1" t="n">
        <f aca="false">'NSIDC Area'!AD279/'NSIDC Extent'!AD279</f>
        <v>0.771213328293486</v>
      </c>
      <c r="AD279" s="1" t="n">
        <f aca="false">'NSIDC Area'!AE279/'NSIDC Extent'!AE279</f>
        <v>0.760312171159542</v>
      </c>
      <c r="AE279" s="1" t="n">
        <f aca="false">'NSIDC Area'!AF279/'NSIDC Extent'!AF279</f>
        <v>0.796651360766252</v>
      </c>
      <c r="AF279" s="1" t="n">
        <f aca="false">'NSIDC Area'!AG279/'NSIDC Extent'!AG279</f>
        <v>0.793010164594294</v>
      </c>
      <c r="AG279" s="1" t="n">
        <f aca="false">'NSIDC Area'!AH279/'NSIDC Extent'!AH279</f>
        <v>0.772580546501532</v>
      </c>
      <c r="AH279" s="1" t="n">
        <f aca="false">'NSIDC Area'!AI279/'NSIDC Extent'!AI279</f>
        <v>0.78998208864672</v>
      </c>
      <c r="AI279" s="1" t="n">
        <f aca="false">'NSIDC Area'!AJ279/'NSIDC Extent'!AJ279</f>
        <v>0.784766848982134</v>
      </c>
      <c r="AJ279" s="1" t="n">
        <f aca="false">'NSIDC Area'!AK279/'NSIDC Extent'!AK279</f>
        <v>0.777354280333437</v>
      </c>
      <c r="AK279" s="1" t="n">
        <f aca="false">'NSIDC Area'!AL279/'NSIDC Extent'!AL279</f>
        <v>0.782739701469762</v>
      </c>
      <c r="AL279" s="1" t="n">
        <f aca="false">'NSIDC Area'!AM279/'NSIDC Extent'!AM279</f>
        <v>0.803760932058684</v>
      </c>
      <c r="AM279" s="1" t="n">
        <f aca="false">'NSIDC Area'!AN279/'NSIDC Extent'!AN279</f>
        <v>0.788190553616373</v>
      </c>
      <c r="AN279" s="1" t="n">
        <f aca="false">'NSIDC Area'!AO279/'NSIDC Extent'!AO279</f>
        <v>0.779435784766992</v>
      </c>
      <c r="AO279" s="1" t="n">
        <f aca="false">'NSIDC Area'!AP279/'NSIDC Extent'!AP279</f>
        <v>0.747617236279709</v>
      </c>
      <c r="AP279" s="1" t="n">
        <f aca="false">'NSIDC Area'!AQ279/'NSIDC Extent'!AQ279</f>
        <v>0.756610193585897</v>
      </c>
      <c r="AQ279" s="1" t="n">
        <f aca="false">'NSIDC Area'!AR279/'NSIDC Extent'!AR279</f>
        <v>0.797145906882755</v>
      </c>
      <c r="AR279" s="1" t="n">
        <f aca="false">'NSIDC Area'!AS279/'NSIDC Extent'!AS279</f>
        <v>0.781375795362722</v>
      </c>
      <c r="AS279" s="1" t="n">
        <f aca="false">'NSIDC Area'!AT279/'NSIDC Extent'!AT279</f>
        <v>0.791157236747865</v>
      </c>
      <c r="AT279" s="1" t="n">
        <f aca="false">'NSIDC Area'!AU279/'NSIDC Extent'!AU279</f>
        <v>0.791157236747865</v>
      </c>
      <c r="AU279" s="1" t="n">
        <f aca="false">'NSIDC Area'!AV279/'NSIDC Extent'!AV279</f>
        <v>0.757269587269218</v>
      </c>
      <c r="AV279" s="1" t="n">
        <f aca="false">'NSIDC Area'!AW279/'NSIDC Extent'!AW279</f>
        <v>0.775135616010213</v>
      </c>
    </row>
    <row r="280" customFormat="false" ht="13.8" hidden="false" customHeight="false" outlineLevel="0" collapsed="false">
      <c r="A280" s="3" t="n">
        <v>42648</v>
      </c>
      <c r="B280" s="4" t="n">
        <f aca="false">AVERAGE(X280:AQ280)</f>
        <v>0.779205866416046</v>
      </c>
      <c r="C280" s="4" t="n">
        <f aca="false">_xlfn.STDEV.P(X280:AQ280)</f>
        <v>0.0157368012809436</v>
      </c>
      <c r="D280" s="4"/>
      <c r="E280" s="4" t="n">
        <v>14.199303</v>
      </c>
      <c r="F280" s="1" t="n">
        <f aca="false">'NSIDC Area'!G280/'NSIDC Extent'!G280</f>
        <v>0.783715898931157</v>
      </c>
      <c r="G280" s="1" t="n">
        <f aca="false">'NSIDC Area'!H280/'NSIDC Extent'!H280</f>
        <v>0.783303188574115</v>
      </c>
      <c r="H280" s="1" t="n">
        <f aca="false">'NSIDC Area'!I280/'NSIDC Extent'!I280</f>
        <v>0.780745473192888</v>
      </c>
      <c r="I280" s="1" t="n">
        <f aca="false">'NSIDC Area'!J280/'NSIDC Extent'!J280</f>
        <v>0.765809433471751</v>
      </c>
      <c r="J280" s="1" t="n">
        <f aca="false">'NSIDC Area'!K280/'NSIDC Extent'!K280</f>
        <v>0.789022819395351</v>
      </c>
      <c r="K280" s="1" t="n">
        <f aca="false">'NSIDC Area'!L280/'NSIDC Extent'!L280</f>
        <v>0.786923940269246</v>
      </c>
      <c r="L280" s="1" t="n">
        <f aca="false">'NSIDC Area'!M280/'NSIDC Extent'!M280</f>
        <v>0.757837305251155</v>
      </c>
      <c r="M280" s="1" t="n">
        <f aca="false">'NSIDC Area'!N280/'NSIDC Extent'!N280</f>
        <v>0.78575289536668</v>
      </c>
      <c r="N280" s="1" t="n">
        <f aca="false">'NSIDC Area'!O280/'NSIDC Extent'!O280</f>
        <v>0.79017084193283</v>
      </c>
      <c r="O280" s="1" t="n">
        <f aca="false">'NSIDC Area'!P280/'NSIDC Extent'!P280</f>
        <v>0.78687789998081</v>
      </c>
      <c r="P280" s="1" t="n">
        <f aca="false">'NSIDC Area'!Q280/'NSIDC Extent'!Q280</f>
        <v>0.788504093880469</v>
      </c>
      <c r="Q280" s="1" t="n">
        <f aca="false">'NSIDC Area'!R280/'NSIDC Extent'!R280</f>
        <v>0.793996235797577</v>
      </c>
      <c r="R280" s="1" t="n">
        <f aca="false">'NSIDC Area'!S280/'NSIDC Extent'!S280</f>
        <v>0.793788200020953</v>
      </c>
      <c r="S280" s="1" t="n">
        <f aca="false">'NSIDC Area'!T280/'NSIDC Extent'!T280</f>
        <v>0.773534730734429</v>
      </c>
      <c r="T280" s="1" t="n">
        <f aca="false">'NSIDC Area'!U280/'NSIDC Extent'!U280</f>
        <v>0.771046539394677</v>
      </c>
      <c r="U280" s="1" t="n">
        <f aca="false">'NSIDC Area'!V280/'NSIDC Extent'!V280</f>
        <v>0.768542973030911</v>
      </c>
      <c r="V280" s="1" t="n">
        <f aca="false">'NSIDC Area'!W280/'NSIDC Extent'!W280</f>
        <v>0.776677916340242</v>
      </c>
      <c r="W280" s="1" t="n">
        <f aca="false">'NSIDC Area'!X280/'NSIDC Extent'!X280</f>
        <v>0.796401952739172</v>
      </c>
      <c r="X280" s="1" t="n">
        <f aca="false">'NSIDC Area'!Y280/'NSIDC Extent'!Y280</f>
        <v>0.793290252168143</v>
      </c>
      <c r="Y280" s="1" t="n">
        <f aca="false">'NSIDC Area'!Z280/'NSIDC Extent'!Z280</f>
        <v>0.792722260019006</v>
      </c>
      <c r="Z280" s="1" t="n">
        <f aca="false">'NSIDC Area'!AA280/'NSIDC Extent'!AA280</f>
        <v>0.764652777358463</v>
      </c>
      <c r="AA280" s="1" t="n">
        <f aca="false">'NSIDC Area'!AB280/'NSIDC Extent'!AB280</f>
        <v>0.77669453664761</v>
      </c>
      <c r="AB280" s="1" t="n">
        <f aca="false">'NSIDC Area'!AC280/'NSIDC Extent'!AC280</f>
        <v>0.762315143533323</v>
      </c>
      <c r="AC280" s="1" t="n">
        <f aca="false">'NSIDC Area'!AD280/'NSIDC Extent'!AD280</f>
        <v>0.77161018969988</v>
      </c>
      <c r="AD280" s="1" t="n">
        <f aca="false">'NSIDC Area'!AE280/'NSIDC Extent'!AE280</f>
        <v>0.753561617546243</v>
      </c>
      <c r="AE280" s="1" t="n">
        <f aca="false">'NSIDC Area'!AF280/'NSIDC Extent'!AF280</f>
        <v>0.79382511439906</v>
      </c>
      <c r="AF280" s="1" t="n">
        <f aca="false">'NSIDC Area'!AG280/'NSIDC Extent'!AG280</f>
        <v>0.790048085094446</v>
      </c>
      <c r="AG280" s="1" t="n">
        <f aca="false">'NSIDC Area'!AH280/'NSIDC Extent'!AH280</f>
        <v>0.764096598895902</v>
      </c>
      <c r="AH280" s="1" t="n">
        <f aca="false">'NSIDC Area'!AI280/'NSIDC Extent'!AI280</f>
        <v>0.78901606839005</v>
      </c>
      <c r="AI280" s="1" t="n">
        <f aca="false">'NSIDC Area'!AJ280/'NSIDC Extent'!AJ280</f>
        <v>0.792450878768572</v>
      </c>
      <c r="AJ280" s="1" t="n">
        <f aca="false">'NSIDC Area'!AK280/'NSIDC Extent'!AK280</f>
        <v>0.780104929391397</v>
      </c>
      <c r="AK280" s="1" t="n">
        <f aca="false">'NSIDC Area'!AL280/'NSIDC Extent'!AL280</f>
        <v>0.785140846884266</v>
      </c>
      <c r="AL280" s="1" t="n">
        <f aca="false">'NSIDC Area'!AM280/'NSIDC Extent'!AM280</f>
        <v>0.804526560924402</v>
      </c>
      <c r="AM280" s="1" t="n">
        <f aca="false">'NSIDC Area'!AN280/'NSIDC Extent'!AN280</f>
        <v>0.788658655685847</v>
      </c>
      <c r="AN280" s="1" t="n">
        <f aca="false">'NSIDC Area'!AO280/'NSIDC Extent'!AO280</f>
        <v>0.777946813283038</v>
      </c>
      <c r="AO280" s="1" t="n">
        <f aca="false">'NSIDC Area'!AP280/'NSIDC Extent'!AP280</f>
        <v>0.74914842416861</v>
      </c>
      <c r="AP280" s="1" t="n">
        <f aca="false">'NSIDC Area'!AQ280/'NSIDC Extent'!AQ280</f>
        <v>0.756636243201468</v>
      </c>
      <c r="AQ280" s="1" t="n">
        <f aca="false">'NSIDC Area'!AR280/'NSIDC Extent'!AR280</f>
        <v>0.7976713322612</v>
      </c>
      <c r="AR280" s="1" t="n">
        <f aca="false">'NSIDC Area'!AS280/'NSIDC Extent'!AS280</f>
        <v>0.782366831566979</v>
      </c>
      <c r="AS280" s="1" t="n">
        <f aca="false">'NSIDC Area'!AT280/'NSIDC Extent'!AT280</f>
        <v>0.794315868608231</v>
      </c>
      <c r="AT280" s="1" t="n">
        <f aca="false">'NSIDC Area'!AU280/'NSIDC Extent'!AU280</f>
        <v>0.794315868608231</v>
      </c>
      <c r="AU280" s="1" t="n">
        <f aca="false">'NSIDC Area'!AV280/'NSIDC Extent'!AV280</f>
        <v>0.753363154725129</v>
      </c>
      <c r="AV280" s="1" t="n">
        <f aca="false">'NSIDC Area'!AW280/'NSIDC Extent'!AW280</f>
        <v>0.778631228293946</v>
      </c>
    </row>
    <row r="281" customFormat="false" ht="13.8" hidden="false" customHeight="false" outlineLevel="0" collapsed="false">
      <c r="A281" s="3" t="n">
        <v>42649</v>
      </c>
      <c r="B281" s="4" t="n">
        <f aca="false">AVERAGE(X281:AQ281)</f>
        <v>0.7783837640561</v>
      </c>
      <c r="C281" s="4" t="n">
        <f aca="false">_xlfn.STDEV.P(X281:AQ281)</f>
        <v>0.016023038735628</v>
      </c>
      <c r="D281" s="4"/>
      <c r="E281" s="4" t="n">
        <v>14.185518</v>
      </c>
      <c r="F281" s="1" t="n">
        <f aca="false">'NSIDC Area'!G281/'NSIDC Extent'!G281</f>
        <v>0.779138519909678</v>
      </c>
      <c r="G281" s="1" t="n">
        <f aca="false">'NSIDC Area'!H281/'NSIDC Extent'!H281</f>
        <v>0.777726299379243</v>
      </c>
      <c r="H281" s="1" t="n">
        <f aca="false">'NSIDC Area'!I281/'NSIDC Extent'!I281</f>
        <v>0.782550861290765</v>
      </c>
      <c r="I281" s="1" t="n">
        <f aca="false">'NSIDC Area'!J281/'NSIDC Extent'!J281</f>
        <v>0.761058423466583</v>
      </c>
      <c r="J281" s="1" t="n">
        <f aca="false">'NSIDC Area'!K281/'NSIDC Extent'!K281</f>
        <v>0.788170714262902</v>
      </c>
      <c r="K281" s="1" t="n">
        <f aca="false">'NSIDC Area'!L281/'NSIDC Extent'!L281</f>
        <v>0.789611840442186</v>
      </c>
      <c r="L281" s="1" t="n">
        <f aca="false">'NSIDC Area'!M281/'NSIDC Extent'!M281</f>
        <v>0.759475756482246</v>
      </c>
      <c r="M281" s="1" t="n">
        <f aca="false">'NSIDC Area'!N281/'NSIDC Extent'!N281</f>
        <v>0.785562250660482</v>
      </c>
      <c r="N281" s="1" t="n">
        <f aca="false">'NSIDC Area'!O281/'NSIDC Extent'!O281</f>
        <v>0.790274648536448</v>
      </c>
      <c r="O281" s="1" t="n">
        <f aca="false">'NSIDC Area'!P281/'NSIDC Extent'!P281</f>
        <v>0.79010258700975</v>
      </c>
      <c r="P281" s="1" t="n">
        <f aca="false">'NSIDC Area'!Q281/'NSIDC Extent'!Q281</f>
        <v>0.785333462841007</v>
      </c>
      <c r="Q281" s="1" t="n">
        <f aca="false">'NSIDC Area'!R281/'NSIDC Extent'!R281</f>
        <v>0.793854263350369</v>
      </c>
      <c r="R281" s="1" t="n">
        <f aca="false">'NSIDC Area'!S281/'NSIDC Extent'!S281</f>
        <v>0.792460027114096</v>
      </c>
      <c r="S281" s="1" t="n">
        <f aca="false">'NSIDC Area'!T281/'NSIDC Extent'!T281</f>
        <v>0.777544071069205</v>
      </c>
      <c r="T281" s="1" t="n">
        <f aca="false">'NSIDC Area'!U281/'NSIDC Extent'!U281</f>
        <v>0.775143743432862</v>
      </c>
      <c r="U281" s="1" t="n">
        <f aca="false">'NSIDC Area'!V281/'NSIDC Extent'!V281</f>
        <v>0.76878500643928</v>
      </c>
      <c r="V281" s="1" t="n">
        <f aca="false">'NSIDC Area'!W281/'NSIDC Extent'!W281</f>
        <v>0.780375114138321</v>
      </c>
      <c r="W281" s="1" t="n">
        <f aca="false">'NSIDC Area'!X281/'NSIDC Extent'!X281</f>
        <v>0.795483273127639</v>
      </c>
      <c r="X281" s="1" t="n">
        <f aca="false">'NSIDC Area'!Y281/'NSIDC Extent'!Y281</f>
        <v>0.790158817860902</v>
      </c>
      <c r="Y281" s="1" t="n">
        <f aca="false">'NSIDC Area'!Z281/'NSIDC Extent'!Z281</f>
        <v>0.793459481663917</v>
      </c>
      <c r="Z281" s="1" t="n">
        <f aca="false">'NSIDC Area'!AA281/'NSIDC Extent'!AA281</f>
        <v>0.766252761952925</v>
      </c>
      <c r="AA281" s="1" t="n">
        <f aca="false">'NSIDC Area'!AB281/'NSIDC Extent'!AB281</f>
        <v>0.768285668126251</v>
      </c>
      <c r="AB281" s="1" t="n">
        <f aca="false">'NSIDC Area'!AC281/'NSIDC Extent'!AC281</f>
        <v>0.762318773127577</v>
      </c>
      <c r="AC281" s="1" t="n">
        <f aca="false">'NSIDC Area'!AD281/'NSIDC Extent'!AD281</f>
        <v>0.767483415036906</v>
      </c>
      <c r="AD281" s="1" t="n">
        <f aca="false">'NSIDC Area'!AE281/'NSIDC Extent'!AE281</f>
        <v>0.752711444655514</v>
      </c>
      <c r="AE281" s="1" t="n">
        <f aca="false">'NSIDC Area'!AF281/'NSIDC Extent'!AF281</f>
        <v>0.788192867368739</v>
      </c>
      <c r="AF281" s="1" t="n">
        <f aca="false">'NSIDC Area'!AG281/'NSIDC Extent'!AG281</f>
        <v>0.792569936110678</v>
      </c>
      <c r="AG281" s="1" t="n">
        <f aca="false">'NSIDC Area'!AH281/'NSIDC Extent'!AH281</f>
        <v>0.769095347367853</v>
      </c>
      <c r="AH281" s="1" t="n">
        <f aca="false">'NSIDC Area'!AI281/'NSIDC Extent'!AI281</f>
        <v>0.785746607516124</v>
      </c>
      <c r="AI281" s="1" t="n">
        <f aca="false">'NSIDC Area'!AJ281/'NSIDC Extent'!AJ281</f>
        <v>0.790424523326092</v>
      </c>
      <c r="AJ281" s="1" t="n">
        <f aca="false">'NSIDC Area'!AK281/'NSIDC Extent'!AK281</f>
        <v>0.780165096329413</v>
      </c>
      <c r="AK281" s="1" t="n">
        <f aca="false">'NSIDC Area'!AL281/'NSIDC Extent'!AL281</f>
        <v>0.783288568737974</v>
      </c>
      <c r="AL281" s="1" t="n">
        <f aca="false">'NSIDC Area'!AM281/'NSIDC Extent'!AM281</f>
        <v>0.805893734618151</v>
      </c>
      <c r="AM281" s="1" t="n">
        <f aca="false">'NSIDC Area'!AN281/'NSIDC Extent'!AN281</f>
        <v>0.792125074077285</v>
      </c>
      <c r="AN281" s="1" t="n">
        <f aca="false">'NSIDC Area'!AO281/'NSIDC Extent'!AO281</f>
        <v>0.775254962692053</v>
      </c>
      <c r="AO281" s="1" t="n">
        <f aca="false">'NSIDC Area'!AP281/'NSIDC Extent'!AP281</f>
        <v>0.750709339748859</v>
      </c>
      <c r="AP281" s="1" t="n">
        <f aca="false">'NSIDC Area'!AQ281/'NSIDC Extent'!AQ281</f>
        <v>0.752820898962599</v>
      </c>
      <c r="AQ281" s="1" t="n">
        <f aca="false">'NSIDC Area'!AR281/'NSIDC Extent'!AR281</f>
        <v>0.800717961842178</v>
      </c>
      <c r="AR281" s="1" t="n">
        <f aca="false">'NSIDC Area'!AS281/'NSIDC Extent'!AS281</f>
        <v>0.783846755216291</v>
      </c>
      <c r="AS281" s="1" t="n">
        <f aca="false">'NSIDC Area'!AT281/'NSIDC Extent'!AT281</f>
        <v>0.79500762143207</v>
      </c>
      <c r="AT281" s="1" t="n">
        <f aca="false">'NSIDC Area'!AU281/'NSIDC Extent'!AU281</f>
        <v>0.79500762143207</v>
      </c>
      <c r="AU281" s="1" t="n">
        <f aca="false">'NSIDC Area'!AV281/'NSIDC Extent'!AV281</f>
        <v>0.752961793164376</v>
      </c>
      <c r="AV281" s="1" t="n">
        <f aca="false">'NSIDC Area'!AW281/'NSIDC Extent'!AW281</f>
        <v>0.78393832852981</v>
      </c>
    </row>
    <row r="282" customFormat="false" ht="13.8" hidden="false" customHeight="false" outlineLevel="0" collapsed="false">
      <c r="A282" s="3" t="n">
        <v>42650</v>
      </c>
      <c r="B282" s="4" t="n">
        <f aca="false">AVERAGE(X282:AQ282)</f>
        <v>0.777244581527746</v>
      </c>
      <c r="C282" s="4" t="n">
        <f aca="false">_xlfn.STDEV.P(X282:AQ282)</f>
        <v>0.0172011919940192</v>
      </c>
      <c r="D282" s="4"/>
      <c r="E282" s="4" t="n">
        <v>14.291578</v>
      </c>
      <c r="F282" s="1" t="n">
        <f aca="false">'NSIDC Area'!G282/'NSIDC Extent'!G282</f>
        <v>0.783022041434244</v>
      </c>
      <c r="G282" s="1" t="n">
        <f aca="false">'NSIDC Area'!H282/'NSIDC Extent'!H282</f>
        <v>0.77497667896519</v>
      </c>
      <c r="H282" s="1" t="n">
        <f aca="false">'NSIDC Area'!I282/'NSIDC Extent'!I282</f>
        <v>0.7849458038004</v>
      </c>
      <c r="I282" s="1" t="n">
        <f aca="false">'NSIDC Area'!J282/'NSIDC Extent'!J282</f>
        <v>0.765986391797454</v>
      </c>
      <c r="J282" s="1" t="n">
        <f aca="false">'NSIDC Area'!K282/'NSIDC Extent'!K282</f>
        <v>0.789112654355871</v>
      </c>
      <c r="K282" s="1" t="n">
        <f aca="false">'NSIDC Area'!L282/'NSIDC Extent'!L282</f>
        <v>0.786118829468891</v>
      </c>
      <c r="L282" s="1" t="n">
        <f aca="false">'NSIDC Area'!M282/'NSIDC Extent'!M282</f>
        <v>0.76661555309953</v>
      </c>
      <c r="M282" s="1" t="n">
        <f aca="false">'NSIDC Area'!N282/'NSIDC Extent'!N282</f>
        <v>0.783327664625074</v>
      </c>
      <c r="N282" s="1" t="n">
        <f aca="false">'NSIDC Area'!O282/'NSIDC Extent'!O282</f>
        <v>0.784203683229911</v>
      </c>
      <c r="O282" s="1" t="n">
        <f aca="false">'NSIDC Area'!P282/'NSIDC Extent'!P282</f>
        <v>0.788629423895149</v>
      </c>
      <c r="P282" s="1" t="n">
        <f aca="false">'NSIDC Area'!Q282/'NSIDC Extent'!Q282</f>
        <v>0.780845941617006</v>
      </c>
      <c r="Q282" s="1" t="n">
        <f aca="false">'NSIDC Area'!R282/'NSIDC Extent'!R282</f>
        <v>0.798887463783568</v>
      </c>
      <c r="R282" s="1" t="n">
        <f aca="false">'NSIDC Area'!S282/'NSIDC Extent'!S282</f>
        <v>0.791799868711454</v>
      </c>
      <c r="S282" s="1" t="n">
        <f aca="false">'NSIDC Area'!T282/'NSIDC Extent'!T282</f>
        <v>0.774527596607602</v>
      </c>
      <c r="T282" s="1" t="n">
        <f aca="false">'NSIDC Area'!U282/'NSIDC Extent'!U282</f>
        <v>0.771306894743107</v>
      </c>
      <c r="U282" s="1" t="n">
        <f aca="false">'NSIDC Area'!V282/'NSIDC Extent'!V282</f>
        <v>0.771976704224087</v>
      </c>
      <c r="V282" s="1" t="n">
        <f aca="false">'NSIDC Area'!W282/'NSIDC Extent'!W282</f>
        <v>0.778846596690863</v>
      </c>
      <c r="W282" s="1" t="n">
        <f aca="false">'NSIDC Area'!X282/'NSIDC Extent'!X282</f>
        <v>0.790987865067495</v>
      </c>
      <c r="X282" s="1" t="n">
        <f aca="false">'NSIDC Area'!Y282/'NSIDC Extent'!Y282</f>
        <v>0.793366451556995</v>
      </c>
      <c r="Y282" s="1" t="n">
        <f aca="false">'NSIDC Area'!Z282/'NSIDC Extent'!Z282</f>
        <v>0.795825831715032</v>
      </c>
      <c r="Z282" s="1" t="n">
        <f aca="false">'NSIDC Area'!AA282/'NSIDC Extent'!AA282</f>
        <v>0.763646155037427</v>
      </c>
      <c r="AA282" s="1" t="n">
        <f aca="false">'NSIDC Area'!AB282/'NSIDC Extent'!AB282</f>
        <v>0.763949356047773</v>
      </c>
      <c r="AB282" s="1" t="n">
        <f aca="false">'NSIDC Area'!AC282/'NSIDC Extent'!AC282</f>
        <v>0.762967506108051</v>
      </c>
      <c r="AC282" s="1" t="n">
        <f aca="false">'NSIDC Area'!AD282/'NSIDC Extent'!AD282</f>
        <v>0.761648187870689</v>
      </c>
      <c r="AD282" s="1" t="n">
        <f aca="false">'NSIDC Area'!AE282/'NSIDC Extent'!AE282</f>
        <v>0.747623175114661</v>
      </c>
      <c r="AE282" s="1" t="n">
        <f aca="false">'NSIDC Area'!AF282/'NSIDC Extent'!AF282</f>
        <v>0.786105632118073</v>
      </c>
      <c r="AF282" s="1" t="n">
        <f aca="false">'NSIDC Area'!AG282/'NSIDC Extent'!AG282</f>
        <v>0.788476347336156</v>
      </c>
      <c r="AG282" s="1" t="n">
        <f aca="false">'NSIDC Area'!AH282/'NSIDC Extent'!AH282</f>
        <v>0.776376250724009</v>
      </c>
      <c r="AH282" s="1" t="n">
        <f aca="false">'NSIDC Area'!AI282/'NSIDC Extent'!AI282</f>
        <v>0.787452102229768</v>
      </c>
      <c r="AI282" s="1" t="n">
        <f aca="false">'NSIDC Area'!AJ282/'NSIDC Extent'!AJ282</f>
        <v>0.789627637598642</v>
      </c>
      <c r="AJ282" s="1" t="n">
        <f aca="false">'NSIDC Area'!AK282/'NSIDC Extent'!AK282</f>
        <v>0.777061526641702</v>
      </c>
      <c r="AK282" s="1" t="n">
        <f aca="false">'NSIDC Area'!AL282/'NSIDC Extent'!AL282</f>
        <v>0.782068515949611</v>
      </c>
      <c r="AL282" s="1" t="n">
        <f aca="false">'NSIDC Area'!AM282/'NSIDC Extent'!AM282</f>
        <v>0.807175637017329</v>
      </c>
      <c r="AM282" s="1" t="n">
        <f aca="false">'NSIDC Area'!AN282/'NSIDC Extent'!AN282</f>
        <v>0.785404408843379</v>
      </c>
      <c r="AN282" s="1" t="n">
        <f aca="false">'NSIDC Area'!AO282/'NSIDC Extent'!AO282</f>
        <v>0.769737538574951</v>
      </c>
      <c r="AO282" s="1" t="n">
        <f aca="false">'NSIDC Area'!AP282/'NSIDC Extent'!AP282</f>
        <v>0.748611994466704</v>
      </c>
      <c r="AP282" s="1" t="n">
        <f aca="false">'NSIDC Area'!AQ282/'NSIDC Extent'!AQ282</f>
        <v>0.75342798979183</v>
      </c>
      <c r="AQ282" s="1" t="n">
        <f aca="false">'NSIDC Area'!AR282/'NSIDC Extent'!AR282</f>
        <v>0.804339385812149</v>
      </c>
      <c r="AR282" s="1" t="n">
        <f aca="false">'NSIDC Area'!AS282/'NSIDC Extent'!AS282</f>
        <v>0.783201932904914</v>
      </c>
      <c r="AS282" s="1" t="n">
        <f aca="false">'NSIDC Area'!AT282/'NSIDC Extent'!AT282</f>
        <v>0.789064137992711</v>
      </c>
      <c r="AT282" s="1" t="n">
        <f aca="false">'NSIDC Area'!AU282/'NSIDC Extent'!AU282</f>
        <v>0.789064137992711</v>
      </c>
      <c r="AU282" s="1" t="n">
        <f aca="false">'NSIDC Area'!AV282/'NSIDC Extent'!AV282</f>
        <v>0.749898916075529</v>
      </c>
      <c r="AV282" s="1" t="n">
        <f aca="false">'NSIDC Area'!AW282/'NSIDC Extent'!AW282</f>
        <v>0.781251347914213</v>
      </c>
    </row>
    <row r="283" customFormat="false" ht="13.8" hidden="false" customHeight="false" outlineLevel="0" collapsed="false">
      <c r="A283" s="3" t="n">
        <v>42651</v>
      </c>
      <c r="B283" s="4" t="n">
        <f aca="false">AVERAGE(X283:AQ283)</f>
        <v>0.7771499089109</v>
      </c>
      <c r="C283" s="4" t="n">
        <f aca="false">_xlfn.STDEV.P(X283:AQ283)</f>
        <v>0.0182718630005166</v>
      </c>
      <c r="D283" s="4"/>
      <c r="E283" s="4" t="n">
        <v>14.160218</v>
      </c>
      <c r="F283" s="1" t="n">
        <f aca="false">'NSIDC Area'!G283/'NSIDC Extent'!G283</f>
        <v>0.788239003199119</v>
      </c>
      <c r="G283" s="1" t="n">
        <f aca="false">'NSIDC Area'!H283/'NSIDC Extent'!H283</f>
        <v>0.770964525476782</v>
      </c>
      <c r="H283" s="1" t="n">
        <f aca="false">'NSIDC Area'!I283/'NSIDC Extent'!I283</f>
        <v>0.787262145951131</v>
      </c>
      <c r="I283" s="1" t="n">
        <f aca="false">'NSIDC Area'!J283/'NSIDC Extent'!J283</f>
        <v>0.769230500447706</v>
      </c>
      <c r="J283" s="1" t="n">
        <f aca="false">'NSIDC Area'!K283/'NSIDC Extent'!K283</f>
        <v>0.789198279331953</v>
      </c>
      <c r="K283" s="1" t="n">
        <f aca="false">'NSIDC Area'!L283/'NSIDC Extent'!L283</f>
        <v>0.785021699168428</v>
      </c>
      <c r="L283" s="1" t="n">
        <f aca="false">'NSIDC Area'!M283/'NSIDC Extent'!M283</f>
        <v>0.773320901768223</v>
      </c>
      <c r="M283" s="1" t="n">
        <f aca="false">'NSIDC Area'!N283/'NSIDC Extent'!N283</f>
        <v>0.786485734175871</v>
      </c>
      <c r="N283" s="1" t="n">
        <f aca="false">'NSIDC Area'!O283/'NSIDC Extent'!O283</f>
        <v>0.780691230371183</v>
      </c>
      <c r="O283" s="1" t="n">
        <f aca="false">'NSIDC Area'!P283/'NSIDC Extent'!P283</f>
        <v>0.784863461333393</v>
      </c>
      <c r="P283" s="1" t="n">
        <f aca="false">'NSIDC Area'!Q283/'NSIDC Extent'!Q283</f>
        <v>0.776117597100096</v>
      </c>
      <c r="Q283" s="1" t="n">
        <f aca="false">'NSIDC Area'!R283/'NSIDC Extent'!R283</f>
        <v>0.794245883201135</v>
      </c>
      <c r="R283" s="1" t="n">
        <f aca="false">'NSIDC Area'!S283/'NSIDC Extent'!S283</f>
        <v>0.791529274889435</v>
      </c>
      <c r="S283" s="1" t="n">
        <f aca="false">'NSIDC Area'!T283/'NSIDC Extent'!T283</f>
        <v>0.771961745394131</v>
      </c>
      <c r="T283" s="1" t="n">
        <f aca="false">'NSIDC Area'!U283/'NSIDC Extent'!U283</f>
        <v>0.767432607252371</v>
      </c>
      <c r="U283" s="1" t="n">
        <f aca="false">'NSIDC Area'!V283/'NSIDC Extent'!V283</f>
        <v>0.770967164487392</v>
      </c>
      <c r="V283" s="1" t="n">
        <f aca="false">'NSIDC Area'!W283/'NSIDC Extent'!W283</f>
        <v>0.777157554901003</v>
      </c>
      <c r="W283" s="1" t="n">
        <f aca="false">'NSIDC Area'!X283/'NSIDC Extent'!X283</f>
        <v>0.786654947693769</v>
      </c>
      <c r="X283" s="1" t="n">
        <f aca="false">'NSIDC Area'!Y283/'NSIDC Extent'!Y283</f>
        <v>0.796365172190224</v>
      </c>
      <c r="Y283" s="1" t="n">
        <f aca="false">'NSIDC Area'!Z283/'NSIDC Extent'!Z283</f>
        <v>0.792015531249945</v>
      </c>
      <c r="Z283" s="1" t="n">
        <f aca="false">'NSIDC Area'!AA283/'NSIDC Extent'!AA283</f>
        <v>0.763664227931392</v>
      </c>
      <c r="AA283" s="1" t="n">
        <f aca="false">'NSIDC Area'!AB283/'NSIDC Extent'!AB283</f>
        <v>0.760066102150057</v>
      </c>
      <c r="AB283" s="1" t="n">
        <f aca="false">'NSIDC Area'!AC283/'NSIDC Extent'!AC283</f>
        <v>0.766258549539556</v>
      </c>
      <c r="AC283" s="1" t="n">
        <f aca="false">'NSIDC Area'!AD283/'NSIDC Extent'!AD283</f>
        <v>0.757596951995665</v>
      </c>
      <c r="AD283" s="1" t="n">
        <f aca="false">'NSIDC Area'!AE283/'NSIDC Extent'!AE283</f>
        <v>0.741351556653902</v>
      </c>
      <c r="AE283" s="1" t="n">
        <f aca="false">'NSIDC Area'!AF283/'NSIDC Extent'!AF283</f>
        <v>0.787958697970001</v>
      </c>
      <c r="AF283" s="1" t="n">
        <f aca="false">'NSIDC Area'!AG283/'NSIDC Extent'!AG283</f>
        <v>0.783828000865026</v>
      </c>
      <c r="AG283" s="1" t="n">
        <f aca="false">'NSIDC Area'!AH283/'NSIDC Extent'!AH283</f>
        <v>0.779670707415426</v>
      </c>
      <c r="AH283" s="1" t="n">
        <f aca="false">'NSIDC Area'!AI283/'NSIDC Extent'!AI283</f>
        <v>0.79175720533988</v>
      </c>
      <c r="AI283" s="1" t="n">
        <f aca="false">'NSIDC Area'!AJ283/'NSIDC Extent'!AJ283</f>
        <v>0.787906318620071</v>
      </c>
      <c r="AJ283" s="1" t="n">
        <f aca="false">'NSIDC Area'!AK283/'NSIDC Extent'!AK283</f>
        <v>0.77801933768489</v>
      </c>
      <c r="AK283" s="1" t="n">
        <f aca="false">'NSIDC Area'!AL283/'NSIDC Extent'!AL283</f>
        <v>0.78005302078926</v>
      </c>
      <c r="AL283" s="1" t="n">
        <f aca="false">'NSIDC Area'!AM283/'NSIDC Extent'!AM283</f>
        <v>0.810774462096786</v>
      </c>
      <c r="AM283" s="1" t="n">
        <f aca="false">'NSIDC Area'!AN283/'NSIDC Extent'!AN283</f>
        <v>0.783478991183099</v>
      </c>
      <c r="AN283" s="1" t="n">
        <f aca="false">'NSIDC Area'!AO283/'NSIDC Extent'!AO283</f>
        <v>0.769948393984848</v>
      </c>
      <c r="AO283" s="1" t="n">
        <f aca="false">'NSIDC Area'!AP283/'NSIDC Extent'!AP283</f>
        <v>0.75075500229643</v>
      </c>
      <c r="AP283" s="1" t="n">
        <f aca="false">'NSIDC Area'!AQ283/'NSIDC Extent'!AQ283</f>
        <v>0.754502570102908</v>
      </c>
      <c r="AQ283" s="1" t="n">
        <f aca="false">'NSIDC Area'!AR283/'NSIDC Extent'!AR283</f>
        <v>0.807027378158639</v>
      </c>
      <c r="AR283" s="1" t="n">
        <f aca="false">'NSIDC Area'!AS283/'NSIDC Extent'!AS283</f>
        <v>0.779837991092164</v>
      </c>
      <c r="AS283" s="1" t="n">
        <f aca="false">'NSIDC Area'!AT283/'NSIDC Extent'!AT283</f>
        <v>0.786304988744308</v>
      </c>
      <c r="AT283" s="1" t="n">
        <f aca="false">'NSIDC Area'!AU283/'NSIDC Extent'!AU283</f>
        <v>0.786304988744308</v>
      </c>
      <c r="AU283" s="1" t="n">
        <f aca="false">'NSIDC Area'!AV283/'NSIDC Extent'!AV283</f>
        <v>0.75533945879182</v>
      </c>
      <c r="AV283" s="1" t="n">
        <f aca="false">'NSIDC Area'!AW283/'NSIDC Extent'!AW283</f>
        <v>0.777736673321575</v>
      </c>
    </row>
    <row r="284" customFormat="false" ht="13.8" hidden="false" customHeight="false" outlineLevel="0" collapsed="false">
      <c r="A284" s="3" t="n">
        <v>42652</v>
      </c>
      <c r="B284" s="4" t="n">
        <f aca="false">AVERAGE(X284:AQ284)</f>
        <v>0.776790879499242</v>
      </c>
      <c r="C284" s="4" t="n">
        <f aca="false">_xlfn.STDEV.P(X284:AQ284)</f>
        <v>0.0191173835607038</v>
      </c>
      <c r="D284" s="4"/>
      <c r="E284" s="4" t="n">
        <v>14.138329</v>
      </c>
      <c r="F284" s="1" t="n">
        <f aca="false">'NSIDC Area'!G284/'NSIDC Extent'!G284</f>
        <v>0.785989283707461</v>
      </c>
      <c r="G284" s="1" t="n">
        <f aca="false">'NSIDC Area'!H284/'NSIDC Extent'!H284</f>
        <v>0.771837226560383</v>
      </c>
      <c r="H284" s="1" t="n">
        <f aca="false">'NSIDC Area'!I284/'NSIDC Extent'!I284</f>
        <v>0.786326863086451</v>
      </c>
      <c r="I284" s="1" t="n">
        <f aca="false">'NSIDC Area'!J284/'NSIDC Extent'!J284</f>
        <v>0.772747136450826</v>
      </c>
      <c r="J284" s="1" t="n">
        <f aca="false">'NSIDC Area'!K284/'NSIDC Extent'!K284</f>
        <v>0.793310305306523</v>
      </c>
      <c r="K284" s="1" t="n">
        <f aca="false">'NSIDC Area'!L284/'NSIDC Extent'!L284</f>
        <v>0.777030991661852</v>
      </c>
      <c r="L284" s="1" t="n">
        <f aca="false">'NSIDC Area'!M284/'NSIDC Extent'!M284</f>
        <v>0.782710184579081</v>
      </c>
      <c r="M284" s="1" t="n">
        <f aca="false">'NSIDC Area'!N284/'NSIDC Extent'!N284</f>
        <v>0.787990673960122</v>
      </c>
      <c r="N284" s="1" t="n">
        <f aca="false">'NSIDC Area'!O284/'NSIDC Extent'!O284</f>
        <v>0.781259813500008</v>
      </c>
      <c r="O284" s="1" t="n">
        <f aca="false">'NSIDC Area'!P284/'NSIDC Extent'!P284</f>
        <v>0.784531850980816</v>
      </c>
      <c r="P284" s="1" t="n">
        <f aca="false">'NSIDC Area'!Q284/'NSIDC Extent'!Q284</f>
        <v>0.77541209795292</v>
      </c>
      <c r="Q284" s="1" t="n">
        <f aca="false">'NSIDC Area'!R284/'NSIDC Extent'!R284</f>
        <v>0.793437596654844</v>
      </c>
      <c r="R284" s="1" t="n">
        <f aca="false">'NSIDC Area'!S284/'NSIDC Extent'!S284</f>
        <v>0.791994573893869</v>
      </c>
      <c r="S284" s="1" t="n">
        <f aca="false">'NSIDC Area'!T284/'NSIDC Extent'!T284</f>
        <v>0.766548202379471</v>
      </c>
      <c r="T284" s="1" t="n">
        <f aca="false">'NSIDC Area'!U284/'NSIDC Extent'!U284</f>
        <v>0.765197507896719</v>
      </c>
      <c r="U284" s="1" t="n">
        <f aca="false">'NSIDC Area'!V284/'NSIDC Extent'!V284</f>
        <v>0.777955614413497</v>
      </c>
      <c r="V284" s="1" t="n">
        <f aca="false">'NSIDC Area'!W284/'NSIDC Extent'!W284</f>
        <v>0.779319612589477</v>
      </c>
      <c r="W284" s="1" t="n">
        <f aca="false">'NSIDC Area'!X284/'NSIDC Extent'!X284</f>
        <v>0.783595049114476</v>
      </c>
      <c r="X284" s="1" t="n">
        <f aca="false">'NSIDC Area'!Y284/'NSIDC Extent'!Y284</f>
        <v>0.803927988445066</v>
      </c>
      <c r="Y284" s="1" t="n">
        <f aca="false">'NSIDC Area'!Z284/'NSIDC Extent'!Z284</f>
        <v>0.789992081598076</v>
      </c>
      <c r="Z284" s="1" t="n">
        <f aca="false">'NSIDC Area'!AA284/'NSIDC Extent'!AA284</f>
        <v>0.761106416338738</v>
      </c>
      <c r="AA284" s="1" t="n">
        <f aca="false">'NSIDC Area'!AB284/'NSIDC Extent'!AB284</f>
        <v>0.764089473877242</v>
      </c>
      <c r="AB284" s="1" t="n">
        <f aca="false">'NSIDC Area'!AC284/'NSIDC Extent'!AC284</f>
        <v>0.766125789737464</v>
      </c>
      <c r="AC284" s="1" t="n">
        <f aca="false">'NSIDC Area'!AD284/'NSIDC Extent'!AD284</f>
        <v>0.756059482824794</v>
      </c>
      <c r="AD284" s="1" t="n">
        <f aca="false">'NSIDC Area'!AE284/'NSIDC Extent'!AE284</f>
        <v>0.739308761571718</v>
      </c>
      <c r="AE284" s="1" t="n">
        <f aca="false">'NSIDC Area'!AF284/'NSIDC Extent'!AF284</f>
        <v>0.785961915217101</v>
      </c>
      <c r="AF284" s="1" t="n">
        <f aca="false">'NSIDC Area'!AG284/'NSIDC Extent'!AG284</f>
        <v>0.782208290798853</v>
      </c>
      <c r="AG284" s="1" t="n">
        <f aca="false">'NSIDC Area'!AH284/'NSIDC Extent'!AH284</f>
        <v>0.783458996253275</v>
      </c>
      <c r="AH284" s="1" t="n">
        <f aca="false">'NSIDC Area'!AI284/'NSIDC Extent'!AI284</f>
        <v>0.7960095137802</v>
      </c>
      <c r="AI284" s="1" t="n">
        <f aca="false">'NSIDC Area'!AJ284/'NSIDC Extent'!AJ284</f>
        <v>0.778921723997688</v>
      </c>
      <c r="AJ284" s="1" t="n">
        <f aca="false">'NSIDC Area'!AK284/'NSIDC Extent'!AK284</f>
        <v>0.776688329559804</v>
      </c>
      <c r="AK284" s="1" t="n">
        <f aca="false">'NSIDC Area'!AL284/'NSIDC Extent'!AL284</f>
        <v>0.78053188283829</v>
      </c>
      <c r="AL284" s="1" t="n">
        <f aca="false">'NSIDC Area'!AM284/'NSIDC Extent'!AM284</f>
        <v>0.807670632010677</v>
      </c>
      <c r="AM284" s="1" t="n">
        <f aca="false">'NSIDC Area'!AN284/'NSIDC Extent'!AN284</f>
        <v>0.778865637105057</v>
      </c>
      <c r="AN284" s="1" t="n">
        <f aca="false">'NSIDC Area'!AO284/'NSIDC Extent'!AO284</f>
        <v>0.773869124347242</v>
      </c>
      <c r="AO284" s="1" t="n">
        <f aca="false">'NSIDC Area'!AP284/'NSIDC Extent'!AP284</f>
        <v>0.74892270485891</v>
      </c>
      <c r="AP284" s="1" t="n">
        <f aca="false">'NSIDC Area'!AQ284/'NSIDC Extent'!AQ284</f>
        <v>0.751741637640752</v>
      </c>
      <c r="AQ284" s="1" t="n">
        <f aca="false">'NSIDC Area'!AR284/'NSIDC Extent'!AR284</f>
        <v>0.810357207183898</v>
      </c>
      <c r="AR284" s="1" t="n">
        <f aca="false">'NSIDC Area'!AS284/'NSIDC Extent'!AS284</f>
        <v>0.78111735673141</v>
      </c>
      <c r="AS284" s="1" t="n">
        <f aca="false">'NSIDC Area'!AT284/'NSIDC Extent'!AT284</f>
        <v>0.784276540546355</v>
      </c>
      <c r="AT284" s="1" t="n">
        <f aca="false">'NSIDC Area'!AU284/'NSIDC Extent'!AU284</f>
        <v>0.784276540546355</v>
      </c>
      <c r="AU284" s="1" t="n">
        <f aca="false">'NSIDC Area'!AV284/'NSIDC Extent'!AV284</f>
        <v>0.75881012629791</v>
      </c>
      <c r="AV284" s="1" t="n">
        <f aca="false">'NSIDC Area'!AW284/'NSIDC Extent'!AW284</f>
        <v>0.769921869845658</v>
      </c>
    </row>
    <row r="285" customFormat="false" ht="13.8" hidden="false" customHeight="false" outlineLevel="0" collapsed="false">
      <c r="A285" s="3" t="n">
        <v>42653</v>
      </c>
      <c r="B285" s="4" t="n">
        <f aca="false">AVERAGE(X285:AQ285)</f>
        <v>0.777208747409188</v>
      </c>
      <c r="C285" s="4" t="n">
        <f aca="false">_xlfn.STDEV.P(X285:AQ285)</f>
        <v>0.0186871413150464</v>
      </c>
      <c r="D285" s="4"/>
      <c r="E285" s="4" t="n">
        <v>14.023521</v>
      </c>
      <c r="F285" s="1" t="n">
        <f aca="false">'NSIDC Area'!G285/'NSIDC Extent'!G285</f>
        <v>0.785915743831088</v>
      </c>
      <c r="G285" s="1" t="n">
        <f aca="false">'NSIDC Area'!H285/'NSIDC Extent'!H285</f>
        <v>0.76792070953704</v>
      </c>
      <c r="H285" s="1" t="n">
        <f aca="false">'NSIDC Area'!I285/'NSIDC Extent'!I285</f>
        <v>0.785640441427457</v>
      </c>
      <c r="I285" s="1" t="n">
        <f aca="false">'NSIDC Area'!J285/'NSIDC Extent'!J285</f>
        <v>0.777296427218176</v>
      </c>
      <c r="J285" s="1" t="n">
        <f aca="false">'NSIDC Area'!K285/'NSIDC Extent'!K285</f>
        <v>0.79756103278125</v>
      </c>
      <c r="K285" s="1" t="n">
        <f aca="false">'NSIDC Area'!L285/'NSIDC Extent'!L285</f>
        <v>0.775236699090739</v>
      </c>
      <c r="L285" s="1" t="n">
        <f aca="false">'NSIDC Area'!M285/'NSIDC Extent'!M285</f>
        <v>0.785274393174738</v>
      </c>
      <c r="M285" s="1" t="n">
        <f aca="false">'NSIDC Area'!N285/'NSIDC Extent'!N285</f>
        <v>0.789679136601869</v>
      </c>
      <c r="N285" s="1" t="n">
        <f aca="false">'NSIDC Area'!O285/'NSIDC Extent'!O285</f>
        <v>0.781995975131875</v>
      </c>
      <c r="O285" s="1" t="n">
        <f aca="false">'NSIDC Area'!P285/'NSIDC Extent'!P285</f>
        <v>0.781971525996097</v>
      </c>
      <c r="P285" s="1" t="n">
        <f aca="false">'NSIDC Area'!Q285/'NSIDC Extent'!Q285</f>
        <v>0.772884627875746</v>
      </c>
      <c r="Q285" s="1" t="n">
        <f aca="false">'NSIDC Area'!R285/'NSIDC Extent'!R285</f>
        <v>0.789863353201911</v>
      </c>
      <c r="R285" s="1" t="n">
        <f aca="false">'NSIDC Area'!S285/'NSIDC Extent'!S285</f>
        <v>0.788855638918179</v>
      </c>
      <c r="S285" s="1" t="n">
        <f aca="false">'NSIDC Area'!T285/'NSIDC Extent'!T285</f>
        <v>0.770301084965214</v>
      </c>
      <c r="T285" s="1" t="n">
        <f aca="false">'NSIDC Area'!U285/'NSIDC Extent'!U285</f>
        <v>0.76367859234088</v>
      </c>
      <c r="U285" s="1" t="n">
        <f aca="false">'NSIDC Area'!V285/'NSIDC Extent'!V285</f>
        <v>0.779698260189297</v>
      </c>
      <c r="V285" s="1" t="n">
        <f aca="false">'NSIDC Area'!W285/'NSIDC Extent'!W285</f>
        <v>0.781272488370036</v>
      </c>
      <c r="W285" s="1" t="n">
        <f aca="false">'NSIDC Area'!X285/'NSIDC Extent'!X285</f>
        <v>0.783371287257991</v>
      </c>
      <c r="X285" s="1" t="n">
        <f aca="false">'NSIDC Area'!Y285/'NSIDC Extent'!Y285</f>
        <v>0.806611008560705</v>
      </c>
      <c r="Y285" s="1" t="n">
        <f aca="false">'NSIDC Area'!Z285/'NSIDC Extent'!Z285</f>
        <v>0.790824744444746</v>
      </c>
      <c r="Z285" s="1" t="n">
        <f aca="false">'NSIDC Area'!AA285/'NSIDC Extent'!AA285</f>
        <v>0.759933255821927</v>
      </c>
      <c r="AA285" s="1" t="n">
        <f aca="false">'NSIDC Area'!AB285/'NSIDC Extent'!AB285</f>
        <v>0.766427295988155</v>
      </c>
      <c r="AB285" s="1" t="n">
        <f aca="false">'NSIDC Area'!AC285/'NSIDC Extent'!AC285</f>
        <v>0.76151870126198</v>
      </c>
      <c r="AC285" s="1" t="n">
        <f aca="false">'NSIDC Area'!AD285/'NSIDC Extent'!AD285</f>
        <v>0.756038638490558</v>
      </c>
      <c r="AD285" s="1" t="n">
        <f aca="false">'NSIDC Area'!AE285/'NSIDC Extent'!AE285</f>
        <v>0.749108545372311</v>
      </c>
      <c r="AE285" s="1" t="n">
        <f aca="false">'NSIDC Area'!AF285/'NSIDC Extent'!AF285</f>
        <v>0.788713847645935</v>
      </c>
      <c r="AF285" s="1" t="n">
        <f aca="false">'NSIDC Area'!AG285/'NSIDC Extent'!AG285</f>
        <v>0.784474317685512</v>
      </c>
      <c r="AG285" s="1" t="n">
        <f aca="false">'NSIDC Area'!AH285/'NSIDC Extent'!AH285</f>
        <v>0.782195645325678</v>
      </c>
      <c r="AH285" s="1" t="n">
        <f aca="false">'NSIDC Area'!AI285/'NSIDC Extent'!AI285</f>
        <v>0.792210692132323</v>
      </c>
      <c r="AI285" s="1" t="n">
        <f aca="false">'NSIDC Area'!AJ285/'NSIDC Extent'!AJ285</f>
        <v>0.780811674749492</v>
      </c>
      <c r="AJ285" s="1" t="n">
        <f aca="false">'NSIDC Area'!AK285/'NSIDC Extent'!AK285</f>
        <v>0.77676647931806</v>
      </c>
      <c r="AK285" s="1" t="n">
        <f aca="false">'NSIDC Area'!AL285/'NSIDC Extent'!AL285</f>
        <v>0.778271366705208</v>
      </c>
      <c r="AL285" s="1" t="n">
        <f aca="false">'NSIDC Area'!AM285/'NSIDC Extent'!AM285</f>
        <v>0.805153978231376</v>
      </c>
      <c r="AM285" s="1" t="n">
        <f aca="false">'NSIDC Area'!AN285/'NSIDC Extent'!AN285</f>
        <v>0.776613897643037</v>
      </c>
      <c r="AN285" s="1" t="n">
        <f aca="false">'NSIDC Area'!AO285/'NSIDC Extent'!AO285</f>
        <v>0.778100345499115</v>
      </c>
      <c r="AO285" s="1" t="n">
        <f aca="false">'NSIDC Area'!AP285/'NSIDC Extent'!AP285</f>
        <v>0.74901030547255</v>
      </c>
      <c r="AP285" s="1" t="n">
        <f aca="false">'NSIDC Area'!AQ285/'NSIDC Extent'!AQ285</f>
        <v>0.749193464592833</v>
      </c>
      <c r="AQ285" s="1" t="n">
        <f aca="false">'NSIDC Area'!AR285/'NSIDC Extent'!AR285</f>
        <v>0.812196743242265</v>
      </c>
      <c r="AR285" s="1" t="n">
        <f aca="false">'NSIDC Area'!AS285/'NSIDC Extent'!AS285</f>
        <v>0.785475099328137</v>
      </c>
      <c r="AS285" s="1" t="n">
        <f aca="false">'NSIDC Area'!AT285/'NSIDC Extent'!AT285</f>
        <v>0.785968613481577</v>
      </c>
      <c r="AT285" s="1" t="n">
        <f aca="false">'NSIDC Area'!AU285/'NSIDC Extent'!AU285</f>
        <v>0.785968613481577</v>
      </c>
      <c r="AU285" s="1" t="n">
        <f aca="false">'NSIDC Area'!AV285/'NSIDC Extent'!AV285</f>
        <v>0.762494796311651</v>
      </c>
      <c r="AV285" s="1" t="n">
        <f aca="false">'NSIDC Area'!AW285/'NSIDC Extent'!AW285</f>
        <v>0.76995647358235</v>
      </c>
    </row>
    <row r="286" customFormat="false" ht="13.8" hidden="false" customHeight="false" outlineLevel="0" collapsed="false">
      <c r="A286" s="3" t="n">
        <v>42654</v>
      </c>
      <c r="B286" s="4" t="n">
        <f aca="false">AVERAGE(X286:AQ286)</f>
        <v>0.776599574459853</v>
      </c>
      <c r="C286" s="4" t="n">
        <f aca="false">_xlfn.STDEV.P(X286:AQ286)</f>
        <v>0.0173716053065285</v>
      </c>
      <c r="D286" s="4"/>
      <c r="E286" s="4" t="n">
        <v>14.023309</v>
      </c>
      <c r="F286" s="1" t="n">
        <f aca="false">'NSIDC Area'!G286/'NSIDC Extent'!G286</f>
        <v>0.787017714276278</v>
      </c>
      <c r="G286" s="1" t="n">
        <f aca="false">'NSIDC Area'!H286/'NSIDC Extent'!H286</f>
        <v>0.770120056721533</v>
      </c>
      <c r="H286" s="1" t="n">
        <f aca="false">'NSIDC Area'!I286/'NSIDC Extent'!I286</f>
        <v>0.786006648539551</v>
      </c>
      <c r="I286" s="1" t="n">
        <f aca="false">'NSIDC Area'!J286/'NSIDC Extent'!J286</f>
        <v>0.773982337420684</v>
      </c>
      <c r="J286" s="1" t="n">
        <f aca="false">'NSIDC Area'!K286/'NSIDC Extent'!K286</f>
        <v>0.800608528639463</v>
      </c>
      <c r="K286" s="1" t="n">
        <f aca="false">'NSIDC Area'!L286/'NSIDC Extent'!L286</f>
        <v>0.774737846962847</v>
      </c>
      <c r="L286" s="1" t="n">
        <f aca="false">'NSIDC Area'!M286/'NSIDC Extent'!M286</f>
        <v>0.784558824478627</v>
      </c>
      <c r="M286" s="1" t="n">
        <f aca="false">'NSIDC Area'!N286/'NSIDC Extent'!N286</f>
        <v>0.787847242314701</v>
      </c>
      <c r="N286" s="1" t="n">
        <f aca="false">'NSIDC Area'!O286/'NSIDC Extent'!O286</f>
        <v>0.781472068251215</v>
      </c>
      <c r="O286" s="1" t="n">
        <f aca="false">'NSIDC Area'!P286/'NSIDC Extent'!P286</f>
        <v>0.77885733861789</v>
      </c>
      <c r="P286" s="1" t="n">
        <f aca="false">'NSIDC Area'!Q286/'NSIDC Extent'!Q286</f>
        <v>0.769756797930934</v>
      </c>
      <c r="Q286" s="1" t="n">
        <f aca="false">'NSIDC Area'!R286/'NSIDC Extent'!R286</f>
        <v>0.788062107490536</v>
      </c>
      <c r="R286" s="1" t="n">
        <f aca="false">'NSIDC Area'!S286/'NSIDC Extent'!S286</f>
        <v>0.783951440320845</v>
      </c>
      <c r="S286" s="1" t="n">
        <f aca="false">'NSIDC Area'!T286/'NSIDC Extent'!T286</f>
        <v>0.775474575449063</v>
      </c>
      <c r="T286" s="1" t="n">
        <f aca="false">'NSIDC Area'!U286/'NSIDC Extent'!U286</f>
        <v>0.762456343973826</v>
      </c>
      <c r="U286" s="1" t="n">
        <f aca="false">'NSIDC Area'!V286/'NSIDC Extent'!V286</f>
        <v>0.781533023030351</v>
      </c>
      <c r="V286" s="1" t="n">
        <f aca="false">'NSIDC Area'!W286/'NSIDC Extent'!W286</f>
        <v>0.783073084578509</v>
      </c>
      <c r="W286" s="1" t="n">
        <f aca="false">'NSIDC Area'!X286/'NSIDC Extent'!X286</f>
        <v>0.785675239598774</v>
      </c>
      <c r="X286" s="1" t="n">
        <f aca="false">'NSIDC Area'!Y286/'NSIDC Extent'!Y286</f>
        <v>0.803922634276637</v>
      </c>
      <c r="Y286" s="1" t="n">
        <f aca="false">'NSIDC Area'!Z286/'NSIDC Extent'!Z286</f>
        <v>0.783905091913933</v>
      </c>
      <c r="Z286" s="1" t="n">
        <f aca="false">'NSIDC Area'!AA286/'NSIDC Extent'!AA286</f>
        <v>0.758925366123702</v>
      </c>
      <c r="AA286" s="1" t="n">
        <f aca="false">'NSIDC Area'!AB286/'NSIDC Extent'!AB286</f>
        <v>0.768163410778464</v>
      </c>
      <c r="AB286" s="1" t="n">
        <f aca="false">'NSIDC Area'!AC286/'NSIDC Extent'!AC286</f>
        <v>0.762910352419013</v>
      </c>
      <c r="AC286" s="1" t="n">
        <f aca="false">'NSIDC Area'!AD286/'NSIDC Extent'!AD286</f>
        <v>0.76161167711772</v>
      </c>
      <c r="AD286" s="1" t="n">
        <f aca="false">'NSIDC Area'!AE286/'NSIDC Extent'!AE286</f>
        <v>0.747133630399522</v>
      </c>
      <c r="AE286" s="1" t="n">
        <f aca="false">'NSIDC Area'!AF286/'NSIDC Extent'!AF286</f>
        <v>0.787594243139592</v>
      </c>
      <c r="AF286" s="1" t="n">
        <f aca="false">'NSIDC Area'!AG286/'NSIDC Extent'!AG286</f>
        <v>0.78350298363108</v>
      </c>
      <c r="AG286" s="1" t="n">
        <f aca="false">'NSIDC Area'!AH286/'NSIDC Extent'!AH286</f>
        <v>0.782085633464672</v>
      </c>
      <c r="AH286" s="1" t="n">
        <f aca="false">'NSIDC Area'!AI286/'NSIDC Extent'!AI286</f>
        <v>0.794305297989183</v>
      </c>
      <c r="AI286" s="1" t="n">
        <f aca="false">'NSIDC Area'!AJ286/'NSIDC Extent'!AJ286</f>
        <v>0.782933008711881</v>
      </c>
      <c r="AJ286" s="1" t="n">
        <f aca="false">'NSIDC Area'!AK286/'NSIDC Extent'!AK286</f>
        <v>0.78164567131871</v>
      </c>
      <c r="AK286" s="1" t="n">
        <f aca="false">'NSIDC Area'!AL286/'NSIDC Extent'!AL286</f>
        <v>0.775091242499004</v>
      </c>
      <c r="AL286" s="1" t="n">
        <f aca="false">'NSIDC Area'!AM286/'NSIDC Extent'!AM286</f>
        <v>0.801040113309591</v>
      </c>
      <c r="AM286" s="1" t="n">
        <f aca="false">'NSIDC Area'!AN286/'NSIDC Extent'!AN286</f>
        <v>0.773596194505771</v>
      </c>
      <c r="AN286" s="1" t="n">
        <f aca="false">'NSIDC Area'!AO286/'NSIDC Extent'!AO286</f>
        <v>0.776311275588485</v>
      </c>
      <c r="AO286" s="1" t="n">
        <f aca="false">'NSIDC Area'!AP286/'NSIDC Extent'!AP286</f>
        <v>0.751427162223666</v>
      </c>
      <c r="AP286" s="1" t="n">
        <f aca="false">'NSIDC Area'!AQ286/'NSIDC Extent'!AQ286</f>
        <v>0.74837951734258</v>
      </c>
      <c r="AQ286" s="1" t="n">
        <f aca="false">'NSIDC Area'!AR286/'NSIDC Extent'!AR286</f>
        <v>0.807506982443856</v>
      </c>
      <c r="AR286" s="1" t="n">
        <f aca="false">'NSIDC Area'!AS286/'NSIDC Extent'!AS286</f>
        <v>0.789592634821852</v>
      </c>
      <c r="AS286" s="1" t="n">
        <f aca="false">'NSIDC Area'!AT286/'NSIDC Extent'!AT286</f>
        <v>0.789694375425989</v>
      </c>
      <c r="AT286" s="1" t="n">
        <f aca="false">'NSIDC Area'!AU286/'NSIDC Extent'!AU286</f>
        <v>0.789694375425989</v>
      </c>
      <c r="AU286" s="1" t="n">
        <f aca="false">'NSIDC Area'!AV286/'NSIDC Extent'!AV286</f>
        <v>0.767419135276294</v>
      </c>
      <c r="AV286" s="1" t="n">
        <f aca="false">'NSIDC Area'!AW286/'NSIDC Extent'!AW286</f>
        <v>0.768649067637449</v>
      </c>
    </row>
    <row r="287" customFormat="false" ht="13.8" hidden="false" customHeight="false" outlineLevel="0" collapsed="false">
      <c r="A287" s="3" t="n">
        <v>42655</v>
      </c>
      <c r="B287" s="4" t="n">
        <f aca="false">AVERAGE(X287:AQ287)</f>
        <v>0.7757141379396</v>
      </c>
      <c r="C287" s="4" t="n">
        <f aca="false">_xlfn.STDEV.P(X287:AQ287)</f>
        <v>0.0161082239833994</v>
      </c>
      <c r="D287" s="4"/>
      <c r="E287" s="4" t="n">
        <v>13.868312</v>
      </c>
      <c r="F287" s="1" t="n">
        <f aca="false">'NSIDC Area'!G287/'NSIDC Extent'!G287</f>
        <v>0.789503715749787</v>
      </c>
      <c r="G287" s="1" t="n">
        <f aca="false">'NSIDC Area'!H287/'NSIDC Extent'!H287</f>
        <v>0.768824306842246</v>
      </c>
      <c r="H287" s="1" t="n">
        <f aca="false">'NSIDC Area'!I287/'NSIDC Extent'!I287</f>
        <v>0.786945631770116</v>
      </c>
      <c r="I287" s="1" t="n">
        <f aca="false">'NSIDC Area'!J287/'NSIDC Extent'!J287</f>
        <v>0.774642498191257</v>
      </c>
      <c r="J287" s="1" t="n">
        <f aca="false">'NSIDC Area'!K287/'NSIDC Extent'!K287</f>
        <v>0.796674028305086</v>
      </c>
      <c r="K287" s="1" t="n">
        <f aca="false">'NSIDC Area'!L287/'NSIDC Extent'!L287</f>
        <v>0.776144254463007</v>
      </c>
      <c r="L287" s="1" t="n">
        <f aca="false">'NSIDC Area'!M287/'NSIDC Extent'!M287</f>
        <v>0.784046093403322</v>
      </c>
      <c r="M287" s="1" t="n">
        <f aca="false">'NSIDC Area'!N287/'NSIDC Extent'!N287</f>
        <v>0.785912946301434</v>
      </c>
      <c r="N287" s="1" t="n">
        <f aca="false">'NSIDC Area'!O287/'NSIDC Extent'!O287</f>
        <v>0.776612832037041</v>
      </c>
      <c r="O287" s="1" t="n">
        <f aca="false">'NSIDC Area'!P287/'NSIDC Extent'!P287</f>
        <v>0.781892169622539</v>
      </c>
      <c r="P287" s="1" t="n">
        <f aca="false">'NSIDC Area'!Q287/'NSIDC Extent'!Q287</f>
        <v>0.770452384247288</v>
      </c>
      <c r="Q287" s="1" t="n">
        <f aca="false">'NSIDC Area'!R287/'NSIDC Extent'!R287</f>
        <v>0.786634689933591</v>
      </c>
      <c r="R287" s="1" t="n">
        <f aca="false">'NSIDC Area'!S287/'NSIDC Extent'!S287</f>
        <v>0.784874277591888</v>
      </c>
      <c r="S287" s="1" t="n">
        <f aca="false">'NSIDC Area'!T287/'NSIDC Extent'!T287</f>
        <v>0.773308305334725</v>
      </c>
      <c r="T287" s="1" t="n">
        <f aca="false">'NSIDC Area'!U287/'NSIDC Extent'!U287</f>
        <v>0.76126338555733</v>
      </c>
      <c r="U287" s="1" t="n">
        <f aca="false">'NSIDC Area'!V287/'NSIDC Extent'!V287</f>
        <v>0.783586506574629</v>
      </c>
      <c r="V287" s="1" t="n">
        <f aca="false">'NSIDC Area'!W287/'NSIDC Extent'!W287</f>
        <v>0.782238409932885</v>
      </c>
      <c r="W287" s="1" t="n">
        <f aca="false">'NSIDC Area'!X287/'NSIDC Extent'!X287</f>
        <v>0.784254779528465</v>
      </c>
      <c r="X287" s="1" t="n">
        <f aca="false">'NSIDC Area'!Y287/'NSIDC Extent'!Y287</f>
        <v>0.801084790057765</v>
      </c>
      <c r="Y287" s="1" t="n">
        <f aca="false">'NSIDC Area'!Z287/'NSIDC Extent'!Z287</f>
        <v>0.778212250139165</v>
      </c>
      <c r="Z287" s="1" t="n">
        <f aca="false">'NSIDC Area'!AA287/'NSIDC Extent'!AA287</f>
        <v>0.757856947360395</v>
      </c>
      <c r="AA287" s="1" t="n">
        <f aca="false">'NSIDC Area'!AB287/'NSIDC Extent'!AB287</f>
        <v>0.769765756108632</v>
      </c>
      <c r="AB287" s="1" t="n">
        <f aca="false">'NSIDC Area'!AC287/'NSIDC Extent'!AC287</f>
        <v>0.761868388797452</v>
      </c>
      <c r="AC287" s="1" t="n">
        <f aca="false">'NSIDC Area'!AD287/'NSIDC Extent'!AD287</f>
        <v>0.761308505291932</v>
      </c>
      <c r="AD287" s="1" t="n">
        <f aca="false">'NSIDC Area'!AE287/'NSIDC Extent'!AE287</f>
        <v>0.756801565610833</v>
      </c>
      <c r="AE287" s="1" t="n">
        <f aca="false">'NSIDC Area'!AF287/'NSIDC Extent'!AF287</f>
        <v>0.788345931205515</v>
      </c>
      <c r="AF287" s="1" t="n">
        <f aca="false">'NSIDC Area'!AG287/'NSIDC Extent'!AG287</f>
        <v>0.7871615136321</v>
      </c>
      <c r="AG287" s="1" t="n">
        <f aca="false">'NSIDC Area'!AH287/'NSIDC Extent'!AH287</f>
        <v>0.780338316447014</v>
      </c>
      <c r="AH287" s="1" t="n">
        <f aca="false">'NSIDC Area'!AI287/'NSIDC Extent'!AI287</f>
        <v>0.785184907209415</v>
      </c>
      <c r="AI287" s="1" t="n">
        <f aca="false">'NSIDC Area'!AJ287/'NSIDC Extent'!AJ287</f>
        <v>0.777762379145587</v>
      </c>
      <c r="AJ287" s="1" t="n">
        <f aca="false">'NSIDC Area'!AK287/'NSIDC Extent'!AK287</f>
        <v>0.784039092896912</v>
      </c>
      <c r="AK287" s="1" t="n">
        <f aca="false">'NSIDC Area'!AL287/'NSIDC Extent'!AL287</f>
        <v>0.770907486034628</v>
      </c>
      <c r="AL287" s="1" t="n">
        <f aca="false">'NSIDC Area'!AM287/'NSIDC Extent'!AM287</f>
        <v>0.800419700671292</v>
      </c>
      <c r="AM287" s="1" t="n">
        <f aca="false">'NSIDC Area'!AN287/'NSIDC Extent'!AN287</f>
        <v>0.771617493912739</v>
      </c>
      <c r="AN287" s="1" t="n">
        <f aca="false">'NSIDC Area'!AO287/'NSIDC Extent'!AO287</f>
        <v>0.777355811839965</v>
      </c>
      <c r="AO287" s="1" t="n">
        <f aca="false">'NSIDC Area'!AP287/'NSIDC Extent'!AP287</f>
        <v>0.744918781799665</v>
      </c>
      <c r="AP287" s="1" t="n">
        <f aca="false">'NSIDC Area'!AQ287/'NSIDC Extent'!AQ287</f>
        <v>0.753969438837165</v>
      </c>
      <c r="AQ287" s="1" t="n">
        <f aca="false">'NSIDC Area'!AR287/'NSIDC Extent'!AR287</f>
        <v>0.805363701793833</v>
      </c>
      <c r="AR287" s="1" t="n">
        <f aca="false">'NSIDC Area'!AS287/'NSIDC Extent'!AS287</f>
        <v>0.789221069617827</v>
      </c>
      <c r="AS287" s="1" t="n">
        <f aca="false">'NSIDC Area'!AT287/'NSIDC Extent'!AT287</f>
        <v>0.795294232970478</v>
      </c>
      <c r="AT287" s="1" t="n">
        <f aca="false">'NSIDC Area'!AU287/'NSIDC Extent'!AU287</f>
        <v>0.795294232970478</v>
      </c>
      <c r="AU287" s="1" t="n">
        <f aca="false">'NSIDC Area'!AV287/'NSIDC Extent'!AV287</f>
        <v>0.771900002819268</v>
      </c>
      <c r="AV287" s="1" t="n">
        <f aca="false">'NSIDC Area'!AW287/'NSIDC Extent'!AW287</f>
        <v>0.771971039360343</v>
      </c>
    </row>
    <row r="288" customFormat="false" ht="13.8" hidden="false" customHeight="false" outlineLevel="0" collapsed="false">
      <c r="A288" s="3" t="n">
        <v>42656</v>
      </c>
      <c r="B288" s="4" t="n">
        <f aca="false">AVERAGE(X288:AQ288)</f>
        <v>0.776135138632416</v>
      </c>
      <c r="C288" s="4" t="n">
        <f aca="false">_xlfn.STDEV.P(X288:AQ288)</f>
        <v>0.0157895665964846</v>
      </c>
      <c r="D288" s="4"/>
      <c r="E288" s="4" t="n">
        <v>13.827221</v>
      </c>
      <c r="F288" s="1" t="n">
        <f aca="false">'NSIDC Area'!G288/'NSIDC Extent'!G288</f>
        <v>0.794346948966819</v>
      </c>
      <c r="G288" s="1" t="n">
        <f aca="false">'NSIDC Area'!H288/'NSIDC Extent'!H288</f>
        <v>0.768626380039528</v>
      </c>
      <c r="H288" s="1" t="n">
        <f aca="false">'NSIDC Area'!I288/'NSIDC Extent'!I288</f>
        <v>0.783586807702113</v>
      </c>
      <c r="I288" s="1" t="n">
        <f aca="false">'NSIDC Area'!J288/'NSIDC Extent'!J288</f>
        <v>0.776766525785047</v>
      </c>
      <c r="J288" s="1" t="n">
        <f aca="false">'NSIDC Area'!K288/'NSIDC Extent'!K288</f>
        <v>0.794737500819342</v>
      </c>
      <c r="K288" s="1" t="n">
        <f aca="false">'NSIDC Area'!L288/'NSIDC Extent'!L288</f>
        <v>0.769386887338584</v>
      </c>
      <c r="L288" s="1" t="n">
        <f aca="false">'NSIDC Area'!M288/'NSIDC Extent'!M288</f>
        <v>0.783371260988096</v>
      </c>
      <c r="M288" s="1" t="n">
        <f aca="false">'NSIDC Area'!N288/'NSIDC Extent'!N288</f>
        <v>0.786655261434581</v>
      </c>
      <c r="N288" s="1" t="n">
        <f aca="false">'NSIDC Area'!O288/'NSIDC Extent'!O288</f>
        <v>0.774389626452975</v>
      </c>
      <c r="O288" s="1" t="n">
        <f aca="false">'NSIDC Area'!P288/'NSIDC Extent'!P288</f>
        <v>0.779384546626806</v>
      </c>
      <c r="P288" s="1" t="n">
        <f aca="false">'NSIDC Area'!Q288/'NSIDC Extent'!Q288</f>
        <v>0.768971583545429</v>
      </c>
      <c r="Q288" s="1" t="n">
        <f aca="false">'NSIDC Area'!R288/'NSIDC Extent'!R288</f>
        <v>0.787597656572652</v>
      </c>
      <c r="R288" s="1" t="n">
        <f aca="false">'NSIDC Area'!S288/'NSIDC Extent'!S288</f>
        <v>0.785176513705029</v>
      </c>
      <c r="S288" s="1" t="n">
        <f aca="false">'NSIDC Area'!T288/'NSIDC Extent'!T288</f>
        <v>0.776496946817083</v>
      </c>
      <c r="T288" s="1" t="n">
        <f aca="false">'NSIDC Area'!U288/'NSIDC Extent'!U288</f>
        <v>0.760446874432809</v>
      </c>
      <c r="U288" s="1" t="n">
        <f aca="false">'NSIDC Area'!V288/'NSIDC Extent'!V288</f>
        <v>0.780738584530579</v>
      </c>
      <c r="V288" s="1" t="n">
        <f aca="false">'NSIDC Area'!W288/'NSIDC Extent'!W288</f>
        <v>0.785119122048159</v>
      </c>
      <c r="W288" s="1" t="n">
        <f aca="false">'NSIDC Area'!X288/'NSIDC Extent'!X288</f>
        <v>0.783033654283895</v>
      </c>
      <c r="X288" s="1" t="n">
        <f aca="false">'NSIDC Area'!Y288/'NSIDC Extent'!Y288</f>
        <v>0.796789143482792</v>
      </c>
      <c r="Y288" s="1" t="n">
        <f aca="false">'NSIDC Area'!Z288/'NSIDC Extent'!Z288</f>
        <v>0.780297307096477</v>
      </c>
      <c r="Z288" s="1" t="n">
        <f aca="false">'NSIDC Area'!AA288/'NSIDC Extent'!AA288</f>
        <v>0.762464857871795</v>
      </c>
      <c r="AA288" s="1" t="n">
        <f aca="false">'NSIDC Area'!AB288/'NSIDC Extent'!AB288</f>
        <v>0.772516146476664</v>
      </c>
      <c r="AB288" s="1" t="n">
        <f aca="false">'NSIDC Area'!AC288/'NSIDC Extent'!AC288</f>
        <v>0.760962015215323</v>
      </c>
      <c r="AC288" s="1" t="n">
        <f aca="false">'NSIDC Area'!AD288/'NSIDC Extent'!AD288</f>
        <v>0.762068197931277</v>
      </c>
      <c r="AD288" s="1" t="n">
        <f aca="false">'NSIDC Area'!AE288/'NSIDC Extent'!AE288</f>
        <v>0.757484769882724</v>
      </c>
      <c r="AE288" s="1" t="n">
        <f aca="false">'NSIDC Area'!AF288/'NSIDC Extent'!AF288</f>
        <v>0.789242100932274</v>
      </c>
      <c r="AF288" s="1" t="n">
        <f aca="false">'NSIDC Area'!AG288/'NSIDC Extent'!AG288</f>
        <v>0.787526512371416</v>
      </c>
      <c r="AG288" s="1" t="n">
        <f aca="false">'NSIDC Area'!AH288/'NSIDC Extent'!AH288</f>
        <v>0.7787129542396</v>
      </c>
      <c r="AH288" s="1" t="n">
        <f aca="false">'NSIDC Area'!AI288/'NSIDC Extent'!AI288</f>
        <v>0.785364178340241</v>
      </c>
      <c r="AI288" s="1" t="n">
        <f aca="false">'NSIDC Area'!AJ288/'NSIDC Extent'!AJ288</f>
        <v>0.776253534308786</v>
      </c>
      <c r="AJ288" s="1" t="n">
        <f aca="false">'NSIDC Area'!AK288/'NSIDC Extent'!AK288</f>
        <v>0.780360607243239</v>
      </c>
      <c r="AK288" s="1" t="n">
        <f aca="false">'NSIDC Area'!AL288/'NSIDC Extent'!AL288</f>
        <v>0.774401233532217</v>
      </c>
      <c r="AL288" s="1" t="n">
        <f aca="false">'NSIDC Area'!AM288/'NSIDC Extent'!AM288</f>
        <v>0.800774478435563</v>
      </c>
      <c r="AM288" s="1" t="n">
        <f aca="false">'NSIDC Area'!AN288/'NSIDC Extent'!AN288</f>
        <v>0.773824194261316</v>
      </c>
      <c r="AN288" s="1" t="n">
        <f aca="false">'NSIDC Area'!AO288/'NSIDC Extent'!AO288</f>
        <v>0.779855902480987</v>
      </c>
      <c r="AO288" s="1" t="n">
        <f aca="false">'NSIDC Area'!AP288/'NSIDC Extent'!AP288</f>
        <v>0.742198871119493</v>
      </c>
      <c r="AP288" s="1" t="n">
        <f aca="false">'NSIDC Area'!AQ288/'NSIDC Extent'!AQ288</f>
        <v>0.755009420139558</v>
      </c>
      <c r="AQ288" s="1" t="n">
        <f aca="false">'NSIDC Area'!AR288/'NSIDC Extent'!AR288</f>
        <v>0.806596347286577</v>
      </c>
      <c r="AR288" s="1" t="n">
        <f aca="false">'NSIDC Area'!AS288/'NSIDC Extent'!AS288</f>
        <v>0.78930279932807</v>
      </c>
      <c r="AS288" s="1" t="n">
        <f aca="false">'NSIDC Area'!AT288/'NSIDC Extent'!AT288</f>
        <v>0.79560626571012</v>
      </c>
      <c r="AT288" s="1" t="n">
        <f aca="false">'NSIDC Area'!AU288/'NSIDC Extent'!AU288</f>
        <v>0.79560626571012</v>
      </c>
      <c r="AU288" s="1" t="n">
        <f aca="false">'NSIDC Area'!AV288/'NSIDC Extent'!AV288</f>
        <v>0.777445260158917</v>
      </c>
      <c r="AV288" s="1" t="n">
        <f aca="false">'NSIDC Area'!AW288/'NSIDC Extent'!AW288</f>
        <v>0.763855377093998</v>
      </c>
    </row>
    <row r="289" customFormat="false" ht="13.8" hidden="false" customHeight="false" outlineLevel="0" collapsed="false">
      <c r="A289" s="3" t="n">
        <v>42657</v>
      </c>
      <c r="B289" s="4" t="n">
        <f aca="false">AVERAGE(X289:AQ289)</f>
        <v>0.774993673421776</v>
      </c>
      <c r="C289" s="4" t="n">
        <f aca="false">_xlfn.STDEV.P(X289:AQ289)</f>
        <v>0.0154209980795427</v>
      </c>
      <c r="D289" s="4"/>
      <c r="E289" s="4" t="n">
        <v>13.781016</v>
      </c>
      <c r="F289" s="1" t="n">
        <f aca="false">'NSIDC Area'!G289/'NSIDC Extent'!G289</f>
        <v>0.799985310772225</v>
      </c>
      <c r="G289" s="1" t="n">
        <f aca="false">'NSIDC Area'!H289/'NSIDC Extent'!H289</f>
        <v>0.772887701363038</v>
      </c>
      <c r="H289" s="1" t="n">
        <f aca="false">'NSIDC Area'!I289/'NSIDC Extent'!I289</f>
        <v>0.781200758738654</v>
      </c>
      <c r="I289" s="1" t="n">
        <f aca="false">'NSIDC Area'!J289/'NSIDC Extent'!J289</f>
        <v>0.78036746597327</v>
      </c>
      <c r="J289" s="1" t="n">
        <f aca="false">'NSIDC Area'!K289/'NSIDC Extent'!K289</f>
        <v>0.791799134826596</v>
      </c>
      <c r="K289" s="1" t="n">
        <f aca="false">'NSIDC Area'!L289/'NSIDC Extent'!L289</f>
        <v>0.768862279400133</v>
      </c>
      <c r="L289" s="1" t="n">
        <f aca="false">'NSIDC Area'!M289/'NSIDC Extent'!M289</f>
        <v>0.783818701726527</v>
      </c>
      <c r="M289" s="1" t="n">
        <f aca="false">'NSIDC Area'!N289/'NSIDC Extent'!N289</f>
        <v>0.782527254082273</v>
      </c>
      <c r="N289" s="1" t="n">
        <f aca="false">'NSIDC Area'!O289/'NSIDC Extent'!O289</f>
        <v>0.776104138171429</v>
      </c>
      <c r="O289" s="1" t="n">
        <f aca="false">'NSIDC Area'!P289/'NSIDC Extent'!P289</f>
        <v>0.77636787380215</v>
      </c>
      <c r="P289" s="1" t="n">
        <f aca="false">'NSIDC Area'!Q289/'NSIDC Extent'!Q289</f>
        <v>0.7747752026596</v>
      </c>
      <c r="Q289" s="1" t="n">
        <f aca="false">'NSIDC Area'!R289/'NSIDC Extent'!R289</f>
        <v>0.783122188370675</v>
      </c>
      <c r="R289" s="1" t="n">
        <f aca="false">'NSIDC Area'!S289/'NSIDC Extent'!S289</f>
        <v>0.788245926198676</v>
      </c>
      <c r="S289" s="1" t="n">
        <f aca="false">'NSIDC Area'!T289/'NSIDC Extent'!T289</f>
        <v>0.776656426291706</v>
      </c>
      <c r="T289" s="1" t="n">
        <f aca="false">'NSIDC Area'!U289/'NSIDC Extent'!U289</f>
        <v>0.751528612986917</v>
      </c>
      <c r="U289" s="1" t="n">
        <f aca="false">'NSIDC Area'!V289/'NSIDC Extent'!V289</f>
        <v>0.783978986733425</v>
      </c>
      <c r="V289" s="1" t="n">
        <f aca="false">'NSIDC Area'!W289/'NSIDC Extent'!W289</f>
        <v>0.789962919008849</v>
      </c>
      <c r="W289" s="1" t="n">
        <f aca="false">'NSIDC Area'!X289/'NSIDC Extent'!X289</f>
        <v>0.778812422233857</v>
      </c>
      <c r="X289" s="1" t="n">
        <f aca="false">'NSIDC Area'!Y289/'NSIDC Extent'!Y289</f>
        <v>0.787022568304872</v>
      </c>
      <c r="Y289" s="1" t="n">
        <f aca="false">'NSIDC Area'!Z289/'NSIDC Extent'!Z289</f>
        <v>0.78070209529629</v>
      </c>
      <c r="Z289" s="1" t="n">
        <f aca="false">'NSIDC Area'!AA289/'NSIDC Extent'!AA289</f>
        <v>0.759983995115906</v>
      </c>
      <c r="AA289" s="1" t="n">
        <f aca="false">'NSIDC Area'!AB289/'NSIDC Extent'!AB289</f>
        <v>0.775438336105284</v>
      </c>
      <c r="AB289" s="1" t="n">
        <f aca="false">'NSIDC Area'!AC289/'NSIDC Extent'!AC289</f>
        <v>0.767597613944432</v>
      </c>
      <c r="AC289" s="1" t="n">
        <f aca="false">'NSIDC Area'!AD289/'NSIDC Extent'!AD289</f>
        <v>0.761093267574581</v>
      </c>
      <c r="AD289" s="1" t="n">
        <f aca="false">'NSIDC Area'!AE289/'NSIDC Extent'!AE289</f>
        <v>0.75635551914161</v>
      </c>
      <c r="AE289" s="1" t="n">
        <f aca="false">'NSIDC Area'!AF289/'NSIDC Extent'!AF289</f>
        <v>0.79143972124132</v>
      </c>
      <c r="AF289" s="1" t="n">
        <f aca="false">'NSIDC Area'!AG289/'NSIDC Extent'!AG289</f>
        <v>0.787357022124325</v>
      </c>
      <c r="AG289" s="1" t="n">
        <f aca="false">'NSIDC Area'!AH289/'NSIDC Extent'!AH289</f>
        <v>0.778668379440295</v>
      </c>
      <c r="AH289" s="1" t="n">
        <f aca="false">'NSIDC Area'!AI289/'NSIDC Extent'!AI289</f>
        <v>0.780652299750005</v>
      </c>
      <c r="AI289" s="1" t="n">
        <f aca="false">'NSIDC Area'!AJ289/'NSIDC Extent'!AJ289</f>
        <v>0.773314947500379</v>
      </c>
      <c r="AJ289" s="1" t="n">
        <f aca="false">'NSIDC Area'!AK289/'NSIDC Extent'!AK289</f>
        <v>0.777904628432352</v>
      </c>
      <c r="AK289" s="1" t="n">
        <f aca="false">'NSIDC Area'!AL289/'NSIDC Extent'!AL289</f>
        <v>0.777321768337222</v>
      </c>
      <c r="AL289" s="1" t="n">
        <f aca="false">'NSIDC Area'!AM289/'NSIDC Extent'!AM289</f>
        <v>0.794134147992243</v>
      </c>
      <c r="AM289" s="1" t="n">
        <f aca="false">'NSIDC Area'!AN289/'NSIDC Extent'!AN289</f>
        <v>0.772226787458097</v>
      </c>
      <c r="AN289" s="1" t="n">
        <f aca="false">'NSIDC Area'!AO289/'NSIDC Extent'!AO289</f>
        <v>0.782757562735691</v>
      </c>
      <c r="AO289" s="1" t="n">
        <f aca="false">'NSIDC Area'!AP289/'NSIDC Extent'!AP289</f>
        <v>0.73721005497425</v>
      </c>
      <c r="AP289" s="1" t="n">
        <f aca="false">'NSIDC Area'!AQ289/'NSIDC Extent'!AQ289</f>
        <v>0.753147847641982</v>
      </c>
      <c r="AQ289" s="1" t="n">
        <f aca="false">'NSIDC Area'!AR289/'NSIDC Extent'!AR289</f>
        <v>0.805544905324394</v>
      </c>
      <c r="AR289" s="1" t="n">
        <f aca="false">'NSIDC Area'!AS289/'NSIDC Extent'!AS289</f>
        <v>0.787872538458735</v>
      </c>
      <c r="AS289" s="1" t="n">
        <f aca="false">'NSIDC Area'!AT289/'NSIDC Extent'!AT289</f>
        <v>0.795845696013005</v>
      </c>
      <c r="AT289" s="1" t="n">
        <f aca="false">'NSIDC Area'!AU289/'NSIDC Extent'!AU289</f>
        <v>0.795845696013005</v>
      </c>
      <c r="AU289" s="1" t="n">
        <f aca="false">'NSIDC Area'!AV289/'NSIDC Extent'!AV289</f>
        <v>0.781834558707799</v>
      </c>
      <c r="AV289" s="1" t="n">
        <f aca="false">'NSIDC Area'!AW289/'NSIDC Extent'!AW289</f>
        <v>0.762519420311835</v>
      </c>
    </row>
    <row r="290" customFormat="false" ht="13.8" hidden="false" customHeight="false" outlineLevel="0" collapsed="false">
      <c r="A290" s="3" t="n">
        <v>42658</v>
      </c>
      <c r="B290" s="4" t="n">
        <f aca="false">AVERAGE(X290:AQ290)</f>
        <v>0.77394028885113</v>
      </c>
      <c r="C290" s="4" t="n">
        <f aca="false">_xlfn.STDEV.P(X290:AQ290)</f>
        <v>0.0158630648585935</v>
      </c>
      <c r="D290" s="4"/>
      <c r="E290" s="4" t="n">
        <v>13.846859</v>
      </c>
      <c r="F290" s="1" t="n">
        <f aca="false">'NSIDC Area'!G290/'NSIDC Extent'!G290</f>
        <v>0.800762414587835</v>
      </c>
      <c r="G290" s="1" t="n">
        <f aca="false">'NSIDC Area'!H290/'NSIDC Extent'!H290</f>
        <v>0.777950059905156</v>
      </c>
      <c r="H290" s="1" t="n">
        <f aca="false">'NSIDC Area'!I290/'NSIDC Extent'!I290</f>
        <v>0.780404687945912</v>
      </c>
      <c r="I290" s="1" t="n">
        <f aca="false">'NSIDC Area'!J290/'NSIDC Extent'!J290</f>
        <v>0.780866791867973</v>
      </c>
      <c r="J290" s="1" t="n">
        <f aca="false">'NSIDC Area'!K290/'NSIDC Extent'!K290</f>
        <v>0.791267977326248</v>
      </c>
      <c r="K290" s="1" t="n">
        <f aca="false">'NSIDC Area'!L290/'NSIDC Extent'!L290</f>
        <v>0.768010107547634</v>
      </c>
      <c r="L290" s="1" t="n">
        <f aca="false">'NSIDC Area'!M290/'NSIDC Extent'!M290</f>
        <v>0.776421899843637</v>
      </c>
      <c r="M290" s="1" t="n">
        <f aca="false">'NSIDC Area'!N290/'NSIDC Extent'!N290</f>
        <v>0.780443858850508</v>
      </c>
      <c r="N290" s="1" t="n">
        <f aca="false">'NSIDC Area'!O290/'NSIDC Extent'!O290</f>
        <v>0.778408650299937</v>
      </c>
      <c r="O290" s="1" t="n">
        <f aca="false">'NSIDC Area'!P290/'NSIDC Extent'!P290</f>
        <v>0.771190095959743</v>
      </c>
      <c r="P290" s="1" t="n">
        <f aca="false">'NSIDC Area'!Q290/'NSIDC Extent'!Q290</f>
        <v>0.762148169730631</v>
      </c>
      <c r="Q290" s="1" t="n">
        <f aca="false">'NSIDC Area'!R290/'NSIDC Extent'!R290</f>
        <v>0.772914403554552</v>
      </c>
      <c r="R290" s="1" t="n">
        <f aca="false">'NSIDC Area'!S290/'NSIDC Extent'!S290</f>
        <v>0.786408607033804</v>
      </c>
      <c r="S290" s="1" t="n">
        <f aca="false">'NSIDC Area'!T290/'NSIDC Extent'!T290</f>
        <v>0.777181022987338</v>
      </c>
      <c r="T290" s="1" t="n">
        <f aca="false">'NSIDC Area'!U290/'NSIDC Extent'!U290</f>
        <v>0.74606365566026</v>
      </c>
      <c r="U290" s="1" t="n">
        <f aca="false">'NSIDC Area'!V290/'NSIDC Extent'!V290</f>
        <v>0.783093326732344</v>
      </c>
      <c r="V290" s="1" t="n">
        <f aca="false">'NSIDC Area'!W290/'NSIDC Extent'!W290</f>
        <v>0.788008204157377</v>
      </c>
      <c r="W290" s="1" t="n">
        <f aca="false">'NSIDC Area'!X290/'NSIDC Extent'!X290</f>
        <v>0.776018061131334</v>
      </c>
      <c r="X290" s="1" t="n">
        <f aca="false">'NSIDC Area'!Y290/'NSIDC Extent'!Y290</f>
        <v>0.779793182269394</v>
      </c>
      <c r="Y290" s="1" t="n">
        <f aca="false">'NSIDC Area'!Z290/'NSIDC Extent'!Z290</f>
        <v>0.784243216140775</v>
      </c>
      <c r="Z290" s="1" t="n">
        <f aca="false">'NSIDC Area'!AA290/'NSIDC Extent'!AA290</f>
        <v>0.755687598149539</v>
      </c>
      <c r="AA290" s="1" t="n">
        <f aca="false">'NSIDC Area'!AB290/'NSIDC Extent'!AB290</f>
        <v>0.77827208398995</v>
      </c>
      <c r="AB290" s="1" t="n">
        <f aca="false">'NSIDC Area'!AC290/'NSIDC Extent'!AC290</f>
        <v>0.769421493594573</v>
      </c>
      <c r="AC290" s="1" t="n">
        <f aca="false">'NSIDC Area'!AD290/'NSIDC Extent'!AD290</f>
        <v>0.763917385242471</v>
      </c>
      <c r="AD290" s="1" t="n">
        <f aca="false">'NSIDC Area'!AE290/'NSIDC Extent'!AE290</f>
        <v>0.750040946131568</v>
      </c>
      <c r="AE290" s="1" t="n">
        <f aca="false">'NSIDC Area'!AF290/'NSIDC Extent'!AF290</f>
        <v>0.791652458180164</v>
      </c>
      <c r="AF290" s="1" t="n">
        <f aca="false">'NSIDC Area'!AG290/'NSIDC Extent'!AG290</f>
        <v>0.788228821574298</v>
      </c>
      <c r="AG290" s="1" t="n">
        <f aca="false">'NSIDC Area'!AH290/'NSIDC Extent'!AH290</f>
        <v>0.784868397165837</v>
      </c>
      <c r="AH290" s="1" t="n">
        <f aca="false">'NSIDC Area'!AI290/'NSIDC Extent'!AI290</f>
        <v>0.774427418180594</v>
      </c>
      <c r="AI290" s="1" t="n">
        <f aca="false">'NSIDC Area'!AJ290/'NSIDC Extent'!AJ290</f>
        <v>0.769779348778259</v>
      </c>
      <c r="AJ290" s="1" t="n">
        <f aca="false">'NSIDC Area'!AK290/'NSIDC Extent'!AK290</f>
        <v>0.784212066086225</v>
      </c>
      <c r="AK290" s="1" t="n">
        <f aca="false">'NSIDC Area'!AL290/'NSIDC Extent'!AL290</f>
        <v>0.77965323161462</v>
      </c>
      <c r="AL290" s="1" t="n">
        <f aca="false">'NSIDC Area'!AM290/'NSIDC Extent'!AM290</f>
        <v>0.790079851446854</v>
      </c>
      <c r="AM290" s="1" t="n">
        <f aca="false">'NSIDC Area'!AN290/'NSIDC Extent'!AN290</f>
        <v>0.772045692639863</v>
      </c>
      <c r="AN290" s="1" t="n">
        <f aca="false">'NSIDC Area'!AO290/'NSIDC Extent'!AO290</f>
        <v>0.782322422963007</v>
      </c>
      <c r="AO290" s="1" t="n">
        <f aca="false">'NSIDC Area'!AP290/'NSIDC Extent'!AP290</f>
        <v>0.733664672495611</v>
      </c>
      <c r="AP290" s="1" t="n">
        <f aca="false">'NSIDC Area'!AQ290/'NSIDC Extent'!AQ290</f>
        <v>0.749817808673347</v>
      </c>
      <c r="AQ290" s="1" t="n">
        <f aca="false">'NSIDC Area'!AR290/'NSIDC Extent'!AR290</f>
        <v>0.79667768170564</v>
      </c>
      <c r="AR290" s="1" t="n">
        <f aca="false">'NSIDC Area'!AS290/'NSIDC Extent'!AS290</f>
        <v>0.782471873667827</v>
      </c>
      <c r="AS290" s="1" t="n">
        <f aca="false">'NSIDC Area'!AT290/'NSIDC Extent'!AT290</f>
        <v>0.793435931093901</v>
      </c>
      <c r="AT290" s="1" t="n">
        <f aca="false">'NSIDC Area'!AU290/'NSIDC Extent'!AU290</f>
        <v>0.793435931093901</v>
      </c>
      <c r="AU290" s="1" t="n">
        <f aca="false">'NSIDC Area'!AV290/'NSIDC Extent'!AV290</f>
        <v>0.780137302414991</v>
      </c>
      <c r="AV290" s="1" t="n">
        <f aca="false">'NSIDC Area'!AW290/'NSIDC Extent'!AW290</f>
        <v>0.766957580820613</v>
      </c>
    </row>
    <row r="291" customFormat="false" ht="13.8" hidden="false" customHeight="false" outlineLevel="0" collapsed="false">
      <c r="A291" s="3" t="n">
        <v>42659</v>
      </c>
      <c r="B291" s="4" t="n">
        <f aca="false">AVERAGE(X291:AQ291)</f>
        <v>0.773399157213525</v>
      </c>
      <c r="C291" s="4" t="n">
        <f aca="false">_xlfn.STDEV.P(X291:AQ291)</f>
        <v>0.015529599719462</v>
      </c>
      <c r="D291" s="4"/>
      <c r="E291" s="4" t="n">
        <v>13.724011</v>
      </c>
      <c r="F291" s="1" t="n">
        <f aca="false">'NSIDC Area'!G291/'NSIDC Extent'!G291</f>
        <v>0.802839131348606</v>
      </c>
      <c r="G291" s="1" t="n">
        <f aca="false">'NSIDC Area'!H291/'NSIDC Extent'!H291</f>
        <v>0.774969005962019</v>
      </c>
      <c r="H291" s="1" t="n">
        <f aca="false">'NSIDC Area'!I291/'NSIDC Extent'!I291</f>
        <v>0.782624519126966</v>
      </c>
      <c r="I291" s="1" t="n">
        <f aca="false">'NSIDC Area'!J291/'NSIDC Extent'!J291</f>
        <v>0.780451489123611</v>
      </c>
      <c r="J291" s="1" t="n">
        <f aca="false">'NSIDC Area'!K291/'NSIDC Extent'!K291</f>
        <v>0.793887179249164</v>
      </c>
      <c r="K291" s="1" t="n">
        <f aca="false">'NSIDC Area'!L291/'NSIDC Extent'!L291</f>
        <v>0.771745108282812</v>
      </c>
      <c r="L291" s="1" t="n">
        <f aca="false">'NSIDC Area'!M291/'NSIDC Extent'!M291</f>
        <v>0.777097094396837</v>
      </c>
      <c r="M291" s="1" t="n">
        <f aca="false">'NSIDC Area'!N291/'NSIDC Extent'!N291</f>
        <v>0.781910535348953</v>
      </c>
      <c r="N291" s="1" t="n">
        <f aca="false">'NSIDC Area'!O291/'NSIDC Extent'!O291</f>
        <v>0.778563232792161</v>
      </c>
      <c r="O291" s="1" t="n">
        <f aca="false">'NSIDC Area'!P291/'NSIDC Extent'!P291</f>
        <v>0.768466856714172</v>
      </c>
      <c r="P291" s="1" t="n">
        <f aca="false">'NSIDC Area'!Q291/'NSIDC Extent'!Q291</f>
        <v>0.75497384625699</v>
      </c>
      <c r="Q291" s="1" t="n">
        <f aca="false">'NSIDC Area'!R291/'NSIDC Extent'!R291</f>
        <v>0.768837606970566</v>
      </c>
      <c r="R291" s="1" t="n">
        <f aca="false">'NSIDC Area'!S291/'NSIDC Extent'!S291</f>
        <v>0.780190883151639</v>
      </c>
      <c r="S291" s="1" t="n">
        <f aca="false">'NSIDC Area'!T291/'NSIDC Extent'!T291</f>
        <v>0.777760742168893</v>
      </c>
      <c r="T291" s="1" t="n">
        <f aca="false">'NSIDC Area'!U291/'NSIDC Extent'!U291</f>
        <v>0.745459549400359</v>
      </c>
      <c r="U291" s="1" t="n">
        <f aca="false">'NSIDC Area'!V291/'NSIDC Extent'!V291</f>
        <v>0.774739501818244</v>
      </c>
      <c r="V291" s="1" t="n">
        <f aca="false">'NSIDC Area'!W291/'NSIDC Extent'!W291</f>
        <v>0.787100984347051</v>
      </c>
      <c r="W291" s="1" t="n">
        <f aca="false">'NSIDC Area'!X291/'NSIDC Extent'!X291</f>
        <v>0.775712884985904</v>
      </c>
      <c r="X291" s="1" t="n">
        <f aca="false">'NSIDC Area'!Y291/'NSIDC Extent'!Y291</f>
        <v>0.76890337882744</v>
      </c>
      <c r="Y291" s="1" t="n">
        <f aca="false">'NSIDC Area'!Z291/'NSIDC Extent'!Z291</f>
        <v>0.78659826297172</v>
      </c>
      <c r="Z291" s="1" t="n">
        <f aca="false">'NSIDC Area'!AA291/'NSIDC Extent'!AA291</f>
        <v>0.753694078678026</v>
      </c>
      <c r="AA291" s="1" t="n">
        <f aca="false">'NSIDC Area'!AB291/'NSIDC Extent'!AB291</f>
        <v>0.774747771094867</v>
      </c>
      <c r="AB291" s="1" t="n">
        <f aca="false">'NSIDC Area'!AC291/'NSIDC Extent'!AC291</f>
        <v>0.768086370366915</v>
      </c>
      <c r="AC291" s="1" t="n">
        <f aca="false">'NSIDC Area'!AD291/'NSIDC Extent'!AD291</f>
        <v>0.773209621177594</v>
      </c>
      <c r="AD291" s="1" t="n">
        <f aca="false">'NSIDC Area'!AE291/'NSIDC Extent'!AE291</f>
        <v>0.746324059313557</v>
      </c>
      <c r="AE291" s="1" t="n">
        <f aca="false">'NSIDC Area'!AF291/'NSIDC Extent'!AF291</f>
        <v>0.793750786975258</v>
      </c>
      <c r="AF291" s="1" t="n">
        <f aca="false">'NSIDC Area'!AG291/'NSIDC Extent'!AG291</f>
        <v>0.787781113692965</v>
      </c>
      <c r="AG291" s="1" t="n">
        <f aca="false">'NSIDC Area'!AH291/'NSIDC Extent'!AH291</f>
        <v>0.785997631665024</v>
      </c>
      <c r="AH291" s="1" t="n">
        <f aca="false">'NSIDC Area'!AI291/'NSIDC Extent'!AI291</f>
        <v>0.781191696748263</v>
      </c>
      <c r="AI291" s="1" t="n">
        <f aca="false">'NSIDC Area'!AJ291/'NSIDC Extent'!AJ291</f>
        <v>0.770002553979365</v>
      </c>
      <c r="AJ291" s="1" t="n">
        <f aca="false">'NSIDC Area'!AK291/'NSIDC Extent'!AK291</f>
        <v>0.786661406128904</v>
      </c>
      <c r="AK291" s="1" t="n">
        <f aca="false">'NSIDC Area'!AL291/'NSIDC Extent'!AL291</f>
        <v>0.78298788675471</v>
      </c>
      <c r="AL291" s="1" t="n">
        <f aca="false">'NSIDC Area'!AM291/'NSIDC Extent'!AM291</f>
        <v>0.784737311570334</v>
      </c>
      <c r="AM291" s="1" t="n">
        <f aca="false">'NSIDC Area'!AN291/'NSIDC Extent'!AN291</f>
        <v>0.772610677540795</v>
      </c>
      <c r="AN291" s="1" t="n">
        <f aca="false">'NSIDC Area'!AO291/'NSIDC Extent'!AO291</f>
        <v>0.778888978410834</v>
      </c>
      <c r="AO291" s="1" t="n">
        <f aca="false">'NSIDC Area'!AP291/'NSIDC Extent'!AP291</f>
        <v>0.737207356764166</v>
      </c>
      <c r="AP291" s="1" t="n">
        <f aca="false">'NSIDC Area'!AQ291/'NSIDC Extent'!AQ291</f>
        <v>0.747125195830273</v>
      </c>
      <c r="AQ291" s="1" t="n">
        <f aca="false">'NSIDC Area'!AR291/'NSIDC Extent'!AR291</f>
        <v>0.78747700577949</v>
      </c>
      <c r="AR291" s="1" t="n">
        <f aca="false">'NSIDC Area'!AS291/'NSIDC Extent'!AS291</f>
        <v>0.776456796812235</v>
      </c>
      <c r="AS291" s="1" t="n">
        <f aca="false">'NSIDC Area'!AT291/'NSIDC Extent'!AT291</f>
        <v>0.792843111007764</v>
      </c>
      <c r="AT291" s="1" t="n">
        <f aca="false">'NSIDC Area'!AU291/'NSIDC Extent'!AU291</f>
        <v>0.792843111007764</v>
      </c>
      <c r="AU291" s="1" t="n">
        <f aca="false">'NSIDC Area'!AV291/'NSIDC Extent'!AV291</f>
        <v>0.769152308998264</v>
      </c>
      <c r="AV291" s="1" t="n">
        <f aca="false">'NSIDC Area'!AW291/'NSIDC Extent'!AW291</f>
        <v>0.764957610196486</v>
      </c>
    </row>
    <row r="292" customFormat="false" ht="13.8" hidden="false" customHeight="false" outlineLevel="0" collapsed="false">
      <c r="A292" s="3" t="n">
        <v>42660</v>
      </c>
      <c r="B292" s="4" t="n">
        <f aca="false">AVERAGE(X292:AQ292)</f>
        <v>0.772946726622196</v>
      </c>
      <c r="C292" s="4" t="n">
        <f aca="false">_xlfn.STDEV.P(X292:AQ292)</f>
        <v>0.0156521796488589</v>
      </c>
      <c r="D292" s="4"/>
      <c r="E292" s="4" t="n">
        <v>13.708881</v>
      </c>
      <c r="F292" s="1" t="n">
        <f aca="false">'NSIDC Area'!G292/'NSIDC Extent'!G292</f>
        <v>0.797851653071702</v>
      </c>
      <c r="G292" s="1" t="n">
        <f aca="false">'NSIDC Area'!H292/'NSIDC Extent'!H292</f>
        <v>0.773227914847704</v>
      </c>
      <c r="H292" s="1" t="n">
        <f aca="false">'NSIDC Area'!I292/'NSIDC Extent'!I292</f>
        <v>0.774642250326593</v>
      </c>
      <c r="I292" s="1" t="n">
        <f aca="false">'NSIDC Area'!J292/'NSIDC Extent'!J292</f>
        <v>0.784233440537259</v>
      </c>
      <c r="J292" s="1" t="n">
        <f aca="false">'NSIDC Area'!K292/'NSIDC Extent'!K292</f>
        <v>0.795857604677336</v>
      </c>
      <c r="K292" s="1" t="n">
        <f aca="false">'NSIDC Area'!L292/'NSIDC Extent'!L292</f>
        <v>0.772792695300157</v>
      </c>
      <c r="L292" s="1" t="n">
        <f aca="false">'NSIDC Area'!M292/'NSIDC Extent'!M292</f>
        <v>0.776361312769353</v>
      </c>
      <c r="M292" s="1" t="n">
        <f aca="false">'NSIDC Area'!N292/'NSIDC Extent'!N292</f>
        <v>0.781364897275846</v>
      </c>
      <c r="N292" s="1" t="n">
        <f aca="false">'NSIDC Area'!O292/'NSIDC Extent'!O292</f>
        <v>0.772013755667873</v>
      </c>
      <c r="O292" s="1" t="n">
        <f aca="false">'NSIDC Area'!P292/'NSIDC Extent'!P292</f>
        <v>0.762752425001861</v>
      </c>
      <c r="P292" s="1" t="n">
        <f aca="false">'NSIDC Area'!Q292/'NSIDC Extent'!Q292</f>
        <v>0.756724697256002</v>
      </c>
      <c r="Q292" s="1" t="n">
        <f aca="false">'NSIDC Area'!R292/'NSIDC Extent'!R292</f>
        <v>0.767948129585828</v>
      </c>
      <c r="R292" s="1" t="n">
        <f aca="false">'NSIDC Area'!S292/'NSIDC Extent'!S292</f>
        <v>0.779607644379007</v>
      </c>
      <c r="S292" s="1" t="n">
        <f aca="false">'NSIDC Area'!T292/'NSIDC Extent'!T292</f>
        <v>0.783795772558146</v>
      </c>
      <c r="T292" s="1" t="n">
        <f aca="false">'NSIDC Area'!U292/'NSIDC Extent'!U292</f>
        <v>0.748236934660528</v>
      </c>
      <c r="U292" s="1" t="n">
        <f aca="false">'NSIDC Area'!V292/'NSIDC Extent'!V292</f>
        <v>0.776916211130109</v>
      </c>
      <c r="V292" s="1" t="n">
        <f aca="false">'NSIDC Area'!W292/'NSIDC Extent'!W292</f>
        <v>0.790473342845161</v>
      </c>
      <c r="W292" s="1" t="n">
        <f aca="false">'NSIDC Area'!X292/'NSIDC Extent'!X292</f>
        <v>0.778169686242774</v>
      </c>
      <c r="X292" s="1" t="n">
        <f aca="false">'NSIDC Area'!Y292/'NSIDC Extent'!Y292</f>
        <v>0.763390440536038</v>
      </c>
      <c r="Y292" s="1" t="n">
        <f aca="false">'NSIDC Area'!Z292/'NSIDC Extent'!Z292</f>
        <v>0.781880953577896</v>
      </c>
      <c r="Z292" s="1" t="n">
        <f aca="false">'NSIDC Area'!AA292/'NSIDC Extent'!AA292</f>
        <v>0.757045534095584</v>
      </c>
      <c r="AA292" s="1" t="n">
        <f aca="false">'NSIDC Area'!AB292/'NSIDC Extent'!AB292</f>
        <v>0.77554014150995</v>
      </c>
      <c r="AB292" s="1" t="n">
        <f aca="false">'NSIDC Area'!AC292/'NSIDC Extent'!AC292</f>
        <v>0.766355954014269</v>
      </c>
      <c r="AC292" s="1" t="n">
        <f aca="false">'NSIDC Area'!AD292/'NSIDC Extent'!AD292</f>
        <v>0.768873961515584</v>
      </c>
      <c r="AD292" s="1" t="n">
        <f aca="false">'NSIDC Area'!AE292/'NSIDC Extent'!AE292</f>
        <v>0.753768621258408</v>
      </c>
      <c r="AE292" s="1" t="n">
        <f aca="false">'NSIDC Area'!AF292/'NSIDC Extent'!AF292</f>
        <v>0.791032752994483</v>
      </c>
      <c r="AF292" s="1" t="n">
        <f aca="false">'NSIDC Area'!AG292/'NSIDC Extent'!AG292</f>
        <v>0.787369126161805</v>
      </c>
      <c r="AG292" s="1" t="n">
        <f aca="false">'NSIDC Area'!AH292/'NSIDC Extent'!AH292</f>
        <v>0.786366517575415</v>
      </c>
      <c r="AH292" s="1" t="n">
        <f aca="false">'NSIDC Area'!AI292/'NSIDC Extent'!AI292</f>
        <v>0.783987389502339</v>
      </c>
      <c r="AI292" s="1" t="n">
        <f aca="false">'NSIDC Area'!AJ292/'NSIDC Extent'!AJ292</f>
        <v>0.772191857775559</v>
      </c>
      <c r="AJ292" s="1" t="n">
        <f aca="false">'NSIDC Area'!AK292/'NSIDC Extent'!AK292</f>
        <v>0.787175189865755</v>
      </c>
      <c r="AK292" s="1" t="n">
        <f aca="false">'NSIDC Area'!AL292/'NSIDC Extent'!AL292</f>
        <v>0.783735129408896</v>
      </c>
      <c r="AL292" s="1" t="n">
        <f aca="false">'NSIDC Area'!AM292/'NSIDC Extent'!AM292</f>
        <v>0.784366305006804</v>
      </c>
      <c r="AM292" s="1" t="n">
        <f aca="false">'NSIDC Area'!AN292/'NSIDC Extent'!AN292</f>
        <v>0.778552033105052</v>
      </c>
      <c r="AN292" s="1" t="n">
        <f aca="false">'NSIDC Area'!AO292/'NSIDC Extent'!AO292</f>
        <v>0.774539633841312</v>
      </c>
      <c r="AO292" s="1" t="n">
        <f aca="false">'NSIDC Area'!AP292/'NSIDC Extent'!AP292</f>
        <v>0.732241034965484</v>
      </c>
      <c r="AP292" s="1" t="n">
        <f aca="false">'NSIDC Area'!AQ292/'NSIDC Extent'!AQ292</f>
        <v>0.743520366181624</v>
      </c>
      <c r="AQ292" s="1" t="n">
        <f aca="false">'NSIDC Area'!AR292/'NSIDC Extent'!AR292</f>
        <v>0.787001589551658</v>
      </c>
      <c r="AR292" s="1" t="n">
        <f aca="false">'NSIDC Area'!AS292/'NSIDC Extent'!AS292</f>
        <v>0.77598774962176</v>
      </c>
      <c r="AS292" s="1" t="n">
        <f aca="false">'NSIDC Area'!AT292/'NSIDC Extent'!AT292</f>
        <v>0.796314966468989</v>
      </c>
      <c r="AT292" s="1" t="n">
        <f aca="false">'NSIDC Area'!AU292/'NSIDC Extent'!AU292</f>
        <v>0.796314966468989</v>
      </c>
      <c r="AU292" s="1" t="n">
        <f aca="false">'NSIDC Area'!AV292/'NSIDC Extent'!AV292</f>
        <v>0.763756129807995</v>
      </c>
      <c r="AV292" s="1" t="n">
        <f aca="false">'NSIDC Area'!AW292/'NSIDC Extent'!AW292</f>
        <v>0.764202985087916</v>
      </c>
    </row>
    <row r="293" customFormat="false" ht="13.8" hidden="false" customHeight="false" outlineLevel="0" collapsed="false">
      <c r="A293" s="3" t="n">
        <v>42661</v>
      </c>
      <c r="B293" s="4" t="n">
        <f aca="false">AVERAGE(X293:AQ293)</f>
        <v>0.77301388201038</v>
      </c>
      <c r="C293" s="4" t="n">
        <f aca="false">_xlfn.STDEV.P(X293:AQ293)</f>
        <v>0.0153289156305889</v>
      </c>
      <c r="D293" s="4"/>
      <c r="E293" s="4" t="n">
        <v>13.484829</v>
      </c>
      <c r="F293" s="1" t="n">
        <f aca="false">'NSIDC Area'!G293/'NSIDC Extent'!G293</f>
        <v>0.795313982232367</v>
      </c>
      <c r="G293" s="1" t="n">
        <f aca="false">'NSIDC Area'!H293/'NSIDC Extent'!H293</f>
        <v>0.776836262067675</v>
      </c>
      <c r="H293" s="1" t="n">
        <f aca="false">'NSIDC Area'!I293/'NSIDC Extent'!I293</f>
        <v>0.769203194578741</v>
      </c>
      <c r="I293" s="1" t="n">
        <f aca="false">'NSIDC Area'!J293/'NSIDC Extent'!J293</f>
        <v>0.789029623594572</v>
      </c>
      <c r="J293" s="1" t="n">
        <f aca="false">'NSIDC Area'!K293/'NSIDC Extent'!K293</f>
        <v>0.795410448081643</v>
      </c>
      <c r="K293" s="1" t="n">
        <f aca="false">'NSIDC Area'!L293/'NSIDC Extent'!L293</f>
        <v>0.775595685731769</v>
      </c>
      <c r="L293" s="1" t="n">
        <f aca="false">'NSIDC Area'!M293/'NSIDC Extent'!M293</f>
        <v>0.77609613563712</v>
      </c>
      <c r="M293" s="1" t="n">
        <f aca="false">'NSIDC Area'!N293/'NSIDC Extent'!N293</f>
        <v>0.789809930275469</v>
      </c>
      <c r="N293" s="1" t="n">
        <f aca="false">'NSIDC Area'!O293/'NSIDC Extent'!O293</f>
        <v>0.772169836426214</v>
      </c>
      <c r="O293" s="1" t="n">
        <f aca="false">'NSIDC Area'!P293/'NSIDC Extent'!P293</f>
        <v>0.753286281719024</v>
      </c>
      <c r="P293" s="1" t="n">
        <f aca="false">'NSIDC Area'!Q293/'NSIDC Extent'!Q293</f>
        <v>0.756826560294278</v>
      </c>
      <c r="Q293" s="1" t="n">
        <f aca="false">'NSIDC Area'!R293/'NSIDC Extent'!R293</f>
        <v>0.764948937583961</v>
      </c>
      <c r="R293" s="1" t="n">
        <f aca="false">'NSIDC Area'!S293/'NSIDC Extent'!S293</f>
        <v>0.776904474900884</v>
      </c>
      <c r="S293" s="1" t="n">
        <f aca="false">'NSIDC Area'!T293/'NSIDC Extent'!T293</f>
        <v>0.785945863600077</v>
      </c>
      <c r="T293" s="1" t="n">
        <f aca="false">'NSIDC Area'!U293/'NSIDC Extent'!U293</f>
        <v>0.745658538050144</v>
      </c>
      <c r="U293" s="1" t="n">
        <f aca="false">'NSIDC Area'!V293/'NSIDC Extent'!V293</f>
        <v>0.779743294898708</v>
      </c>
      <c r="V293" s="1" t="n">
        <f aca="false">'NSIDC Area'!W293/'NSIDC Extent'!W293</f>
        <v>0.787378261064983</v>
      </c>
      <c r="W293" s="1" t="n">
        <f aca="false">'NSIDC Area'!X293/'NSIDC Extent'!X293</f>
        <v>0.779672144950502</v>
      </c>
      <c r="X293" s="1" t="n">
        <f aca="false">'NSIDC Area'!Y293/'NSIDC Extent'!Y293</f>
        <v>0.762826397961569</v>
      </c>
      <c r="Y293" s="1" t="n">
        <f aca="false">'NSIDC Area'!Z293/'NSIDC Extent'!Z293</f>
        <v>0.778293049127941</v>
      </c>
      <c r="Z293" s="1" t="n">
        <f aca="false">'NSIDC Area'!AA293/'NSIDC Extent'!AA293</f>
        <v>0.753561676415819</v>
      </c>
      <c r="AA293" s="1" t="n">
        <f aca="false">'NSIDC Area'!AB293/'NSIDC Extent'!AB293</f>
        <v>0.773190745504497</v>
      </c>
      <c r="AB293" s="1" t="n">
        <f aca="false">'NSIDC Area'!AC293/'NSIDC Extent'!AC293</f>
        <v>0.770479834763304</v>
      </c>
      <c r="AC293" s="1" t="n">
        <f aca="false">'NSIDC Area'!AD293/'NSIDC Extent'!AD293</f>
        <v>0.760009093729537</v>
      </c>
      <c r="AD293" s="1" t="n">
        <f aca="false">'NSIDC Area'!AE293/'NSIDC Extent'!AE293</f>
        <v>0.766486964540335</v>
      </c>
      <c r="AE293" s="1" t="n">
        <f aca="false">'NSIDC Area'!AF293/'NSIDC Extent'!AF293</f>
        <v>0.788508781508529</v>
      </c>
      <c r="AF293" s="1" t="n">
        <f aca="false">'NSIDC Area'!AG293/'NSIDC Extent'!AG293</f>
        <v>0.787629875635326</v>
      </c>
      <c r="AG293" s="1" t="n">
        <f aca="false">'NSIDC Area'!AH293/'NSIDC Extent'!AH293</f>
        <v>0.790929894441593</v>
      </c>
      <c r="AH293" s="1" t="n">
        <f aca="false">'NSIDC Area'!AI293/'NSIDC Extent'!AI293</f>
        <v>0.785262223583471</v>
      </c>
      <c r="AI293" s="1" t="n">
        <f aca="false">'NSIDC Area'!AJ293/'NSIDC Extent'!AJ293</f>
        <v>0.769700639839566</v>
      </c>
      <c r="AJ293" s="1" t="n">
        <f aca="false">'NSIDC Area'!AK293/'NSIDC Extent'!AK293</f>
        <v>0.785067628969463</v>
      </c>
      <c r="AK293" s="1" t="n">
        <f aca="false">'NSIDC Area'!AL293/'NSIDC Extent'!AL293</f>
        <v>0.784511645765135</v>
      </c>
      <c r="AL293" s="1" t="n">
        <f aca="false">'NSIDC Area'!AM293/'NSIDC Extent'!AM293</f>
        <v>0.786521471277738</v>
      </c>
      <c r="AM293" s="1" t="n">
        <f aca="false">'NSIDC Area'!AN293/'NSIDC Extent'!AN293</f>
        <v>0.779113564406562</v>
      </c>
      <c r="AN293" s="1" t="n">
        <f aca="false">'NSIDC Area'!AO293/'NSIDC Extent'!AO293</f>
        <v>0.774316588122252</v>
      </c>
      <c r="AO293" s="1" t="n">
        <f aca="false">'NSIDC Area'!AP293/'NSIDC Extent'!AP293</f>
        <v>0.731859122723608</v>
      </c>
      <c r="AP293" s="1" t="n">
        <f aca="false">'NSIDC Area'!AQ293/'NSIDC Extent'!AQ293</f>
        <v>0.746707123436724</v>
      </c>
      <c r="AQ293" s="1" t="n">
        <f aca="false">'NSIDC Area'!AR293/'NSIDC Extent'!AR293</f>
        <v>0.785301318454631</v>
      </c>
      <c r="AR293" s="1" t="n">
        <f aca="false">'NSIDC Area'!AS293/'NSIDC Extent'!AS293</f>
        <v>0.775557781565</v>
      </c>
      <c r="AS293" s="1" t="n">
        <f aca="false">'NSIDC Area'!AT293/'NSIDC Extent'!AT293</f>
        <v>0.795987174760994</v>
      </c>
      <c r="AT293" s="1" t="n">
        <f aca="false">'NSIDC Area'!AU293/'NSIDC Extent'!AU293</f>
        <v>0.795987174760994</v>
      </c>
      <c r="AU293" s="1" t="n">
        <f aca="false">'NSIDC Area'!AV293/'NSIDC Extent'!AV293</f>
        <v>0.758471787862137</v>
      </c>
      <c r="AV293" s="1" t="n">
        <f aca="false">'NSIDC Area'!AW293/'NSIDC Extent'!AW293</f>
        <v>0.76803009722988</v>
      </c>
    </row>
    <row r="294" customFormat="false" ht="13.8" hidden="false" customHeight="false" outlineLevel="0" collapsed="false">
      <c r="A294" s="3" t="n">
        <v>42662</v>
      </c>
      <c r="B294" s="4" t="n">
        <f aca="false">AVERAGE(X294:AQ294)</f>
        <v>0.774447192005923</v>
      </c>
      <c r="C294" s="4" t="n">
        <f aca="false">_xlfn.STDEV.P(X294:AQ294)</f>
        <v>0.0151490231778968</v>
      </c>
      <c r="D294" s="4"/>
      <c r="E294" s="4" t="n">
        <v>13.375085</v>
      </c>
      <c r="F294" s="1" t="n">
        <f aca="false">'NSIDC Area'!G294/'NSIDC Extent'!G294</f>
        <v>0.791276669732185</v>
      </c>
      <c r="G294" s="1" t="n">
        <f aca="false">'NSIDC Area'!H294/'NSIDC Extent'!H294</f>
        <v>0.781239726701349</v>
      </c>
      <c r="H294" s="1" t="n">
        <f aca="false">'NSIDC Area'!I294/'NSIDC Extent'!I294</f>
        <v>0.768254230303181</v>
      </c>
      <c r="I294" s="1" t="n">
        <f aca="false">'NSIDC Area'!J294/'NSIDC Extent'!J294</f>
        <v>0.789466870635089</v>
      </c>
      <c r="J294" s="1" t="n">
        <f aca="false">'NSIDC Area'!K294/'NSIDC Extent'!K294</f>
        <v>0.797385335651557</v>
      </c>
      <c r="K294" s="1" t="n">
        <f aca="false">'NSIDC Area'!L294/'NSIDC Extent'!L294</f>
        <v>0.776577551081235</v>
      </c>
      <c r="L294" s="1" t="n">
        <f aca="false">'NSIDC Area'!M294/'NSIDC Extent'!M294</f>
        <v>0.778380148003319</v>
      </c>
      <c r="M294" s="1" t="n">
        <f aca="false">'NSIDC Area'!N294/'NSIDC Extent'!N294</f>
        <v>0.790020002621489</v>
      </c>
      <c r="N294" s="1" t="n">
        <f aca="false">'NSIDC Area'!O294/'NSIDC Extent'!O294</f>
        <v>0.776661841755264</v>
      </c>
      <c r="O294" s="1" t="n">
        <f aca="false">'NSIDC Area'!P294/'NSIDC Extent'!P294</f>
        <v>0.750608833606517</v>
      </c>
      <c r="P294" s="1" t="n">
        <f aca="false">'NSIDC Area'!Q294/'NSIDC Extent'!Q294</f>
        <v>0.758642979592035</v>
      </c>
      <c r="Q294" s="1" t="n">
        <f aca="false">'NSIDC Area'!R294/'NSIDC Extent'!R294</f>
        <v>0.765919861118542</v>
      </c>
      <c r="R294" s="1" t="n">
        <f aca="false">'NSIDC Area'!S294/'NSIDC Extent'!S294</f>
        <v>0.781041134001907</v>
      </c>
      <c r="S294" s="1" t="n">
        <f aca="false">'NSIDC Area'!T294/'NSIDC Extent'!T294</f>
        <v>0.783558979260982</v>
      </c>
      <c r="T294" s="1" t="n">
        <f aca="false">'NSIDC Area'!U294/'NSIDC Extent'!U294</f>
        <v>0.742313187047541</v>
      </c>
      <c r="U294" s="1" t="n">
        <f aca="false">'NSIDC Area'!V294/'NSIDC Extent'!V294</f>
        <v>0.781586606030566</v>
      </c>
      <c r="V294" s="1" t="n">
        <f aca="false">'NSIDC Area'!W294/'NSIDC Extent'!W294</f>
        <v>0.786130444225655</v>
      </c>
      <c r="W294" s="1" t="n">
        <f aca="false">'NSIDC Area'!X294/'NSIDC Extent'!X294</f>
        <v>0.77647817339308</v>
      </c>
      <c r="X294" s="1" t="n">
        <f aca="false">'NSIDC Area'!Y294/'NSIDC Extent'!Y294</f>
        <v>0.760188943074625</v>
      </c>
      <c r="Y294" s="1" t="n">
        <f aca="false">'NSIDC Area'!Z294/'NSIDC Extent'!Z294</f>
        <v>0.782192110246344</v>
      </c>
      <c r="Z294" s="1" t="n">
        <f aca="false">'NSIDC Area'!AA294/'NSIDC Extent'!AA294</f>
        <v>0.751158090637491</v>
      </c>
      <c r="AA294" s="1" t="n">
        <f aca="false">'NSIDC Area'!AB294/'NSIDC Extent'!AB294</f>
        <v>0.772670808077465</v>
      </c>
      <c r="AB294" s="1" t="n">
        <f aca="false">'NSIDC Area'!AC294/'NSIDC Extent'!AC294</f>
        <v>0.773879211175654</v>
      </c>
      <c r="AC294" s="1" t="n">
        <f aca="false">'NSIDC Area'!AD294/'NSIDC Extent'!AD294</f>
        <v>0.757212599432025</v>
      </c>
      <c r="AD294" s="1" t="n">
        <f aca="false">'NSIDC Area'!AE294/'NSIDC Extent'!AE294</f>
        <v>0.771609932058212</v>
      </c>
      <c r="AE294" s="1" t="n">
        <f aca="false">'NSIDC Area'!AF294/'NSIDC Extent'!AF294</f>
        <v>0.786764280362111</v>
      </c>
      <c r="AF294" s="1" t="n">
        <f aca="false">'NSIDC Area'!AG294/'NSIDC Extent'!AG294</f>
        <v>0.789988364773383</v>
      </c>
      <c r="AG294" s="1" t="n">
        <f aca="false">'NSIDC Area'!AH294/'NSIDC Extent'!AH294</f>
        <v>0.793055883165499</v>
      </c>
      <c r="AH294" s="1" t="n">
        <f aca="false">'NSIDC Area'!AI294/'NSIDC Extent'!AI294</f>
        <v>0.787437837883738</v>
      </c>
      <c r="AI294" s="1" t="n">
        <f aca="false">'NSIDC Area'!AJ294/'NSIDC Extent'!AJ294</f>
        <v>0.769809995891555</v>
      </c>
      <c r="AJ294" s="1" t="n">
        <f aca="false">'NSIDC Area'!AK294/'NSIDC Extent'!AK294</f>
        <v>0.78891515669187</v>
      </c>
      <c r="AK294" s="1" t="n">
        <f aca="false">'NSIDC Area'!AL294/'NSIDC Extent'!AL294</f>
        <v>0.784996966105623</v>
      </c>
      <c r="AL294" s="1" t="n">
        <f aca="false">'NSIDC Area'!AM294/'NSIDC Extent'!AM294</f>
        <v>0.791547380795042</v>
      </c>
      <c r="AM294" s="1" t="n">
        <f aca="false">'NSIDC Area'!AN294/'NSIDC Extent'!AN294</f>
        <v>0.779000645399668</v>
      </c>
      <c r="AN294" s="1" t="n">
        <f aca="false">'NSIDC Area'!AO294/'NSIDC Extent'!AO294</f>
        <v>0.77966125711048</v>
      </c>
      <c r="AO294" s="1" t="n">
        <f aca="false">'NSIDC Area'!AP294/'NSIDC Extent'!AP294</f>
        <v>0.73571258487188</v>
      </c>
      <c r="AP294" s="1" t="n">
        <f aca="false">'NSIDC Area'!AQ294/'NSIDC Extent'!AQ294</f>
        <v>0.75515919175521</v>
      </c>
      <c r="AQ294" s="1" t="n">
        <f aca="false">'NSIDC Area'!AR294/'NSIDC Extent'!AR294</f>
        <v>0.777982600610595</v>
      </c>
      <c r="AR294" s="1" t="n">
        <f aca="false">'NSIDC Area'!AS294/'NSIDC Extent'!AS294</f>
        <v>0.770979133978258</v>
      </c>
      <c r="AS294" s="1" t="n">
        <f aca="false">'NSIDC Area'!AT294/'NSIDC Extent'!AT294</f>
        <v>0.79663104326807</v>
      </c>
      <c r="AT294" s="1" t="n">
        <f aca="false">'NSIDC Area'!AU294/'NSIDC Extent'!AU294</f>
        <v>0.79663104326807</v>
      </c>
      <c r="AU294" s="1" t="n">
        <f aca="false">'NSIDC Area'!AV294/'NSIDC Extent'!AV294</f>
        <v>0.75729274444391</v>
      </c>
      <c r="AV294" s="1" t="n">
        <f aca="false">'NSIDC Area'!AW294/'NSIDC Extent'!AW294</f>
        <v>0.76847743360779</v>
      </c>
    </row>
    <row r="295" customFormat="false" ht="13.8" hidden="false" customHeight="false" outlineLevel="0" collapsed="false">
      <c r="A295" s="3" t="n">
        <v>42663</v>
      </c>
      <c r="B295" s="4" t="n">
        <f aca="false">AVERAGE(X295:AQ295)</f>
        <v>0.774835934026046</v>
      </c>
      <c r="C295" s="4" t="n">
        <f aca="false">_xlfn.STDEV.P(X295:AQ295)</f>
        <v>0.0150693875589513</v>
      </c>
      <c r="D295" s="4"/>
      <c r="E295" s="4" t="n">
        <v>13.329999</v>
      </c>
      <c r="F295" s="1" t="n">
        <f aca="false">'NSIDC Area'!G295/'NSIDC Extent'!G295</f>
        <v>0.790396186481302</v>
      </c>
      <c r="G295" s="1" t="n">
        <f aca="false">'NSIDC Area'!H295/'NSIDC Extent'!H295</f>
        <v>0.778625287358146</v>
      </c>
      <c r="H295" s="1" t="n">
        <f aca="false">'NSIDC Area'!I295/'NSIDC Extent'!I295</f>
        <v>0.769544424298259</v>
      </c>
      <c r="I295" s="1" t="n">
        <f aca="false">'NSIDC Area'!J295/'NSIDC Extent'!J295</f>
        <v>0.78942264352353</v>
      </c>
      <c r="J295" s="1" t="n">
        <f aca="false">'NSIDC Area'!K295/'NSIDC Extent'!K295</f>
        <v>0.789503961179523</v>
      </c>
      <c r="K295" s="1" t="n">
        <f aca="false">'NSIDC Area'!L295/'NSIDC Extent'!L295</f>
        <v>0.776213286071683</v>
      </c>
      <c r="L295" s="1" t="n">
        <f aca="false">'NSIDC Area'!M295/'NSIDC Extent'!M295</f>
        <v>0.781681722373644</v>
      </c>
      <c r="M295" s="1" t="n">
        <f aca="false">'NSIDC Area'!N295/'NSIDC Extent'!N295</f>
        <v>0.787100982138638</v>
      </c>
      <c r="N295" s="1" t="n">
        <f aca="false">'NSIDC Area'!O295/'NSIDC Extent'!O295</f>
        <v>0.777475618129027</v>
      </c>
      <c r="O295" s="1" t="n">
        <f aca="false">'NSIDC Area'!P295/'NSIDC Extent'!P295</f>
        <v>0.749526317068158</v>
      </c>
      <c r="P295" s="1" t="n">
        <f aca="false">'NSIDC Area'!Q295/'NSIDC Extent'!Q295</f>
        <v>0.762282164880966</v>
      </c>
      <c r="Q295" s="1" t="n">
        <f aca="false">'NSIDC Area'!R295/'NSIDC Extent'!R295</f>
        <v>0.767073937950553</v>
      </c>
      <c r="R295" s="1" t="n">
        <f aca="false">'NSIDC Area'!S295/'NSIDC Extent'!S295</f>
        <v>0.78131156923061</v>
      </c>
      <c r="S295" s="1" t="n">
        <f aca="false">'NSIDC Area'!T295/'NSIDC Extent'!T295</f>
        <v>0.783390519148325</v>
      </c>
      <c r="T295" s="1" t="n">
        <f aca="false">'NSIDC Area'!U295/'NSIDC Extent'!U295</f>
        <v>0.737173928715901</v>
      </c>
      <c r="U295" s="1" t="n">
        <f aca="false">'NSIDC Area'!V295/'NSIDC Extent'!V295</f>
        <v>0.782707732840222</v>
      </c>
      <c r="V295" s="1" t="n">
        <f aca="false">'NSIDC Area'!W295/'NSIDC Extent'!W295</f>
        <v>0.792436512825862</v>
      </c>
      <c r="W295" s="1" t="n">
        <f aca="false">'NSIDC Area'!X295/'NSIDC Extent'!X295</f>
        <v>0.777158974422761</v>
      </c>
      <c r="X295" s="1" t="n">
        <f aca="false">'NSIDC Area'!Y295/'NSIDC Extent'!Y295</f>
        <v>0.761080394270292</v>
      </c>
      <c r="Y295" s="1" t="n">
        <f aca="false">'NSIDC Area'!Z295/'NSIDC Extent'!Z295</f>
        <v>0.785083604286385</v>
      </c>
      <c r="Z295" s="1" t="n">
        <f aca="false">'NSIDC Area'!AA295/'NSIDC Extent'!AA295</f>
        <v>0.746064983682849</v>
      </c>
      <c r="AA295" s="1" t="n">
        <f aca="false">'NSIDC Area'!AB295/'NSIDC Extent'!AB295</f>
        <v>0.779064121149743</v>
      </c>
      <c r="AB295" s="1" t="n">
        <f aca="false">'NSIDC Area'!AC295/'NSIDC Extent'!AC295</f>
        <v>0.76971939257168</v>
      </c>
      <c r="AC295" s="1" t="n">
        <f aca="false">'NSIDC Area'!AD295/'NSIDC Extent'!AD295</f>
        <v>0.761239496915079</v>
      </c>
      <c r="AD295" s="1" t="n">
        <f aca="false">'NSIDC Area'!AE295/'NSIDC Extent'!AE295</f>
        <v>0.770186779506588</v>
      </c>
      <c r="AE295" s="1" t="n">
        <f aca="false">'NSIDC Area'!AF295/'NSIDC Extent'!AF295</f>
        <v>0.783321290853469</v>
      </c>
      <c r="AF295" s="1" t="n">
        <f aca="false">'NSIDC Area'!AG295/'NSIDC Extent'!AG295</f>
        <v>0.785738320212693</v>
      </c>
      <c r="AG295" s="1" t="n">
        <f aca="false">'NSIDC Area'!AH295/'NSIDC Extent'!AH295</f>
        <v>0.795178587405834</v>
      </c>
      <c r="AH295" s="1" t="n">
        <f aca="false">'NSIDC Area'!AI295/'NSIDC Extent'!AI295</f>
        <v>0.786109646188101</v>
      </c>
      <c r="AI295" s="1" t="n">
        <f aca="false">'NSIDC Area'!AJ295/'NSIDC Extent'!AJ295</f>
        <v>0.768686287862054</v>
      </c>
      <c r="AJ295" s="1" t="n">
        <f aca="false">'NSIDC Area'!AK295/'NSIDC Extent'!AK295</f>
        <v>0.78909253628179</v>
      </c>
      <c r="AK295" s="1" t="n">
        <f aca="false">'NSIDC Area'!AL295/'NSIDC Extent'!AL295</f>
        <v>0.784426103983121</v>
      </c>
      <c r="AL295" s="1" t="n">
        <f aca="false">'NSIDC Area'!AM295/'NSIDC Extent'!AM295</f>
        <v>0.795625827036154</v>
      </c>
      <c r="AM295" s="1" t="n">
        <f aca="false">'NSIDC Area'!AN295/'NSIDC Extent'!AN295</f>
        <v>0.780919954456971</v>
      </c>
      <c r="AN295" s="1" t="n">
        <f aca="false">'NSIDC Area'!AO295/'NSIDC Extent'!AO295</f>
        <v>0.781774216325632</v>
      </c>
      <c r="AO295" s="1" t="n">
        <f aca="false">'NSIDC Area'!AP295/'NSIDC Extent'!AP295</f>
        <v>0.738459335887335</v>
      </c>
      <c r="AP295" s="1" t="n">
        <f aca="false">'NSIDC Area'!AQ295/'NSIDC Extent'!AQ295</f>
        <v>0.758660757407881</v>
      </c>
      <c r="AQ295" s="1" t="n">
        <f aca="false">'NSIDC Area'!AR295/'NSIDC Extent'!AR295</f>
        <v>0.776287044237275</v>
      </c>
      <c r="AR295" s="1" t="n">
        <f aca="false">'NSIDC Area'!AS295/'NSIDC Extent'!AS295</f>
        <v>0.769161897631957</v>
      </c>
      <c r="AS295" s="1" t="n">
        <f aca="false">'NSIDC Area'!AT295/'NSIDC Extent'!AT295</f>
        <v>0.794538838053038</v>
      </c>
      <c r="AT295" s="1" t="n">
        <f aca="false">'NSIDC Area'!AU295/'NSIDC Extent'!AU295</f>
        <v>0.794538838053038</v>
      </c>
      <c r="AU295" s="1" t="n">
        <f aca="false">'NSIDC Area'!AV295/'NSIDC Extent'!AV295</f>
        <v>0.755091318589532</v>
      </c>
      <c r="AV295" s="1" t="n">
        <f aca="false">'NSIDC Area'!AW295/'NSIDC Extent'!AW295</f>
        <v>0.768700986910585</v>
      </c>
    </row>
    <row r="296" customFormat="false" ht="13.8" hidden="false" customHeight="false" outlineLevel="0" collapsed="false">
      <c r="A296" s="3" t="n">
        <v>42664</v>
      </c>
      <c r="B296" s="4" t="n">
        <f aca="false">AVERAGE(X296:AQ296)</f>
        <v>0.773903940376026</v>
      </c>
      <c r="C296" s="4" t="n">
        <f aca="false">_xlfn.STDEV.P(X296:AQ296)</f>
        <v>0.0163829100572905</v>
      </c>
      <c r="D296" s="4"/>
      <c r="E296" s="4" t="n">
        <v>13.397541</v>
      </c>
      <c r="F296" s="1" t="n">
        <f aca="false">'NSIDC Area'!G296/'NSIDC Extent'!G296</f>
        <v>0.790623688953821</v>
      </c>
      <c r="G296" s="1" t="n">
        <f aca="false">'NSIDC Area'!H296/'NSIDC Extent'!H296</f>
        <v>0.776983686996697</v>
      </c>
      <c r="H296" s="1" t="n">
        <f aca="false">'NSIDC Area'!I296/'NSIDC Extent'!I296</f>
        <v>0.768399484054451</v>
      </c>
      <c r="I296" s="1" t="n">
        <f aca="false">'NSIDC Area'!J296/'NSIDC Extent'!J296</f>
        <v>0.789377543591555</v>
      </c>
      <c r="J296" s="1" t="n">
        <f aca="false">'NSIDC Area'!K296/'NSIDC Extent'!K296</f>
        <v>0.786942606307037</v>
      </c>
      <c r="K296" s="1" t="n">
        <f aca="false">'NSIDC Area'!L296/'NSIDC Extent'!L296</f>
        <v>0.774649983893064</v>
      </c>
      <c r="L296" s="1" t="n">
        <f aca="false">'NSIDC Area'!M296/'NSIDC Extent'!M296</f>
        <v>0.784173916202657</v>
      </c>
      <c r="M296" s="1" t="n">
        <f aca="false">'NSIDC Area'!N296/'NSIDC Extent'!N296</f>
        <v>0.78437674505453</v>
      </c>
      <c r="N296" s="1" t="n">
        <f aca="false">'NSIDC Area'!O296/'NSIDC Extent'!O296</f>
        <v>0.775025144924675</v>
      </c>
      <c r="O296" s="1" t="n">
        <f aca="false">'NSIDC Area'!P296/'NSIDC Extent'!P296</f>
        <v>0.747122121661799</v>
      </c>
      <c r="P296" s="1" t="n">
        <f aca="false">'NSIDC Area'!Q296/'NSIDC Extent'!Q296</f>
        <v>0.763066227861018</v>
      </c>
      <c r="Q296" s="1" t="n">
        <f aca="false">'NSIDC Area'!R296/'NSIDC Extent'!R296</f>
        <v>0.766065154004875</v>
      </c>
      <c r="R296" s="1" t="n">
        <f aca="false">'NSIDC Area'!S296/'NSIDC Extent'!S296</f>
        <v>0.775646665395626</v>
      </c>
      <c r="S296" s="1" t="n">
        <f aca="false">'NSIDC Area'!T296/'NSIDC Extent'!T296</f>
        <v>0.784846354432399</v>
      </c>
      <c r="T296" s="1" t="n">
        <f aca="false">'NSIDC Area'!U296/'NSIDC Extent'!U296</f>
        <v>0.739538056127835</v>
      </c>
      <c r="U296" s="1" t="n">
        <f aca="false">'NSIDC Area'!V296/'NSIDC Extent'!V296</f>
        <v>0.780662837125896</v>
      </c>
      <c r="V296" s="1" t="n">
        <f aca="false">'NSIDC Area'!W296/'NSIDC Extent'!W296</f>
        <v>0.79384585588914</v>
      </c>
      <c r="W296" s="1" t="n">
        <f aca="false">'NSIDC Area'!X296/'NSIDC Extent'!X296</f>
        <v>0.774652194542551</v>
      </c>
      <c r="X296" s="1" t="n">
        <f aca="false">'NSIDC Area'!Y296/'NSIDC Extent'!Y296</f>
        <v>0.762326286689939</v>
      </c>
      <c r="Y296" s="1" t="n">
        <f aca="false">'NSIDC Area'!Z296/'NSIDC Extent'!Z296</f>
        <v>0.78721079696571</v>
      </c>
      <c r="Z296" s="1" t="n">
        <f aca="false">'NSIDC Area'!AA296/'NSIDC Extent'!AA296</f>
        <v>0.737500958630547</v>
      </c>
      <c r="AA296" s="1" t="n">
        <f aca="false">'NSIDC Area'!AB296/'NSIDC Extent'!AB296</f>
        <v>0.774572365284547</v>
      </c>
      <c r="AB296" s="1" t="n">
        <f aca="false">'NSIDC Area'!AC296/'NSIDC Extent'!AC296</f>
        <v>0.768309349930737</v>
      </c>
      <c r="AC296" s="1" t="n">
        <f aca="false">'NSIDC Area'!AD296/'NSIDC Extent'!AD296</f>
        <v>0.761211072283963</v>
      </c>
      <c r="AD296" s="1" t="n">
        <f aca="false">'NSIDC Area'!AE296/'NSIDC Extent'!AE296</f>
        <v>0.764730604874617</v>
      </c>
      <c r="AE296" s="1" t="n">
        <f aca="false">'NSIDC Area'!AF296/'NSIDC Extent'!AF296</f>
        <v>0.781489770836113</v>
      </c>
      <c r="AF296" s="1" t="n">
        <f aca="false">'NSIDC Area'!AG296/'NSIDC Extent'!AG296</f>
        <v>0.791519194472786</v>
      </c>
      <c r="AG296" s="1" t="n">
        <f aca="false">'NSIDC Area'!AH296/'NSIDC Extent'!AH296</f>
        <v>0.793092755288401</v>
      </c>
      <c r="AH296" s="1" t="n">
        <f aca="false">'NSIDC Area'!AI296/'NSIDC Extent'!AI296</f>
        <v>0.78261140096616</v>
      </c>
      <c r="AI296" s="1" t="n">
        <f aca="false">'NSIDC Area'!AJ296/'NSIDC Extent'!AJ296</f>
        <v>0.768000016345258</v>
      </c>
      <c r="AJ296" s="1" t="n">
        <f aca="false">'NSIDC Area'!AK296/'NSIDC Extent'!AK296</f>
        <v>0.789986271410825</v>
      </c>
      <c r="AK296" s="1" t="n">
        <f aca="false">'NSIDC Area'!AL296/'NSIDC Extent'!AL296</f>
        <v>0.781820277878348</v>
      </c>
      <c r="AL296" s="1" t="n">
        <f aca="false">'NSIDC Area'!AM296/'NSIDC Extent'!AM296</f>
        <v>0.795367987909069</v>
      </c>
      <c r="AM296" s="1" t="n">
        <f aca="false">'NSIDC Area'!AN296/'NSIDC Extent'!AN296</f>
        <v>0.785289123819956</v>
      </c>
      <c r="AN296" s="1" t="n">
        <f aca="false">'NSIDC Area'!AO296/'NSIDC Extent'!AO296</f>
        <v>0.782519636728764</v>
      </c>
      <c r="AO296" s="1" t="n">
        <f aca="false">'NSIDC Area'!AP296/'NSIDC Extent'!AP296</f>
        <v>0.736728957076476</v>
      </c>
      <c r="AP296" s="1" t="n">
        <f aca="false">'NSIDC Area'!AQ296/'NSIDC Extent'!AQ296</f>
        <v>0.758472826047118</v>
      </c>
      <c r="AQ296" s="1" t="n">
        <f aca="false">'NSIDC Area'!AR296/'NSIDC Extent'!AR296</f>
        <v>0.775319154081194</v>
      </c>
      <c r="AR296" s="1" t="n">
        <f aca="false">'NSIDC Area'!AS296/'NSIDC Extent'!AS296</f>
        <v>0.767477065264404</v>
      </c>
      <c r="AS296" s="1" t="n">
        <f aca="false">'NSIDC Area'!AT296/'NSIDC Extent'!AT296</f>
        <v>0.792734023832502</v>
      </c>
      <c r="AT296" s="1" t="n">
        <f aca="false">'NSIDC Area'!AU296/'NSIDC Extent'!AU296</f>
        <v>0.792734023832502</v>
      </c>
      <c r="AU296" s="1" t="n">
        <f aca="false">'NSIDC Area'!AV296/'NSIDC Extent'!AV296</f>
        <v>0.755746556402529</v>
      </c>
      <c r="AV296" s="1" t="n">
        <f aca="false">'NSIDC Area'!AW296/'NSIDC Extent'!AW296</f>
        <v>0.773080067687711</v>
      </c>
    </row>
    <row r="297" customFormat="false" ht="13.8" hidden="false" customHeight="false" outlineLevel="0" collapsed="false">
      <c r="A297" s="3" t="n">
        <v>42665</v>
      </c>
      <c r="B297" s="4" t="n">
        <f aca="false">AVERAGE(X297:AQ297)</f>
        <v>0.773852125145732</v>
      </c>
      <c r="C297" s="4" t="n">
        <f aca="false">_xlfn.STDEV.P(X297:AQ297)</f>
        <v>0.0157506151748398</v>
      </c>
      <c r="D297" s="4"/>
      <c r="E297" s="4" t="n">
        <v>13.381916</v>
      </c>
      <c r="F297" s="1" t="n">
        <f aca="false">'NSIDC Area'!G297/'NSIDC Extent'!G297</f>
        <v>0.792435893758166</v>
      </c>
      <c r="G297" s="1" t="n">
        <f aca="false">'NSIDC Area'!H297/'NSIDC Extent'!H297</f>
        <v>0.769201762389835</v>
      </c>
      <c r="H297" s="1" t="n">
        <f aca="false">'NSIDC Area'!I297/'NSIDC Extent'!I297</f>
        <v>0.771319421175503</v>
      </c>
      <c r="I297" s="1" t="n">
        <f aca="false">'NSIDC Area'!J297/'NSIDC Extent'!J297</f>
        <v>0.78997789059213</v>
      </c>
      <c r="J297" s="1" t="n">
        <f aca="false">'NSIDC Area'!K297/'NSIDC Extent'!K297</f>
        <v>0.786091270920044</v>
      </c>
      <c r="K297" s="1" t="n">
        <f aca="false">'NSIDC Area'!L297/'NSIDC Extent'!L297</f>
        <v>0.778458134647247</v>
      </c>
      <c r="L297" s="1" t="n">
        <f aca="false">'NSIDC Area'!M297/'NSIDC Extent'!M297</f>
        <v>0.788817054618566</v>
      </c>
      <c r="M297" s="1" t="n">
        <f aca="false">'NSIDC Area'!N297/'NSIDC Extent'!N297</f>
        <v>0.784389498329169</v>
      </c>
      <c r="N297" s="1" t="n">
        <f aca="false">'NSIDC Area'!O297/'NSIDC Extent'!O297</f>
        <v>0.772107347759467</v>
      </c>
      <c r="O297" s="1" t="n">
        <f aca="false">'NSIDC Area'!P297/'NSIDC Extent'!P297</f>
        <v>0.749341923673094</v>
      </c>
      <c r="P297" s="1" t="n">
        <f aca="false">'NSIDC Area'!Q297/'NSIDC Extent'!Q297</f>
        <v>0.760407631943285</v>
      </c>
      <c r="Q297" s="1" t="n">
        <f aca="false">'NSIDC Area'!R297/'NSIDC Extent'!R297</f>
        <v>0.761634586605786</v>
      </c>
      <c r="R297" s="1" t="n">
        <f aca="false">'NSIDC Area'!S297/'NSIDC Extent'!S297</f>
        <v>0.767606464267504</v>
      </c>
      <c r="S297" s="1" t="n">
        <f aca="false">'NSIDC Area'!T297/'NSIDC Extent'!T297</f>
        <v>0.785319099809717</v>
      </c>
      <c r="T297" s="1" t="n">
        <f aca="false">'NSIDC Area'!U297/'NSIDC Extent'!U297</f>
        <v>0.738181670682066</v>
      </c>
      <c r="U297" s="1" t="n">
        <f aca="false">'NSIDC Area'!V297/'NSIDC Extent'!V297</f>
        <v>0.777854989607233</v>
      </c>
      <c r="V297" s="1" t="n">
        <f aca="false">'NSIDC Area'!W297/'NSIDC Extent'!W297</f>
        <v>0.792500174442098</v>
      </c>
      <c r="W297" s="1" t="n">
        <f aca="false">'NSIDC Area'!X297/'NSIDC Extent'!X297</f>
        <v>0.773617790628722</v>
      </c>
      <c r="X297" s="1" t="n">
        <f aca="false">'NSIDC Area'!Y297/'NSIDC Extent'!Y297</f>
        <v>0.759176161244808</v>
      </c>
      <c r="Y297" s="1" t="n">
        <f aca="false">'NSIDC Area'!Z297/'NSIDC Extent'!Z297</f>
        <v>0.789304664288218</v>
      </c>
      <c r="Z297" s="1" t="n">
        <f aca="false">'NSIDC Area'!AA297/'NSIDC Extent'!AA297</f>
        <v>0.739467203840015</v>
      </c>
      <c r="AA297" s="1" t="n">
        <f aca="false">'NSIDC Area'!AB297/'NSIDC Extent'!AB297</f>
        <v>0.774782670894829</v>
      </c>
      <c r="AB297" s="1" t="n">
        <f aca="false">'NSIDC Area'!AC297/'NSIDC Extent'!AC297</f>
        <v>0.769576649208627</v>
      </c>
      <c r="AC297" s="1" t="n">
        <f aca="false">'NSIDC Area'!AD297/'NSIDC Extent'!AD297</f>
        <v>0.763535289389892</v>
      </c>
      <c r="AD297" s="1" t="n">
        <f aca="false">'NSIDC Area'!AE297/'NSIDC Extent'!AE297</f>
        <v>0.762595016750888</v>
      </c>
      <c r="AE297" s="1" t="n">
        <f aca="false">'NSIDC Area'!AF297/'NSIDC Extent'!AF297</f>
        <v>0.77624458173502</v>
      </c>
      <c r="AF297" s="1" t="n">
        <f aca="false">'NSIDC Area'!AG297/'NSIDC Extent'!AG297</f>
        <v>0.794562859882955</v>
      </c>
      <c r="AG297" s="1" t="n">
        <f aca="false">'NSIDC Area'!AH297/'NSIDC Extent'!AH297</f>
        <v>0.791940730623212</v>
      </c>
      <c r="AH297" s="1" t="n">
        <f aca="false">'NSIDC Area'!AI297/'NSIDC Extent'!AI297</f>
        <v>0.785180514758404</v>
      </c>
      <c r="AI297" s="1" t="n">
        <f aca="false">'NSIDC Area'!AJ297/'NSIDC Extent'!AJ297</f>
        <v>0.769298292070184</v>
      </c>
      <c r="AJ297" s="1" t="n">
        <f aca="false">'NSIDC Area'!AK297/'NSIDC Extent'!AK297</f>
        <v>0.786901625647312</v>
      </c>
      <c r="AK297" s="1" t="n">
        <f aca="false">'NSIDC Area'!AL297/'NSIDC Extent'!AL297</f>
        <v>0.777325446019941</v>
      </c>
      <c r="AL297" s="1" t="n">
        <f aca="false">'NSIDC Area'!AM297/'NSIDC Extent'!AM297</f>
        <v>0.792334935237237</v>
      </c>
      <c r="AM297" s="1" t="n">
        <f aca="false">'NSIDC Area'!AN297/'NSIDC Extent'!AN297</f>
        <v>0.786100159724952</v>
      </c>
      <c r="AN297" s="1" t="n">
        <f aca="false">'NSIDC Area'!AO297/'NSIDC Extent'!AO297</f>
        <v>0.779710646073195</v>
      </c>
      <c r="AO297" s="1" t="n">
        <f aca="false">'NSIDC Area'!AP297/'NSIDC Extent'!AP297</f>
        <v>0.73801303760402</v>
      </c>
      <c r="AP297" s="1" t="n">
        <f aca="false">'NSIDC Area'!AQ297/'NSIDC Extent'!AQ297</f>
        <v>0.761933085984343</v>
      </c>
      <c r="AQ297" s="1" t="n">
        <f aca="false">'NSIDC Area'!AR297/'NSIDC Extent'!AR297</f>
        <v>0.779058931936592</v>
      </c>
      <c r="AR297" s="1" t="n">
        <f aca="false">'NSIDC Area'!AS297/'NSIDC Extent'!AS297</f>
        <v>0.769421533775415</v>
      </c>
      <c r="AS297" s="1" t="n">
        <f aca="false">'NSIDC Area'!AT297/'NSIDC Extent'!AT297</f>
        <v>0.791873116902979</v>
      </c>
      <c r="AT297" s="1" t="n">
        <f aca="false">'NSIDC Area'!AU297/'NSIDC Extent'!AU297</f>
        <v>0.791873116902979</v>
      </c>
      <c r="AU297" s="1" t="n">
        <f aca="false">'NSIDC Area'!AV297/'NSIDC Extent'!AV297</f>
        <v>0.75322065499416</v>
      </c>
      <c r="AV297" s="1" t="n">
        <f aca="false">'NSIDC Area'!AW297/'NSIDC Extent'!AW297</f>
        <v>0.776217577296561</v>
      </c>
    </row>
    <row r="298" customFormat="false" ht="13.8" hidden="false" customHeight="false" outlineLevel="0" collapsed="false">
      <c r="A298" s="3" t="n">
        <v>42666</v>
      </c>
      <c r="B298" s="4" t="n">
        <f aca="false">AVERAGE(X298:AQ298)</f>
        <v>0.772723851125205</v>
      </c>
      <c r="C298" s="4" t="n">
        <f aca="false">_xlfn.STDEV.P(X298:AQ298)</f>
        <v>0.0155113940319842</v>
      </c>
      <c r="D298" s="4"/>
      <c r="E298" s="4" t="n">
        <v>13.469761</v>
      </c>
      <c r="F298" s="1" t="n">
        <f aca="false">'NSIDC Area'!G298/'NSIDC Extent'!G298</f>
        <v>0.793635190560019</v>
      </c>
      <c r="G298" s="1" t="n">
        <f aca="false">'NSIDC Area'!H298/'NSIDC Extent'!H298</f>
        <v>0.768957770024676</v>
      </c>
      <c r="H298" s="1" t="n">
        <f aca="false">'NSIDC Area'!I298/'NSIDC Extent'!I298</f>
        <v>0.767441820883187</v>
      </c>
      <c r="I298" s="1" t="n">
        <f aca="false">'NSIDC Area'!J298/'NSIDC Extent'!J298</f>
        <v>0.793260864176822</v>
      </c>
      <c r="J298" s="1" t="n">
        <f aca="false">'NSIDC Area'!K298/'NSIDC Extent'!K298</f>
        <v>0.789202563975253</v>
      </c>
      <c r="K298" s="1" t="n">
        <f aca="false">'NSIDC Area'!L298/'NSIDC Extent'!L298</f>
        <v>0.775464322764432</v>
      </c>
      <c r="L298" s="1" t="n">
        <f aca="false">'NSIDC Area'!M298/'NSIDC Extent'!M298</f>
        <v>0.785829404995889</v>
      </c>
      <c r="M298" s="1" t="n">
        <f aca="false">'NSIDC Area'!N298/'NSIDC Extent'!N298</f>
        <v>0.784388641207989</v>
      </c>
      <c r="N298" s="1" t="n">
        <f aca="false">'NSIDC Area'!O298/'NSIDC Extent'!O298</f>
        <v>0.76695379555991</v>
      </c>
      <c r="O298" s="1" t="n">
        <f aca="false">'NSIDC Area'!P298/'NSIDC Extent'!P298</f>
        <v>0.751795804376742</v>
      </c>
      <c r="P298" s="1" t="n">
        <f aca="false">'NSIDC Area'!Q298/'NSIDC Extent'!Q298</f>
        <v>0.763548048545158</v>
      </c>
      <c r="Q298" s="1" t="n">
        <f aca="false">'NSIDC Area'!R298/'NSIDC Extent'!R298</f>
        <v>0.756082484935172</v>
      </c>
      <c r="R298" s="1" t="n">
        <f aca="false">'NSIDC Area'!S298/'NSIDC Extent'!S298</f>
        <v>0.769662543909423</v>
      </c>
      <c r="S298" s="1" t="n">
        <f aca="false">'NSIDC Area'!T298/'NSIDC Extent'!T298</f>
        <v>0.783215974976964</v>
      </c>
      <c r="T298" s="1" t="n">
        <f aca="false">'NSIDC Area'!U298/'NSIDC Extent'!U298</f>
        <v>0.738129643899081</v>
      </c>
      <c r="U298" s="1" t="n">
        <f aca="false">'NSIDC Area'!V298/'NSIDC Extent'!V298</f>
        <v>0.781936091221034</v>
      </c>
      <c r="V298" s="1" t="n">
        <f aca="false">'NSIDC Area'!W298/'NSIDC Extent'!W298</f>
        <v>0.788641519717494</v>
      </c>
      <c r="W298" s="1" t="n">
        <f aca="false">'NSIDC Area'!X298/'NSIDC Extent'!X298</f>
        <v>0.774292206001093</v>
      </c>
      <c r="X298" s="1" t="n">
        <f aca="false">'NSIDC Area'!Y298/'NSIDC Extent'!Y298</f>
        <v>0.755202266915971</v>
      </c>
      <c r="Y298" s="1" t="n">
        <f aca="false">'NSIDC Area'!Z298/'NSIDC Extent'!Z298</f>
        <v>0.788445973056504</v>
      </c>
      <c r="Z298" s="1" t="n">
        <f aca="false">'NSIDC Area'!AA298/'NSIDC Extent'!AA298</f>
        <v>0.740691252342149</v>
      </c>
      <c r="AA298" s="1" t="n">
        <f aca="false">'NSIDC Area'!AB298/'NSIDC Extent'!AB298</f>
        <v>0.770140342542086</v>
      </c>
      <c r="AB298" s="1" t="n">
        <f aca="false">'NSIDC Area'!AC298/'NSIDC Extent'!AC298</f>
        <v>0.76943975967215</v>
      </c>
      <c r="AC298" s="1" t="n">
        <f aca="false">'NSIDC Area'!AD298/'NSIDC Extent'!AD298</f>
        <v>0.765849633589659</v>
      </c>
      <c r="AD298" s="1" t="n">
        <f aca="false">'NSIDC Area'!AE298/'NSIDC Extent'!AE298</f>
        <v>0.761709266513708</v>
      </c>
      <c r="AE298" s="1" t="n">
        <f aca="false">'NSIDC Area'!AF298/'NSIDC Extent'!AF298</f>
        <v>0.778657660827463</v>
      </c>
      <c r="AF298" s="1" t="n">
        <f aca="false">'NSIDC Area'!AG298/'NSIDC Extent'!AG298</f>
        <v>0.791487299645294</v>
      </c>
      <c r="AG298" s="1" t="n">
        <f aca="false">'NSIDC Area'!AH298/'NSIDC Extent'!AH298</f>
        <v>0.791676447616985</v>
      </c>
      <c r="AH298" s="1" t="n">
        <f aca="false">'NSIDC Area'!AI298/'NSIDC Extent'!AI298</f>
        <v>0.783702382452861</v>
      </c>
      <c r="AI298" s="1" t="n">
        <f aca="false">'NSIDC Area'!AJ298/'NSIDC Extent'!AJ298</f>
        <v>0.765692970465759</v>
      </c>
      <c r="AJ298" s="1" t="n">
        <f aca="false">'NSIDC Area'!AK298/'NSIDC Extent'!AK298</f>
        <v>0.781986934839325</v>
      </c>
      <c r="AK298" s="1" t="n">
        <f aca="false">'NSIDC Area'!AL298/'NSIDC Extent'!AL298</f>
        <v>0.774788052791133</v>
      </c>
      <c r="AL298" s="1" t="n">
        <f aca="false">'NSIDC Area'!AM298/'NSIDC Extent'!AM298</f>
        <v>0.791532017257867</v>
      </c>
      <c r="AM298" s="1" t="n">
        <f aca="false">'NSIDC Area'!AN298/'NSIDC Extent'!AN298</f>
        <v>0.786977925034474</v>
      </c>
      <c r="AN298" s="1" t="n">
        <f aca="false">'NSIDC Area'!AO298/'NSIDC Extent'!AO298</f>
        <v>0.782664461616747</v>
      </c>
      <c r="AO298" s="1" t="n">
        <f aca="false">'NSIDC Area'!AP298/'NSIDC Extent'!AP298</f>
        <v>0.736721664223165</v>
      </c>
      <c r="AP298" s="1" t="n">
        <f aca="false">'NSIDC Area'!AQ298/'NSIDC Extent'!AQ298</f>
        <v>0.763427196652981</v>
      </c>
      <c r="AQ298" s="1" t="n">
        <f aca="false">'NSIDC Area'!AR298/'NSIDC Extent'!AR298</f>
        <v>0.773683514447809</v>
      </c>
      <c r="AR298" s="1" t="n">
        <f aca="false">'NSIDC Area'!AS298/'NSIDC Extent'!AS298</f>
        <v>0.770142298093792</v>
      </c>
      <c r="AS298" s="1" t="n">
        <f aca="false">'NSIDC Area'!AT298/'NSIDC Extent'!AT298</f>
        <v>0.789703969961957</v>
      </c>
      <c r="AT298" s="1" t="n">
        <f aca="false">'NSIDC Area'!AU298/'NSIDC Extent'!AU298</f>
        <v>0.789703969961957</v>
      </c>
      <c r="AU298" s="1" t="n">
        <f aca="false">'NSIDC Area'!AV298/'NSIDC Extent'!AV298</f>
        <v>0.752313235815792</v>
      </c>
      <c r="AV298" s="1" t="n">
        <f aca="false">'NSIDC Area'!AW298/'NSIDC Extent'!AW298</f>
        <v>0.778185118547719</v>
      </c>
    </row>
    <row r="299" customFormat="false" ht="13.8" hidden="false" customHeight="false" outlineLevel="0" collapsed="false">
      <c r="A299" s="3" t="n">
        <v>42667</v>
      </c>
      <c r="B299" s="4" t="n">
        <f aca="false">AVERAGE(X299:AQ299)</f>
        <v>0.771450528000022</v>
      </c>
      <c r="C299" s="4" t="n">
        <f aca="false">_xlfn.STDEV.P(X299:AQ299)</f>
        <v>0.0154722352473289</v>
      </c>
      <c r="D299" s="4"/>
      <c r="E299" s="4" t="n">
        <v>13.323892</v>
      </c>
      <c r="F299" s="1" t="n">
        <f aca="false">'NSIDC Area'!G299/'NSIDC Extent'!G299</f>
        <v>0.793503996710017</v>
      </c>
      <c r="G299" s="1" t="n">
        <f aca="false">'NSIDC Area'!H299/'NSIDC Extent'!H299</f>
        <v>0.763994109114354</v>
      </c>
      <c r="H299" s="1" t="n">
        <f aca="false">'NSIDC Area'!I299/'NSIDC Extent'!I299</f>
        <v>0.766867867176545</v>
      </c>
      <c r="I299" s="1" t="n">
        <f aca="false">'NSIDC Area'!J299/'NSIDC Extent'!J299</f>
        <v>0.794741690218297</v>
      </c>
      <c r="J299" s="1" t="n">
        <f aca="false">'NSIDC Area'!K299/'NSIDC Extent'!K299</f>
        <v>0.78521136373724</v>
      </c>
      <c r="K299" s="1" t="n">
        <f aca="false">'NSIDC Area'!L299/'NSIDC Extent'!L299</f>
        <v>0.773963988792785</v>
      </c>
      <c r="L299" s="1" t="n">
        <f aca="false">'NSIDC Area'!M299/'NSIDC Extent'!M299</f>
        <v>0.783627293540417</v>
      </c>
      <c r="M299" s="1" t="n">
        <f aca="false">'NSIDC Area'!N299/'NSIDC Extent'!N299</f>
        <v>0.786079497434923</v>
      </c>
      <c r="N299" s="1" t="n">
        <f aca="false">'NSIDC Area'!O299/'NSIDC Extent'!O299</f>
        <v>0.763658739907773</v>
      </c>
      <c r="O299" s="1" t="n">
        <f aca="false">'NSIDC Area'!P299/'NSIDC Extent'!P299</f>
        <v>0.751006221722599</v>
      </c>
      <c r="P299" s="1" t="n">
        <f aca="false">'NSIDC Area'!Q299/'NSIDC Extent'!Q299</f>
        <v>0.765811125380244</v>
      </c>
      <c r="Q299" s="1" t="n">
        <f aca="false">'NSIDC Area'!R299/'NSIDC Extent'!R299</f>
        <v>0.753544092687103</v>
      </c>
      <c r="R299" s="1" t="n">
        <f aca="false">'NSIDC Area'!S299/'NSIDC Extent'!S299</f>
        <v>0.766316101585519</v>
      </c>
      <c r="S299" s="1" t="n">
        <f aca="false">'NSIDC Area'!T299/'NSIDC Extent'!T299</f>
        <v>0.778709589139299</v>
      </c>
      <c r="T299" s="1" t="n">
        <f aca="false">'NSIDC Area'!U299/'NSIDC Extent'!U299</f>
        <v>0.738964502978572</v>
      </c>
      <c r="U299" s="1" t="n">
        <f aca="false">'NSIDC Area'!V299/'NSIDC Extent'!V299</f>
        <v>0.782130160712238</v>
      </c>
      <c r="V299" s="1" t="n">
        <f aca="false">'NSIDC Area'!W299/'NSIDC Extent'!W299</f>
        <v>0.786433060723108</v>
      </c>
      <c r="W299" s="1" t="n">
        <f aca="false">'NSIDC Area'!X299/'NSIDC Extent'!X299</f>
        <v>0.770130095380668</v>
      </c>
      <c r="X299" s="1" t="n">
        <f aca="false">'NSIDC Area'!Y299/'NSIDC Extent'!Y299</f>
        <v>0.756359594256598</v>
      </c>
      <c r="Y299" s="1" t="n">
        <f aca="false">'NSIDC Area'!Z299/'NSIDC Extent'!Z299</f>
        <v>0.786754552224322</v>
      </c>
      <c r="Z299" s="1" t="n">
        <f aca="false">'NSIDC Area'!AA299/'NSIDC Extent'!AA299</f>
        <v>0.742468634596664</v>
      </c>
      <c r="AA299" s="1" t="n">
        <f aca="false">'NSIDC Area'!AB299/'NSIDC Extent'!AB299</f>
        <v>0.762311409305369</v>
      </c>
      <c r="AB299" s="1" t="n">
        <f aca="false">'NSIDC Area'!AC299/'NSIDC Extent'!AC299</f>
        <v>0.765456939089068</v>
      </c>
      <c r="AC299" s="1" t="n">
        <f aca="false">'NSIDC Area'!AD299/'NSIDC Extent'!AD299</f>
        <v>0.769536564170222</v>
      </c>
      <c r="AD299" s="1" t="n">
        <f aca="false">'NSIDC Area'!AE299/'NSIDC Extent'!AE299</f>
        <v>0.764183862956518</v>
      </c>
      <c r="AE299" s="1" t="n">
        <f aca="false">'NSIDC Area'!AF299/'NSIDC Extent'!AF299</f>
        <v>0.780300380012762</v>
      </c>
      <c r="AF299" s="1" t="n">
        <f aca="false">'NSIDC Area'!AG299/'NSIDC Extent'!AG299</f>
        <v>0.787259101608458</v>
      </c>
      <c r="AG299" s="1" t="n">
        <f aca="false">'NSIDC Area'!AH299/'NSIDC Extent'!AH299</f>
        <v>0.793598015981793</v>
      </c>
      <c r="AH299" s="1" t="n">
        <f aca="false">'NSIDC Area'!AI299/'NSIDC Extent'!AI299</f>
        <v>0.782044257335166</v>
      </c>
      <c r="AI299" s="1" t="n">
        <f aca="false">'NSIDC Area'!AJ299/'NSIDC Extent'!AJ299</f>
        <v>0.766192258630144</v>
      </c>
      <c r="AJ299" s="1" t="n">
        <f aca="false">'NSIDC Area'!AK299/'NSIDC Extent'!AK299</f>
        <v>0.778877261160855</v>
      </c>
      <c r="AK299" s="1" t="n">
        <f aca="false">'NSIDC Area'!AL299/'NSIDC Extent'!AL299</f>
        <v>0.767009527427058</v>
      </c>
      <c r="AL299" s="1" t="n">
        <f aca="false">'NSIDC Area'!AM299/'NSIDC Extent'!AM299</f>
        <v>0.79153955818966</v>
      </c>
      <c r="AM299" s="1" t="n">
        <f aca="false">'NSIDC Area'!AN299/'NSIDC Extent'!AN299</f>
        <v>0.785976202367944</v>
      </c>
      <c r="AN299" s="1" t="n">
        <f aca="false">'NSIDC Area'!AO299/'NSIDC Extent'!AO299</f>
        <v>0.78445503112122</v>
      </c>
      <c r="AO299" s="1" t="n">
        <f aca="false">'NSIDC Area'!AP299/'NSIDC Extent'!AP299</f>
        <v>0.734998887177992</v>
      </c>
      <c r="AP299" s="1" t="n">
        <f aca="false">'NSIDC Area'!AQ299/'NSIDC Extent'!AQ299</f>
        <v>0.758647452967299</v>
      </c>
      <c r="AQ299" s="1" t="n">
        <f aca="false">'NSIDC Area'!AR299/'NSIDC Extent'!AR299</f>
        <v>0.771041069421331</v>
      </c>
      <c r="AR299" s="1" t="n">
        <f aca="false">'NSIDC Area'!AS299/'NSIDC Extent'!AS299</f>
        <v>0.766707841370284</v>
      </c>
      <c r="AS299" s="1" t="n">
        <f aca="false">'NSIDC Area'!AT299/'NSIDC Extent'!AT299</f>
        <v>0.789772413690395</v>
      </c>
      <c r="AT299" s="1" t="n">
        <f aca="false">'NSIDC Area'!AU299/'NSIDC Extent'!AU299</f>
        <v>0.789772413690395</v>
      </c>
      <c r="AU299" s="1" t="n">
        <f aca="false">'NSIDC Area'!AV299/'NSIDC Extent'!AV299</f>
        <v>0.750741935138263</v>
      </c>
      <c r="AV299" s="1" t="n">
        <f aca="false">'NSIDC Area'!AW299/'NSIDC Extent'!AW299</f>
        <v>0.774326389115129</v>
      </c>
    </row>
    <row r="300" customFormat="false" ht="13.8" hidden="false" customHeight="false" outlineLevel="0" collapsed="false">
      <c r="A300" s="3" t="n">
        <v>42668</v>
      </c>
      <c r="B300" s="4" t="n">
        <f aca="false">AVERAGE(X300:AQ300)</f>
        <v>0.77132448553192</v>
      </c>
      <c r="C300" s="4" t="n">
        <f aca="false">_xlfn.STDEV.P(X300:AQ300)</f>
        <v>0.0150794735904197</v>
      </c>
      <c r="D300" s="4"/>
      <c r="E300" s="4" t="n">
        <v>13.282309</v>
      </c>
      <c r="F300" s="1" t="n">
        <f aca="false">'NSIDC Area'!G300/'NSIDC Extent'!G300</f>
        <v>0.786588057137381</v>
      </c>
      <c r="G300" s="1" t="n">
        <f aca="false">'NSIDC Area'!H300/'NSIDC Extent'!H300</f>
        <v>0.758598538274723</v>
      </c>
      <c r="H300" s="1" t="n">
        <f aca="false">'NSIDC Area'!I300/'NSIDC Extent'!I300</f>
        <v>0.76884538107503</v>
      </c>
      <c r="I300" s="1" t="n">
        <f aca="false">'NSIDC Area'!J300/'NSIDC Extent'!J300</f>
        <v>0.793064953935558</v>
      </c>
      <c r="J300" s="1" t="n">
        <f aca="false">'NSIDC Area'!K300/'NSIDC Extent'!K300</f>
        <v>0.784954339187594</v>
      </c>
      <c r="K300" s="1" t="n">
        <f aca="false">'NSIDC Area'!L300/'NSIDC Extent'!L300</f>
        <v>0.767977678151595</v>
      </c>
      <c r="L300" s="1" t="n">
        <f aca="false">'NSIDC Area'!M300/'NSIDC Extent'!M300</f>
        <v>0.78005219087013</v>
      </c>
      <c r="M300" s="1" t="n">
        <f aca="false">'NSIDC Area'!N300/'NSIDC Extent'!N300</f>
        <v>0.782637748709167</v>
      </c>
      <c r="N300" s="1" t="n">
        <f aca="false">'NSIDC Area'!O300/'NSIDC Extent'!O300</f>
        <v>0.758502630447104</v>
      </c>
      <c r="O300" s="1" t="n">
        <f aca="false">'NSIDC Area'!P300/'NSIDC Extent'!P300</f>
        <v>0.748356969150508</v>
      </c>
      <c r="P300" s="1" t="n">
        <f aca="false">'NSIDC Area'!Q300/'NSIDC Extent'!Q300</f>
        <v>0.767752072327359</v>
      </c>
      <c r="Q300" s="1" t="n">
        <f aca="false">'NSIDC Area'!R300/'NSIDC Extent'!R300</f>
        <v>0.751554799957127</v>
      </c>
      <c r="R300" s="1" t="n">
        <f aca="false">'NSIDC Area'!S300/'NSIDC Extent'!S300</f>
        <v>0.767142969769604</v>
      </c>
      <c r="S300" s="1" t="n">
        <f aca="false">'NSIDC Area'!T300/'NSIDC Extent'!T300</f>
        <v>0.778204189033194</v>
      </c>
      <c r="T300" s="1" t="n">
        <f aca="false">'NSIDC Area'!U300/'NSIDC Extent'!U300</f>
        <v>0.737596815252898</v>
      </c>
      <c r="U300" s="1" t="n">
        <f aca="false">'NSIDC Area'!V300/'NSIDC Extent'!V300</f>
        <v>0.778004000070677</v>
      </c>
      <c r="V300" s="1" t="n">
        <f aca="false">'NSIDC Area'!W300/'NSIDC Extent'!W300</f>
        <v>0.789228687415426</v>
      </c>
      <c r="W300" s="1" t="n">
        <f aca="false">'NSIDC Area'!X300/'NSIDC Extent'!X300</f>
        <v>0.768251860374033</v>
      </c>
      <c r="X300" s="1" t="n">
        <f aca="false">'NSIDC Area'!Y300/'NSIDC Extent'!Y300</f>
        <v>0.754592853606415</v>
      </c>
      <c r="Y300" s="1" t="n">
        <f aca="false">'NSIDC Area'!Z300/'NSIDC Extent'!Z300</f>
        <v>0.787515722985362</v>
      </c>
      <c r="Z300" s="1" t="n">
        <f aca="false">'NSIDC Area'!AA300/'NSIDC Extent'!AA300</f>
        <v>0.742649429839514</v>
      </c>
      <c r="AA300" s="1" t="n">
        <f aca="false">'NSIDC Area'!AB300/'NSIDC Extent'!AB300</f>
        <v>0.762259272392461</v>
      </c>
      <c r="AB300" s="1" t="n">
        <f aca="false">'NSIDC Area'!AC300/'NSIDC Extent'!AC300</f>
        <v>0.764533925400176</v>
      </c>
      <c r="AC300" s="1" t="n">
        <f aca="false">'NSIDC Area'!AD300/'NSIDC Extent'!AD300</f>
        <v>0.770568623964291</v>
      </c>
      <c r="AD300" s="1" t="n">
        <f aca="false">'NSIDC Area'!AE300/'NSIDC Extent'!AE300</f>
        <v>0.767672287318122</v>
      </c>
      <c r="AE300" s="1" t="n">
        <f aca="false">'NSIDC Area'!AF300/'NSIDC Extent'!AF300</f>
        <v>0.774224722997514</v>
      </c>
      <c r="AF300" s="1" t="n">
        <f aca="false">'NSIDC Area'!AG300/'NSIDC Extent'!AG300</f>
        <v>0.784158192391613</v>
      </c>
      <c r="AG300" s="1" t="n">
        <f aca="false">'NSIDC Area'!AH300/'NSIDC Extent'!AH300</f>
        <v>0.794554772168285</v>
      </c>
      <c r="AH300" s="1" t="n">
        <f aca="false">'NSIDC Area'!AI300/'NSIDC Extent'!AI300</f>
        <v>0.775123552736972</v>
      </c>
      <c r="AI300" s="1" t="n">
        <f aca="false">'NSIDC Area'!AJ300/'NSIDC Extent'!AJ300</f>
        <v>0.76743653719205</v>
      </c>
      <c r="AJ300" s="1" t="n">
        <f aca="false">'NSIDC Area'!AK300/'NSIDC Extent'!AK300</f>
        <v>0.775691151564794</v>
      </c>
      <c r="AK300" s="1" t="n">
        <f aca="false">'NSIDC Area'!AL300/'NSIDC Extent'!AL300</f>
        <v>0.768681439350631</v>
      </c>
      <c r="AL300" s="1" t="n">
        <f aca="false">'NSIDC Area'!AM300/'NSIDC Extent'!AM300</f>
        <v>0.793756074005584</v>
      </c>
      <c r="AM300" s="1" t="n">
        <f aca="false">'NSIDC Area'!AN300/'NSIDC Extent'!AN300</f>
        <v>0.784926679563934</v>
      </c>
      <c r="AN300" s="1" t="n">
        <f aca="false">'NSIDC Area'!AO300/'NSIDC Extent'!AO300</f>
        <v>0.78942608316684</v>
      </c>
      <c r="AO300" s="1" t="n">
        <f aca="false">'NSIDC Area'!AP300/'NSIDC Extent'!AP300</f>
        <v>0.738086431031755</v>
      </c>
      <c r="AP300" s="1" t="n">
        <f aca="false">'NSIDC Area'!AQ300/'NSIDC Extent'!AQ300</f>
        <v>0.758989530195481</v>
      </c>
      <c r="AQ300" s="1" t="n">
        <f aca="false">'NSIDC Area'!AR300/'NSIDC Extent'!AR300</f>
        <v>0.771642428766612</v>
      </c>
      <c r="AR300" s="1" t="n">
        <f aca="false">'NSIDC Area'!AS300/'NSIDC Extent'!AS300</f>
        <v>0.762669072652223</v>
      </c>
      <c r="AS300" s="1" t="n">
        <f aca="false">'NSIDC Area'!AT300/'NSIDC Extent'!AT300</f>
        <v>0.788436553047971</v>
      </c>
      <c r="AT300" s="1" t="n">
        <f aca="false">'NSIDC Area'!AU300/'NSIDC Extent'!AU300</f>
        <v>0.788436553047971</v>
      </c>
      <c r="AU300" s="1" t="n">
        <f aca="false">'NSIDC Area'!AV300/'NSIDC Extent'!AV300</f>
        <v>0.741762032729004</v>
      </c>
      <c r="AV300" s="1" t="n">
        <f aca="false">'NSIDC Area'!AW300/'NSIDC Extent'!AW300</f>
        <v>0.77449753509553</v>
      </c>
    </row>
    <row r="301" customFormat="false" ht="13.8" hidden="false" customHeight="false" outlineLevel="0" collapsed="false">
      <c r="A301" s="3" t="n">
        <v>42669</v>
      </c>
      <c r="B301" s="4" t="n">
        <f aca="false">AVERAGE(X301:AQ301)</f>
        <v>0.770908807973537</v>
      </c>
      <c r="C301" s="4" t="n">
        <f aca="false">_xlfn.STDEV.P(X301:AQ301)</f>
        <v>0.0153340479429448</v>
      </c>
      <c r="D301" s="4" t="n">
        <v>13.38444</v>
      </c>
      <c r="E301" s="4" t="n">
        <v>13.154625</v>
      </c>
      <c r="F301" s="1" t="n">
        <f aca="false">'NSIDC Area'!G301/'NSIDC Extent'!G301</f>
        <v>0.783270812900405</v>
      </c>
      <c r="G301" s="1" t="n">
        <f aca="false">'NSIDC Area'!H301/'NSIDC Extent'!H301</f>
        <v>0.762281162571928</v>
      </c>
      <c r="H301" s="1" t="n">
        <f aca="false">'NSIDC Area'!I301/'NSIDC Extent'!I301</f>
        <v>0.772511203926261</v>
      </c>
      <c r="I301" s="1" t="n">
        <f aca="false">'NSIDC Area'!J301/'NSIDC Extent'!J301</f>
        <v>0.791551939051059</v>
      </c>
      <c r="J301" s="1" t="n">
        <f aca="false">'NSIDC Area'!K301/'NSIDC Extent'!K301</f>
        <v>0.777295268974774</v>
      </c>
      <c r="K301" s="1" t="n">
        <f aca="false">'NSIDC Area'!L301/'NSIDC Extent'!L301</f>
        <v>0.764366783170868</v>
      </c>
      <c r="L301" s="1" t="n">
        <f aca="false">'NSIDC Area'!M301/'NSIDC Extent'!M301</f>
        <v>0.7723787476971</v>
      </c>
      <c r="M301" s="1" t="n">
        <f aca="false">'NSIDC Area'!N301/'NSIDC Extent'!N301</f>
        <v>0.778899452670808</v>
      </c>
      <c r="N301" s="1" t="n">
        <f aca="false">'NSIDC Area'!O301/'NSIDC Extent'!O301</f>
        <v>0.762714635317315</v>
      </c>
      <c r="O301" s="1" t="n">
        <f aca="false">'NSIDC Area'!P301/'NSIDC Extent'!P301</f>
        <v>0.747133731793595</v>
      </c>
      <c r="P301" s="1" t="n">
        <f aca="false">'NSIDC Area'!Q301/'NSIDC Extent'!Q301</f>
        <v>0.76903611733983</v>
      </c>
      <c r="Q301" s="1" t="n">
        <f aca="false">'NSIDC Area'!R301/'NSIDC Extent'!R301</f>
        <v>0.750773590081215</v>
      </c>
      <c r="R301" s="1" t="n">
        <f aca="false">'NSIDC Area'!S301/'NSIDC Extent'!S301</f>
        <v>0.770859073076452</v>
      </c>
      <c r="S301" s="1" t="n">
        <f aca="false">'NSIDC Area'!T301/'NSIDC Extent'!T301</f>
        <v>0.778886067732697</v>
      </c>
      <c r="T301" s="1" t="n">
        <f aca="false">'NSIDC Area'!U301/'NSIDC Extent'!U301</f>
        <v>0.734306023798848</v>
      </c>
      <c r="U301" s="1" t="n">
        <f aca="false">'NSIDC Area'!V301/'NSIDC Extent'!V301</f>
        <v>0.771547940728655</v>
      </c>
      <c r="V301" s="1" t="n">
        <f aca="false">'NSIDC Area'!W301/'NSIDC Extent'!W301</f>
        <v>0.795704300213865</v>
      </c>
      <c r="W301" s="1" t="n">
        <f aca="false">'NSIDC Area'!X301/'NSIDC Extent'!X301</f>
        <v>0.767531672350396</v>
      </c>
      <c r="X301" s="1" t="n">
        <f aca="false">'NSIDC Area'!Y301/'NSIDC Extent'!Y301</f>
        <v>0.754058622530676</v>
      </c>
      <c r="Y301" s="1" t="n">
        <f aca="false">'NSIDC Area'!Z301/'NSIDC Extent'!Z301</f>
        <v>0.789096172628869</v>
      </c>
      <c r="Z301" s="1" t="n">
        <f aca="false">'NSIDC Area'!AA301/'NSIDC Extent'!AA301</f>
        <v>0.741530002836185</v>
      </c>
      <c r="AA301" s="1" t="n">
        <f aca="false">'NSIDC Area'!AB301/'NSIDC Extent'!AB301</f>
        <v>0.7677770115984</v>
      </c>
      <c r="AB301" s="1" t="n">
        <f aca="false">'NSIDC Area'!AC301/'NSIDC Extent'!AC301</f>
        <v>0.765865456927672</v>
      </c>
      <c r="AC301" s="1" t="n">
        <f aca="false">'NSIDC Area'!AD301/'NSIDC Extent'!AD301</f>
        <v>0.765584258808837</v>
      </c>
      <c r="AD301" s="1" t="n">
        <f aca="false">'NSIDC Area'!AE301/'NSIDC Extent'!AE301</f>
        <v>0.771228001022833</v>
      </c>
      <c r="AE301" s="1" t="n">
        <f aca="false">'NSIDC Area'!AF301/'NSIDC Extent'!AF301</f>
        <v>0.77201345274839</v>
      </c>
      <c r="AF301" s="1" t="n">
        <f aca="false">'NSIDC Area'!AG301/'NSIDC Extent'!AG301</f>
        <v>0.785748005144234</v>
      </c>
      <c r="AG301" s="1" t="n">
        <f aca="false">'NSIDC Area'!AH301/'NSIDC Extent'!AH301</f>
        <v>0.789458413737799</v>
      </c>
      <c r="AH301" s="1" t="n">
        <f aca="false">'NSIDC Area'!AI301/'NSIDC Extent'!AI301</f>
        <v>0.770376201470867</v>
      </c>
      <c r="AI301" s="1" t="n">
        <f aca="false">'NSIDC Area'!AJ301/'NSIDC Extent'!AJ301</f>
        <v>0.766756721174158</v>
      </c>
      <c r="AJ301" s="1" t="n">
        <f aca="false">'NSIDC Area'!AK301/'NSIDC Extent'!AK301</f>
        <v>0.778877084796652</v>
      </c>
      <c r="AK301" s="1" t="n">
        <f aca="false">'NSIDC Area'!AL301/'NSIDC Extent'!AL301</f>
        <v>0.765815549293637</v>
      </c>
      <c r="AL301" s="1" t="n">
        <f aca="false">'NSIDC Area'!AM301/'NSIDC Extent'!AM301</f>
        <v>0.793055613762655</v>
      </c>
      <c r="AM301" s="1" t="n">
        <f aca="false">'NSIDC Area'!AN301/'NSIDC Extent'!AN301</f>
        <v>0.785503113501245</v>
      </c>
      <c r="AN301" s="1" t="n">
        <f aca="false">'NSIDC Area'!AO301/'NSIDC Extent'!AO301</f>
        <v>0.792063331968386</v>
      </c>
      <c r="AO301" s="1" t="n">
        <f aca="false">'NSIDC Area'!AP301/'NSIDC Extent'!AP301</f>
        <v>0.736228446322724</v>
      </c>
      <c r="AP301" s="1" t="n">
        <f aca="false">'NSIDC Area'!AQ301/'NSIDC Extent'!AQ301</f>
        <v>0.759879080671686</v>
      </c>
      <c r="AQ301" s="1" t="n">
        <f aca="false">'NSIDC Area'!AR301/'NSIDC Extent'!AR301</f>
        <v>0.767261618524839</v>
      </c>
      <c r="AR301" s="1" t="n">
        <f aca="false">'NSIDC Area'!AS301/'NSIDC Extent'!AS301</f>
        <v>0.760937143453306</v>
      </c>
      <c r="AS301" s="1" t="n">
        <f aca="false">'NSIDC Area'!AT301/'NSIDC Extent'!AT301</f>
        <v>0.782835802341743</v>
      </c>
      <c r="AT301" s="1" t="n">
        <f aca="false">'NSIDC Area'!AU301/'NSIDC Extent'!AU301</f>
        <v>0.782835802341743</v>
      </c>
      <c r="AU301" s="1" t="n">
        <f aca="false">'NSIDC Area'!AV301/'NSIDC Extent'!AV301</f>
        <v>0.738117365716141</v>
      </c>
      <c r="AV301" s="1" t="n">
        <f aca="false">'NSIDC Area'!AW301/'NSIDC Extent'!AW301</f>
        <v>0.776672712552208</v>
      </c>
    </row>
    <row r="302" customFormat="false" ht="13.8" hidden="false" customHeight="false" outlineLevel="0" collapsed="false">
      <c r="A302" s="3" t="n">
        <v>42670</v>
      </c>
      <c r="B302" s="4" t="n">
        <f aca="false">AVERAGE(X302:AQ302)</f>
        <v>0.769753521156598</v>
      </c>
      <c r="C302" s="4" t="n">
        <f aca="false">_xlfn.STDEV.P(X302:AQ302)</f>
        <v>0.0149179459013113</v>
      </c>
      <c r="D302" s="4" t="n">
        <v>13.364846</v>
      </c>
      <c r="E302" s="4" t="n">
        <v>13.138237</v>
      </c>
      <c r="F302" s="1" t="n">
        <f aca="false">'NSIDC Area'!G302/'NSIDC Extent'!G302</f>
        <v>0.779053376426778</v>
      </c>
      <c r="G302" s="1" t="n">
        <f aca="false">'NSIDC Area'!H302/'NSIDC Extent'!H302</f>
        <v>0.764970882909271</v>
      </c>
      <c r="H302" s="1" t="n">
        <f aca="false">'NSIDC Area'!I302/'NSIDC Extent'!I302</f>
        <v>0.769806823573223</v>
      </c>
      <c r="I302" s="1" t="n">
        <f aca="false">'NSIDC Area'!J302/'NSIDC Extent'!J302</f>
        <v>0.79240768643139</v>
      </c>
      <c r="J302" s="1" t="n">
        <f aca="false">'NSIDC Area'!K302/'NSIDC Extent'!K302</f>
        <v>0.771276677324048</v>
      </c>
      <c r="K302" s="1" t="n">
        <f aca="false">'NSIDC Area'!L302/'NSIDC Extent'!L302</f>
        <v>0.759541301873807</v>
      </c>
      <c r="L302" s="1" t="n">
        <f aca="false">'NSIDC Area'!M302/'NSIDC Extent'!M302</f>
        <v>0.77143452661738</v>
      </c>
      <c r="M302" s="1" t="n">
        <f aca="false">'NSIDC Area'!N302/'NSIDC Extent'!N302</f>
        <v>0.777497035021239</v>
      </c>
      <c r="N302" s="1" t="n">
        <f aca="false">'NSIDC Area'!O302/'NSIDC Extent'!O302</f>
        <v>0.755961243346909</v>
      </c>
      <c r="O302" s="1" t="n">
        <f aca="false">'NSIDC Area'!P302/'NSIDC Extent'!P302</f>
        <v>0.748719894822053</v>
      </c>
      <c r="P302" s="1" t="n">
        <f aca="false">'NSIDC Area'!Q302/'NSIDC Extent'!Q302</f>
        <v>0.767860918450318</v>
      </c>
      <c r="Q302" s="1" t="n">
        <f aca="false">'NSIDC Area'!R302/'NSIDC Extent'!R302</f>
        <v>0.743323338346454</v>
      </c>
      <c r="R302" s="1" t="n">
        <f aca="false">'NSIDC Area'!S302/'NSIDC Extent'!S302</f>
        <v>0.775334137411122</v>
      </c>
      <c r="S302" s="1" t="n">
        <f aca="false">'NSIDC Area'!T302/'NSIDC Extent'!T302</f>
        <v>0.77546007401826</v>
      </c>
      <c r="T302" s="1" t="n">
        <f aca="false">'NSIDC Area'!U302/'NSIDC Extent'!U302</f>
        <v>0.735699821685712</v>
      </c>
      <c r="U302" s="1" t="n">
        <f aca="false">'NSIDC Area'!V302/'NSIDC Extent'!V302</f>
        <v>0.770483840452794</v>
      </c>
      <c r="V302" s="1" t="n">
        <f aca="false">'NSIDC Area'!W302/'NSIDC Extent'!W302</f>
        <v>0.797253997958694</v>
      </c>
      <c r="W302" s="1" t="n">
        <f aca="false">'NSIDC Area'!X302/'NSIDC Extent'!X302</f>
        <v>0.76897570054223</v>
      </c>
      <c r="X302" s="1" t="n">
        <f aca="false">'NSIDC Area'!Y302/'NSIDC Extent'!Y302</f>
        <v>0.755350992116337</v>
      </c>
      <c r="Y302" s="1" t="n">
        <f aca="false">'NSIDC Area'!Z302/'NSIDC Extent'!Z302</f>
        <v>0.789470698128957</v>
      </c>
      <c r="Z302" s="1" t="n">
        <f aca="false">'NSIDC Area'!AA302/'NSIDC Extent'!AA302</f>
        <v>0.740095313913574</v>
      </c>
      <c r="AA302" s="1" t="n">
        <f aca="false">'NSIDC Area'!AB302/'NSIDC Extent'!AB302</f>
        <v>0.769990360368442</v>
      </c>
      <c r="AB302" s="1" t="n">
        <f aca="false">'NSIDC Area'!AC302/'NSIDC Extent'!AC302</f>
        <v>0.761685606708209</v>
      </c>
      <c r="AC302" s="1" t="n">
        <f aca="false">'NSIDC Area'!AD302/'NSIDC Extent'!AD302</f>
        <v>0.766068655365917</v>
      </c>
      <c r="AD302" s="1" t="n">
        <f aca="false">'NSIDC Area'!AE302/'NSIDC Extent'!AE302</f>
        <v>0.767971178018773</v>
      </c>
      <c r="AE302" s="1" t="n">
        <f aca="false">'NSIDC Area'!AF302/'NSIDC Extent'!AF302</f>
        <v>0.768509766311043</v>
      </c>
      <c r="AF302" s="1" t="n">
        <f aca="false">'NSIDC Area'!AG302/'NSIDC Extent'!AG302</f>
        <v>0.783745291493626</v>
      </c>
      <c r="AG302" s="1" t="n">
        <f aca="false">'NSIDC Area'!AH302/'NSIDC Extent'!AH302</f>
        <v>0.788355109730524</v>
      </c>
      <c r="AH302" s="1" t="n">
        <f aca="false">'NSIDC Area'!AI302/'NSIDC Extent'!AI302</f>
        <v>0.780423524057474</v>
      </c>
      <c r="AI302" s="1" t="n">
        <f aca="false">'NSIDC Area'!AJ302/'NSIDC Extent'!AJ302</f>
        <v>0.762847428513519</v>
      </c>
      <c r="AJ302" s="1" t="n">
        <f aca="false">'NSIDC Area'!AK302/'NSIDC Extent'!AK302</f>
        <v>0.779517619496341</v>
      </c>
      <c r="AK302" s="1" t="n">
        <f aca="false">'NSIDC Area'!AL302/'NSIDC Extent'!AL302</f>
        <v>0.764783306215405</v>
      </c>
      <c r="AL302" s="1" t="n">
        <f aca="false">'NSIDC Area'!AM302/'NSIDC Extent'!AM302</f>
        <v>0.78772735055026</v>
      </c>
      <c r="AM302" s="1" t="n">
        <f aca="false">'NSIDC Area'!AN302/'NSIDC Extent'!AN302</f>
        <v>0.779711032738283</v>
      </c>
      <c r="AN302" s="1" t="n">
        <f aca="false">'NSIDC Area'!AO302/'NSIDC Extent'!AO302</f>
        <v>0.786675373965506</v>
      </c>
      <c r="AO302" s="1" t="n">
        <f aca="false">'NSIDC Area'!AP302/'NSIDC Extent'!AP302</f>
        <v>0.734052263050776</v>
      </c>
      <c r="AP302" s="1" t="n">
        <f aca="false">'NSIDC Area'!AQ302/'NSIDC Extent'!AQ302</f>
        <v>0.760886274215344</v>
      </c>
      <c r="AQ302" s="1" t="n">
        <f aca="false">'NSIDC Area'!AR302/'NSIDC Extent'!AR302</f>
        <v>0.767203278173652</v>
      </c>
      <c r="AR302" s="1" t="n">
        <f aca="false">'NSIDC Area'!AS302/'NSIDC Extent'!AS302</f>
        <v>0.759415018516585</v>
      </c>
      <c r="AS302" s="1" t="n">
        <f aca="false">'NSIDC Area'!AT302/'NSIDC Extent'!AT302</f>
        <v>0.77705772599342</v>
      </c>
      <c r="AT302" s="1" t="n">
        <f aca="false">'NSIDC Area'!AU302/'NSIDC Extent'!AU302</f>
        <v>0.77705772599342</v>
      </c>
      <c r="AU302" s="1" t="n">
        <f aca="false">'NSIDC Area'!AV302/'NSIDC Extent'!AV302</f>
        <v>0.741462859445173</v>
      </c>
      <c r="AV302" s="1" t="n">
        <f aca="false">'NSIDC Area'!AW302/'NSIDC Extent'!AW302</f>
        <v>0.772095528591406</v>
      </c>
    </row>
    <row r="303" customFormat="false" ht="13.8" hidden="false" customHeight="false" outlineLevel="0" collapsed="false">
      <c r="A303" s="3" t="n">
        <v>42671</v>
      </c>
      <c r="B303" s="4" t="n">
        <f aca="false">AVERAGE(X303:AQ303)</f>
        <v>0.768984981217743</v>
      </c>
      <c r="C303" s="4" t="n">
        <f aca="false">_xlfn.STDEV.P(X303:AQ303)</f>
        <v>0.0158250759446165</v>
      </c>
      <c r="D303" s="4" t="n">
        <v>13.445746</v>
      </c>
      <c r="E303" s="4" t="n">
        <v>13.059506</v>
      </c>
      <c r="F303" s="1" t="n">
        <f aca="false">'NSIDC Area'!G303/'NSIDC Extent'!G303</f>
        <v>0.776267496078471</v>
      </c>
      <c r="G303" s="1" t="n">
        <f aca="false">'NSIDC Area'!H303/'NSIDC Extent'!H303</f>
        <v>0.765018696782256</v>
      </c>
      <c r="H303" s="1" t="n">
        <f aca="false">'NSIDC Area'!I303/'NSIDC Extent'!I303</f>
        <v>0.767889735313061</v>
      </c>
      <c r="I303" s="1" t="n">
        <f aca="false">'NSIDC Area'!J303/'NSIDC Extent'!J303</f>
        <v>0.793424337338241</v>
      </c>
      <c r="J303" s="1" t="n">
        <f aca="false">'NSIDC Area'!K303/'NSIDC Extent'!K303</f>
        <v>0.772958540359009</v>
      </c>
      <c r="K303" s="1" t="n">
        <f aca="false">'NSIDC Area'!L303/'NSIDC Extent'!L303</f>
        <v>0.758385947944778</v>
      </c>
      <c r="L303" s="1" t="n">
        <f aca="false">'NSIDC Area'!M303/'NSIDC Extent'!M303</f>
        <v>0.773487302800296</v>
      </c>
      <c r="M303" s="1" t="n">
        <f aca="false">'NSIDC Area'!N303/'NSIDC Extent'!N303</f>
        <v>0.776431030663102</v>
      </c>
      <c r="N303" s="1" t="n">
        <f aca="false">'NSIDC Area'!O303/'NSIDC Extent'!O303</f>
        <v>0.759272668052656</v>
      </c>
      <c r="O303" s="1" t="n">
        <f aca="false">'NSIDC Area'!P303/'NSIDC Extent'!P303</f>
        <v>0.752149353843071</v>
      </c>
      <c r="P303" s="1" t="n">
        <f aca="false">'NSIDC Area'!Q303/'NSIDC Extent'!Q303</f>
        <v>0.764270036074631</v>
      </c>
      <c r="Q303" s="1" t="n">
        <f aca="false">'NSIDC Area'!R303/'NSIDC Extent'!R303</f>
        <v>0.742626487913751</v>
      </c>
      <c r="R303" s="1" t="n">
        <f aca="false">'NSIDC Area'!S303/'NSIDC Extent'!S303</f>
        <v>0.775505430322718</v>
      </c>
      <c r="S303" s="1" t="n">
        <f aca="false">'NSIDC Area'!T303/'NSIDC Extent'!T303</f>
        <v>0.778849790176892</v>
      </c>
      <c r="T303" s="1" t="n">
        <f aca="false">'NSIDC Area'!U303/'NSIDC Extent'!U303</f>
        <v>0.734335628362927</v>
      </c>
      <c r="U303" s="1" t="n">
        <f aca="false">'NSIDC Area'!V303/'NSIDC Extent'!V303</f>
        <v>0.770363965870765</v>
      </c>
      <c r="V303" s="1" t="n">
        <f aca="false">'NSIDC Area'!W303/'NSIDC Extent'!W303</f>
        <v>0.786820018933145</v>
      </c>
      <c r="W303" s="1" t="n">
        <f aca="false">'NSIDC Area'!X303/'NSIDC Extent'!X303</f>
        <v>0.771292989123106</v>
      </c>
      <c r="X303" s="1" t="n">
        <f aca="false">'NSIDC Area'!Y303/'NSIDC Extent'!Y303</f>
        <v>0.752690029417051</v>
      </c>
      <c r="Y303" s="1" t="n">
        <f aca="false">'NSIDC Area'!Z303/'NSIDC Extent'!Z303</f>
        <v>0.792510683744286</v>
      </c>
      <c r="Z303" s="1" t="n">
        <f aca="false">'NSIDC Area'!AA303/'NSIDC Extent'!AA303</f>
        <v>0.736993234004917</v>
      </c>
      <c r="AA303" s="1" t="n">
        <f aca="false">'NSIDC Area'!AB303/'NSIDC Extent'!AB303</f>
        <v>0.768748278869397</v>
      </c>
      <c r="AB303" s="1" t="n">
        <f aca="false">'NSIDC Area'!AC303/'NSIDC Extent'!AC303</f>
        <v>0.758275451560596</v>
      </c>
      <c r="AC303" s="1" t="n">
        <f aca="false">'NSIDC Area'!AD303/'NSIDC Extent'!AD303</f>
        <v>0.768388810390393</v>
      </c>
      <c r="AD303" s="1" t="n">
        <f aca="false">'NSIDC Area'!AE303/'NSIDC Extent'!AE303</f>
        <v>0.763619080265286</v>
      </c>
      <c r="AE303" s="1" t="n">
        <f aca="false">'NSIDC Area'!AF303/'NSIDC Extent'!AF303</f>
        <v>0.761656647964931</v>
      </c>
      <c r="AF303" s="1" t="n">
        <f aca="false">'NSIDC Area'!AG303/'NSIDC Extent'!AG303</f>
        <v>0.783592932414591</v>
      </c>
      <c r="AG303" s="1" t="n">
        <f aca="false">'NSIDC Area'!AH303/'NSIDC Extent'!AH303</f>
        <v>0.789688558969719</v>
      </c>
      <c r="AH303" s="1" t="n">
        <f aca="false">'NSIDC Area'!AI303/'NSIDC Extent'!AI303</f>
        <v>0.777524912937003</v>
      </c>
      <c r="AI303" s="1" t="n">
        <f aca="false">'NSIDC Area'!AJ303/'NSIDC Extent'!AJ303</f>
        <v>0.758770375210892</v>
      </c>
      <c r="AJ303" s="1" t="n">
        <f aca="false">'NSIDC Area'!AK303/'NSIDC Extent'!AK303</f>
        <v>0.784462394879387</v>
      </c>
      <c r="AK303" s="1" t="n">
        <f aca="false">'NSIDC Area'!AL303/'NSIDC Extent'!AL303</f>
        <v>0.762442426174562</v>
      </c>
      <c r="AL303" s="1" t="n">
        <f aca="false">'NSIDC Area'!AM303/'NSIDC Extent'!AM303</f>
        <v>0.789074665754265</v>
      </c>
      <c r="AM303" s="1" t="n">
        <f aca="false">'NSIDC Area'!AN303/'NSIDC Extent'!AN303</f>
        <v>0.777516365267787</v>
      </c>
      <c r="AN303" s="1" t="n">
        <f aca="false">'NSIDC Area'!AO303/'NSIDC Extent'!AO303</f>
        <v>0.786833470438541</v>
      </c>
      <c r="AO303" s="1" t="n">
        <f aca="false">'NSIDC Area'!AP303/'NSIDC Extent'!AP303</f>
        <v>0.736766539345978</v>
      </c>
      <c r="AP303" s="1" t="n">
        <f aca="false">'NSIDC Area'!AQ303/'NSIDC Extent'!AQ303</f>
        <v>0.763777387395815</v>
      </c>
      <c r="AQ303" s="1" t="n">
        <f aca="false">'NSIDC Area'!AR303/'NSIDC Extent'!AR303</f>
        <v>0.766367379349469</v>
      </c>
      <c r="AR303" s="1" t="n">
        <f aca="false">'NSIDC Area'!AS303/'NSIDC Extent'!AS303</f>
        <v>0.757389739303173</v>
      </c>
      <c r="AS303" s="1" t="n">
        <f aca="false">'NSIDC Area'!AT303/'NSIDC Extent'!AT303</f>
        <v>0.773208789556542</v>
      </c>
      <c r="AT303" s="1" t="n">
        <f aca="false">'NSIDC Area'!AU303/'NSIDC Extent'!AU303</f>
        <v>0.773208789556542</v>
      </c>
      <c r="AU303" s="1" t="n">
        <f aca="false">'NSIDC Area'!AV303/'NSIDC Extent'!AV303</f>
        <v>0.749157999337685</v>
      </c>
      <c r="AV303" s="1" t="n">
        <f aca="false">'NSIDC Area'!AW303/'NSIDC Extent'!AW303</f>
        <v>0.762717771543771</v>
      </c>
    </row>
    <row r="304" customFormat="false" ht="13.8" hidden="false" customHeight="false" outlineLevel="0" collapsed="false">
      <c r="A304" s="3" t="n">
        <v>42672</v>
      </c>
      <c r="B304" s="4" t="n">
        <f aca="false">AVERAGE(X304:AQ304)</f>
        <v>0.766727274901758</v>
      </c>
      <c r="C304" s="4" t="n">
        <f aca="false">_xlfn.STDEV.P(X304:AQ304)</f>
        <v>0.0160399311519292</v>
      </c>
      <c r="D304" s="4" t="n">
        <v>13.32766</v>
      </c>
      <c r="E304" s="4" t="n">
        <v>13.093077</v>
      </c>
      <c r="F304" s="1" t="n">
        <f aca="false">'NSIDC Area'!G304/'NSIDC Extent'!G304</f>
        <v>0.77303970272196</v>
      </c>
      <c r="G304" s="1" t="n">
        <f aca="false">'NSIDC Area'!H304/'NSIDC Extent'!H304</f>
        <v>0.764360757478126</v>
      </c>
      <c r="H304" s="1" t="n">
        <f aca="false">'NSIDC Area'!I304/'NSIDC Extent'!I304</f>
        <v>0.76581455158146</v>
      </c>
      <c r="I304" s="1" t="n">
        <f aca="false">'NSIDC Area'!J304/'NSIDC Extent'!J304</f>
        <v>0.790624789961675</v>
      </c>
      <c r="J304" s="1" t="n">
        <f aca="false">'NSIDC Area'!K304/'NSIDC Extent'!K304</f>
        <v>0.778338546188837</v>
      </c>
      <c r="K304" s="1" t="n">
        <f aca="false">'NSIDC Area'!L304/'NSIDC Extent'!L304</f>
        <v>0.759342642522967</v>
      </c>
      <c r="L304" s="1" t="n">
        <f aca="false">'NSIDC Area'!M304/'NSIDC Extent'!M304</f>
        <v>0.778054800002011</v>
      </c>
      <c r="M304" s="1" t="n">
        <f aca="false">'NSIDC Area'!N304/'NSIDC Extent'!N304</f>
        <v>0.77951606529324</v>
      </c>
      <c r="N304" s="1" t="n">
        <f aca="false">'NSIDC Area'!O304/'NSIDC Extent'!O304</f>
        <v>0.766189771835101</v>
      </c>
      <c r="O304" s="1" t="n">
        <f aca="false">'NSIDC Area'!P304/'NSIDC Extent'!P304</f>
        <v>0.755016029063552</v>
      </c>
      <c r="P304" s="1" t="n">
        <f aca="false">'NSIDC Area'!Q304/'NSIDC Extent'!Q304</f>
        <v>0.764248474409674</v>
      </c>
      <c r="Q304" s="1" t="n">
        <f aca="false">'NSIDC Area'!R304/'NSIDC Extent'!R304</f>
        <v>0.743193980146612</v>
      </c>
      <c r="R304" s="1" t="n">
        <f aca="false">'NSIDC Area'!S304/'NSIDC Extent'!S304</f>
        <v>0.777403207077628</v>
      </c>
      <c r="S304" s="1" t="n">
        <f aca="false">'NSIDC Area'!T304/'NSIDC Extent'!T304</f>
        <v>0.779066755851003</v>
      </c>
      <c r="T304" s="1" t="n">
        <f aca="false">'NSIDC Area'!U304/'NSIDC Extent'!U304</f>
        <v>0.739043404040233</v>
      </c>
      <c r="U304" s="1" t="n">
        <f aca="false">'NSIDC Area'!V304/'NSIDC Extent'!V304</f>
        <v>0.766269796904437</v>
      </c>
      <c r="V304" s="1" t="n">
        <f aca="false">'NSIDC Area'!W304/'NSIDC Extent'!W304</f>
        <v>0.781126365059997</v>
      </c>
      <c r="W304" s="1" t="n">
        <f aca="false">'NSIDC Area'!X304/'NSIDC Extent'!X304</f>
        <v>0.771412305315401</v>
      </c>
      <c r="X304" s="1" t="n">
        <f aca="false">'NSIDC Area'!Y304/'NSIDC Extent'!Y304</f>
        <v>0.755399824404279</v>
      </c>
      <c r="Y304" s="1" t="n">
        <f aca="false">'NSIDC Area'!Z304/'NSIDC Extent'!Z304</f>
        <v>0.782609204469925</v>
      </c>
      <c r="Z304" s="1" t="n">
        <f aca="false">'NSIDC Area'!AA304/'NSIDC Extent'!AA304</f>
        <v>0.736050532518316</v>
      </c>
      <c r="AA304" s="1" t="n">
        <f aca="false">'NSIDC Area'!AB304/'NSIDC Extent'!AB304</f>
        <v>0.768248653742488</v>
      </c>
      <c r="AB304" s="1" t="n">
        <f aca="false">'NSIDC Area'!AC304/'NSIDC Extent'!AC304</f>
        <v>0.745800350592224</v>
      </c>
      <c r="AC304" s="1" t="n">
        <f aca="false">'NSIDC Area'!AD304/'NSIDC Extent'!AD304</f>
        <v>0.767896186625933</v>
      </c>
      <c r="AD304" s="1" t="n">
        <f aca="false">'NSIDC Area'!AE304/'NSIDC Extent'!AE304</f>
        <v>0.759697905224292</v>
      </c>
      <c r="AE304" s="1" t="n">
        <f aca="false">'NSIDC Area'!AF304/'NSIDC Extent'!AF304</f>
        <v>0.76249550559556</v>
      </c>
      <c r="AF304" s="1" t="n">
        <f aca="false">'NSIDC Area'!AG304/'NSIDC Extent'!AG304</f>
        <v>0.7806552197838</v>
      </c>
      <c r="AG304" s="1" t="n">
        <f aca="false">'NSIDC Area'!AH304/'NSIDC Extent'!AH304</f>
        <v>0.792547453116514</v>
      </c>
      <c r="AH304" s="1" t="n">
        <f aca="false">'NSIDC Area'!AI304/'NSIDC Extent'!AI304</f>
        <v>0.77426796882143</v>
      </c>
      <c r="AI304" s="1" t="n">
        <f aca="false">'NSIDC Area'!AJ304/'NSIDC Extent'!AJ304</f>
        <v>0.755880243701151</v>
      </c>
      <c r="AJ304" s="1" t="n">
        <f aca="false">'NSIDC Area'!AK304/'NSIDC Extent'!AK304</f>
        <v>0.784278407717785</v>
      </c>
      <c r="AK304" s="1" t="n">
        <f aca="false">'NSIDC Area'!AL304/'NSIDC Extent'!AL304</f>
        <v>0.765406987857311</v>
      </c>
      <c r="AL304" s="1" t="n">
        <f aca="false">'NSIDC Area'!AM304/'NSIDC Extent'!AM304</f>
        <v>0.785436664200229</v>
      </c>
      <c r="AM304" s="1" t="n">
        <f aca="false">'NSIDC Area'!AN304/'NSIDC Extent'!AN304</f>
        <v>0.771006759434596</v>
      </c>
      <c r="AN304" s="1" t="n">
        <f aca="false">'NSIDC Area'!AO304/'NSIDC Extent'!AO304</f>
        <v>0.787439308625377</v>
      </c>
      <c r="AO304" s="1" t="n">
        <f aca="false">'NSIDC Area'!AP304/'NSIDC Extent'!AP304</f>
        <v>0.732847003404415</v>
      </c>
      <c r="AP304" s="1" t="n">
        <f aca="false">'NSIDC Area'!AQ304/'NSIDC Extent'!AQ304</f>
        <v>0.764074754241284</v>
      </c>
      <c r="AQ304" s="1" t="n">
        <f aca="false">'NSIDC Area'!AR304/'NSIDC Extent'!AR304</f>
        <v>0.762506563958244</v>
      </c>
      <c r="AR304" s="1" t="n">
        <f aca="false">'NSIDC Area'!AS304/'NSIDC Extent'!AS304</f>
        <v>0.759294210285749</v>
      </c>
      <c r="AS304" s="1" t="n">
        <f aca="false">'NSIDC Area'!AT304/'NSIDC Extent'!AT304</f>
        <v>0.774174188601581</v>
      </c>
      <c r="AT304" s="1" t="n">
        <f aca="false">'NSIDC Area'!AU304/'NSIDC Extent'!AU304</f>
        <v>0.774174188601581</v>
      </c>
      <c r="AU304" s="1" t="n">
        <f aca="false">'NSIDC Area'!AV304/'NSIDC Extent'!AV304</f>
        <v>0.747982360247248</v>
      </c>
      <c r="AV304" s="1" t="n">
        <f aca="false">'NSIDC Area'!AW304/'NSIDC Extent'!AW304</f>
        <v>0.757436806526126</v>
      </c>
    </row>
    <row r="305" customFormat="false" ht="13.8" hidden="false" customHeight="false" outlineLevel="0" collapsed="false">
      <c r="A305" s="3" t="n">
        <v>42673</v>
      </c>
      <c r="B305" s="4" t="n">
        <f aca="false">AVERAGE(X305:AQ305)</f>
        <v>0.765477821752157</v>
      </c>
      <c r="C305" s="4" t="n">
        <f aca="false">_xlfn.STDEV.P(X305:AQ305)</f>
        <v>0.0166165094594386</v>
      </c>
      <c r="D305" s="4" t="n">
        <v>13.303225</v>
      </c>
      <c r="E305" s="4" t="n">
        <v>12.930978</v>
      </c>
      <c r="F305" s="1" t="n">
        <f aca="false">'NSIDC Area'!G305/'NSIDC Extent'!G305</f>
        <v>0.771275639894289</v>
      </c>
      <c r="G305" s="1" t="n">
        <f aca="false">'NSIDC Area'!H305/'NSIDC Extent'!H305</f>
        <v>0.763064984794468</v>
      </c>
      <c r="H305" s="1" t="n">
        <f aca="false">'NSIDC Area'!I305/'NSIDC Extent'!I305</f>
        <v>0.764690265634073</v>
      </c>
      <c r="I305" s="1" t="n">
        <f aca="false">'NSIDC Area'!J305/'NSIDC Extent'!J305</f>
        <v>0.78963973493392</v>
      </c>
      <c r="J305" s="1" t="n">
        <f aca="false">'NSIDC Area'!K305/'NSIDC Extent'!K305</f>
        <v>0.78389702199668</v>
      </c>
      <c r="K305" s="1" t="n">
        <f aca="false">'NSIDC Area'!L305/'NSIDC Extent'!L305</f>
        <v>0.761553931102101</v>
      </c>
      <c r="L305" s="1" t="n">
        <f aca="false">'NSIDC Area'!M305/'NSIDC Extent'!M305</f>
        <v>0.774355483915068</v>
      </c>
      <c r="M305" s="1" t="n">
        <f aca="false">'NSIDC Area'!N305/'NSIDC Extent'!N305</f>
        <v>0.781811745768732</v>
      </c>
      <c r="N305" s="1" t="n">
        <f aca="false">'NSIDC Area'!O305/'NSIDC Extent'!O305</f>
        <v>0.762932427607036</v>
      </c>
      <c r="O305" s="1" t="n">
        <f aca="false">'NSIDC Area'!P305/'NSIDC Extent'!P305</f>
        <v>0.758800833955198</v>
      </c>
      <c r="P305" s="1" t="n">
        <f aca="false">'NSIDC Area'!Q305/'NSIDC Extent'!Q305</f>
        <v>0.764731577427632</v>
      </c>
      <c r="Q305" s="1" t="n">
        <f aca="false">'NSIDC Area'!R305/'NSIDC Extent'!R305</f>
        <v>0.740349177982545</v>
      </c>
      <c r="R305" s="1" t="n">
        <f aca="false">'NSIDC Area'!S305/'NSIDC Extent'!S305</f>
        <v>0.775242352880122</v>
      </c>
      <c r="S305" s="1" t="n">
        <f aca="false">'NSIDC Area'!T305/'NSIDC Extent'!T305</f>
        <v>0.778581458741846</v>
      </c>
      <c r="T305" s="1" t="n">
        <f aca="false">'NSIDC Area'!U305/'NSIDC Extent'!U305</f>
        <v>0.740255424298108</v>
      </c>
      <c r="U305" s="1" t="n">
        <f aca="false">'NSIDC Area'!V305/'NSIDC Extent'!V305</f>
        <v>0.764952768951626</v>
      </c>
      <c r="V305" s="1" t="n">
        <f aca="false">'NSIDC Area'!W305/'NSIDC Extent'!W305</f>
        <v>0.78159969458364</v>
      </c>
      <c r="W305" s="1" t="n">
        <f aca="false">'NSIDC Area'!X305/'NSIDC Extent'!X305</f>
        <v>0.765862908707146</v>
      </c>
      <c r="X305" s="1" t="n">
        <f aca="false">'NSIDC Area'!Y305/'NSIDC Extent'!Y305</f>
        <v>0.75553919529917</v>
      </c>
      <c r="Y305" s="1" t="n">
        <f aca="false">'NSIDC Area'!Z305/'NSIDC Extent'!Z305</f>
        <v>0.780010827920667</v>
      </c>
      <c r="Z305" s="1" t="n">
        <f aca="false">'NSIDC Area'!AA305/'NSIDC Extent'!AA305</f>
        <v>0.732512605847741</v>
      </c>
      <c r="AA305" s="1" t="n">
        <f aca="false">'NSIDC Area'!AB305/'NSIDC Extent'!AB305</f>
        <v>0.773262155549006</v>
      </c>
      <c r="AB305" s="1" t="n">
        <f aca="false">'NSIDC Area'!AC305/'NSIDC Extent'!AC305</f>
        <v>0.739705633124467</v>
      </c>
      <c r="AC305" s="1" t="n">
        <f aca="false">'NSIDC Area'!AD305/'NSIDC Extent'!AD305</f>
        <v>0.768469922514433</v>
      </c>
      <c r="AD305" s="1" t="n">
        <f aca="false">'NSIDC Area'!AE305/'NSIDC Extent'!AE305</f>
        <v>0.759482356573962</v>
      </c>
      <c r="AE305" s="1" t="n">
        <f aca="false">'NSIDC Area'!AF305/'NSIDC Extent'!AF305</f>
        <v>0.76817429019909</v>
      </c>
      <c r="AF305" s="1" t="n">
        <f aca="false">'NSIDC Area'!AG305/'NSIDC Extent'!AG305</f>
        <v>0.777492160668208</v>
      </c>
      <c r="AG305" s="1" t="n">
        <f aca="false">'NSIDC Area'!AH305/'NSIDC Extent'!AH305</f>
        <v>0.790646452200672</v>
      </c>
      <c r="AH305" s="1" t="n">
        <f aca="false">'NSIDC Area'!AI305/'NSIDC Extent'!AI305</f>
        <v>0.776777414762077</v>
      </c>
      <c r="AI305" s="1" t="n">
        <f aca="false">'NSIDC Area'!AJ305/'NSIDC Extent'!AJ305</f>
        <v>0.749933312415756</v>
      </c>
      <c r="AJ305" s="1" t="n">
        <f aca="false">'NSIDC Area'!AK305/'NSIDC Extent'!AK305</f>
        <v>0.777497637186294</v>
      </c>
      <c r="AK305" s="1" t="n">
        <f aca="false">'NSIDC Area'!AL305/'NSIDC Extent'!AL305</f>
        <v>0.766541726115529</v>
      </c>
      <c r="AL305" s="1" t="n">
        <f aca="false">'NSIDC Area'!AM305/'NSIDC Extent'!AM305</f>
        <v>0.783263999494068</v>
      </c>
      <c r="AM305" s="1" t="n">
        <f aca="false">'NSIDC Area'!AN305/'NSIDC Extent'!AN305</f>
        <v>0.772051070213768</v>
      </c>
      <c r="AN305" s="1" t="n">
        <f aca="false">'NSIDC Area'!AO305/'NSIDC Extent'!AO305</f>
        <v>0.784305438711552</v>
      </c>
      <c r="AO305" s="1" t="n">
        <f aca="false">'NSIDC Area'!AP305/'NSIDC Extent'!AP305</f>
        <v>0.729169944118761</v>
      </c>
      <c r="AP305" s="1" t="n">
        <f aca="false">'NSIDC Area'!AQ305/'NSIDC Extent'!AQ305</f>
        <v>0.76378238989358</v>
      </c>
      <c r="AQ305" s="1" t="n">
        <f aca="false">'NSIDC Area'!AR305/'NSIDC Extent'!AR305</f>
        <v>0.760937902234343</v>
      </c>
      <c r="AR305" s="1" t="n">
        <f aca="false">'NSIDC Area'!AS305/'NSIDC Extent'!AS305</f>
        <v>0.758001520940203</v>
      </c>
      <c r="AS305" s="1" t="n">
        <f aca="false">'NSIDC Area'!AT305/'NSIDC Extent'!AT305</f>
        <v>0.776410030740528</v>
      </c>
      <c r="AT305" s="1" t="n">
        <f aca="false">'NSIDC Area'!AU305/'NSIDC Extent'!AU305</f>
        <v>0.776410030740528</v>
      </c>
      <c r="AU305" s="1" t="n">
        <f aca="false">'NSIDC Area'!AV305/'NSIDC Extent'!AV305</f>
        <v>0.745150174349138</v>
      </c>
      <c r="AV305" s="1" t="n">
        <f aca="false">'NSIDC Area'!AW305/'NSIDC Extent'!AW305</f>
        <v>0.75746454697936</v>
      </c>
    </row>
    <row r="306" customFormat="false" ht="13.8" hidden="false" customHeight="false" outlineLevel="0" collapsed="false">
      <c r="A306" s="3" t="n">
        <v>42674</v>
      </c>
      <c r="B306" s="4" t="n">
        <f aca="false">AVERAGE(X306:AQ306)</f>
        <v>0.763542806853748</v>
      </c>
      <c r="C306" s="4" t="n">
        <f aca="false">_xlfn.STDEV.P(X306:AQ306)</f>
        <v>0.0179221969297749</v>
      </c>
      <c r="D306" s="4" t="n">
        <v>13.161453</v>
      </c>
      <c r="E306" s="4" t="n">
        <v>12.886157</v>
      </c>
      <c r="F306" s="1" t="n">
        <f aca="false">'NSIDC Area'!G306/'NSIDC Extent'!G306</f>
        <v>0.772617237352046</v>
      </c>
      <c r="G306" s="1" t="n">
        <f aca="false">'NSIDC Area'!H306/'NSIDC Extent'!H306</f>
        <v>0.762469328759702</v>
      </c>
      <c r="H306" s="1" t="n">
        <f aca="false">'NSIDC Area'!I306/'NSIDC Extent'!I306</f>
        <v>0.762197063086151</v>
      </c>
      <c r="I306" s="1" t="n">
        <f aca="false">'NSIDC Area'!J306/'NSIDC Extent'!J306</f>
        <v>0.787684274657591</v>
      </c>
      <c r="J306" s="1" t="n">
        <f aca="false">'NSIDC Area'!K306/'NSIDC Extent'!K306</f>
        <v>0.78950465824625</v>
      </c>
      <c r="K306" s="1" t="n">
        <f aca="false">'NSIDC Area'!L306/'NSIDC Extent'!L306</f>
        <v>0.760374882672623</v>
      </c>
      <c r="L306" s="1" t="n">
        <f aca="false">'NSIDC Area'!M306/'NSIDC Extent'!M306</f>
        <v>0.764065887489349</v>
      </c>
      <c r="M306" s="1" t="n">
        <f aca="false">'NSIDC Area'!N306/'NSIDC Extent'!N306</f>
        <v>0.782704599036318</v>
      </c>
      <c r="N306" s="1" t="n">
        <f aca="false">'NSIDC Area'!O306/'NSIDC Extent'!O306</f>
        <v>0.767172782999802</v>
      </c>
      <c r="O306" s="1" t="n">
        <f aca="false">'NSIDC Area'!P306/'NSIDC Extent'!P306</f>
        <v>0.757083626552282</v>
      </c>
      <c r="P306" s="1" t="n">
        <f aca="false">'NSIDC Area'!Q306/'NSIDC Extent'!Q306</f>
        <v>0.765785304069949</v>
      </c>
      <c r="Q306" s="1" t="n">
        <f aca="false">'NSIDC Area'!R306/'NSIDC Extent'!R306</f>
        <v>0.740479921715968</v>
      </c>
      <c r="R306" s="1" t="n">
        <f aca="false">'NSIDC Area'!S306/'NSIDC Extent'!S306</f>
        <v>0.772942614782303</v>
      </c>
      <c r="S306" s="1" t="n">
        <f aca="false">'NSIDC Area'!T306/'NSIDC Extent'!T306</f>
        <v>0.774052745590936</v>
      </c>
      <c r="T306" s="1" t="n">
        <f aca="false">'NSIDC Area'!U306/'NSIDC Extent'!U306</f>
        <v>0.741300356644078</v>
      </c>
      <c r="U306" s="1" t="n">
        <f aca="false">'NSIDC Area'!V306/'NSIDC Extent'!V306</f>
        <v>0.765185440622139</v>
      </c>
      <c r="V306" s="1" t="n">
        <f aca="false">'NSIDC Area'!W306/'NSIDC Extent'!W306</f>
        <v>0.778267322531427</v>
      </c>
      <c r="W306" s="1" t="n">
        <f aca="false">'NSIDC Area'!X306/'NSIDC Extent'!X306</f>
        <v>0.754148003392928</v>
      </c>
      <c r="X306" s="1" t="n">
        <f aca="false">'NSIDC Area'!Y306/'NSIDC Extent'!Y306</f>
        <v>0.756645927326651</v>
      </c>
      <c r="Y306" s="1" t="n">
        <f aca="false">'NSIDC Area'!Z306/'NSIDC Extent'!Z306</f>
        <v>0.783116290017769</v>
      </c>
      <c r="Z306" s="1" t="n">
        <f aca="false">'NSIDC Area'!AA306/'NSIDC Extent'!AA306</f>
        <v>0.728517863386367</v>
      </c>
      <c r="AA306" s="1" t="n">
        <f aca="false">'NSIDC Area'!AB306/'NSIDC Extent'!AB306</f>
        <v>0.776624009009025</v>
      </c>
      <c r="AB306" s="1" t="n">
        <f aca="false">'NSIDC Area'!AC306/'NSIDC Extent'!AC306</f>
        <v>0.736683639467161</v>
      </c>
      <c r="AC306" s="1" t="n">
        <f aca="false">'NSIDC Area'!AD306/'NSIDC Extent'!AD306</f>
        <v>0.760741926209086</v>
      </c>
      <c r="AD306" s="1" t="n">
        <f aca="false">'NSIDC Area'!AE306/'NSIDC Extent'!AE306</f>
        <v>0.758407818827297</v>
      </c>
      <c r="AE306" s="1" t="n">
        <f aca="false">'NSIDC Area'!AF306/'NSIDC Extent'!AF306</f>
        <v>0.763379421341176</v>
      </c>
      <c r="AF306" s="1" t="n">
        <f aca="false">'NSIDC Area'!AG306/'NSIDC Extent'!AG306</f>
        <v>0.780587214669179</v>
      </c>
      <c r="AG306" s="1" t="n">
        <f aca="false">'NSIDC Area'!AH306/'NSIDC Extent'!AH306</f>
        <v>0.787440990470283</v>
      </c>
      <c r="AH306" s="1" t="n">
        <f aca="false">'NSIDC Area'!AI306/'NSIDC Extent'!AI306</f>
        <v>0.778640912071412</v>
      </c>
      <c r="AI306" s="1" t="n">
        <f aca="false">'NSIDC Area'!AJ306/'NSIDC Extent'!AJ306</f>
        <v>0.747340552762127</v>
      </c>
      <c r="AJ306" s="1" t="n">
        <f aca="false">'NSIDC Area'!AK306/'NSIDC Extent'!AK306</f>
        <v>0.771382979851403</v>
      </c>
      <c r="AK306" s="1" t="n">
        <f aca="false">'NSIDC Area'!AL306/'NSIDC Extent'!AL306</f>
        <v>0.768658526581202</v>
      </c>
      <c r="AL306" s="1" t="n">
        <f aca="false">'NSIDC Area'!AM306/'NSIDC Extent'!AM306</f>
        <v>0.777708782309498</v>
      </c>
      <c r="AM306" s="1" t="n">
        <f aca="false">'NSIDC Area'!AN306/'NSIDC Extent'!AN306</f>
        <v>0.769823047505538</v>
      </c>
      <c r="AN306" s="1" t="n">
        <f aca="false">'NSIDC Area'!AO306/'NSIDC Extent'!AO306</f>
        <v>0.785759317964544</v>
      </c>
      <c r="AO306" s="1" t="n">
        <f aca="false">'NSIDC Area'!AP306/'NSIDC Extent'!AP306</f>
        <v>0.723979002048292</v>
      </c>
      <c r="AP306" s="1" t="n">
        <f aca="false">'NSIDC Area'!AQ306/'NSIDC Extent'!AQ306</f>
        <v>0.761777367488379</v>
      </c>
      <c r="AQ306" s="1" t="n">
        <f aca="false">'NSIDC Area'!AR306/'NSIDC Extent'!AR306</f>
        <v>0.753640547768571</v>
      </c>
      <c r="AR306" s="1" t="n">
        <f aca="false">'NSIDC Area'!AS306/'NSIDC Extent'!AS306</f>
        <v>0.754852032431232</v>
      </c>
      <c r="AS306" s="1" t="n">
        <f aca="false">'NSIDC Area'!AT306/'NSIDC Extent'!AT306</f>
        <v>0.777312268642926</v>
      </c>
      <c r="AT306" s="1" t="n">
        <f aca="false">'NSIDC Area'!AU306/'NSIDC Extent'!AU306</f>
        <v>0.777312268642926</v>
      </c>
      <c r="AU306" s="1" t="n">
        <f aca="false">'NSIDC Area'!AV306/'NSIDC Extent'!AV306</f>
        <v>0.741394989305316</v>
      </c>
      <c r="AV306" s="1" t="n">
        <f aca="false">'NSIDC Area'!AW306/'NSIDC Extent'!AW306</f>
        <v>0.758720102935858</v>
      </c>
    </row>
    <row r="307" customFormat="false" ht="13.8" hidden="false" customHeight="false" outlineLevel="0" collapsed="false">
      <c r="A307" s="3" t="n">
        <v>42675</v>
      </c>
      <c r="B307" s="4" t="n">
        <f aca="false">AVERAGE(X307:AQ307)</f>
        <v>0.761911104400927</v>
      </c>
      <c r="C307" s="4" t="n">
        <f aca="false">_xlfn.STDEV.P(X307:AQ307)</f>
        <v>0.0181021545803886</v>
      </c>
      <c r="D307" s="4" t="n">
        <v>13.120291</v>
      </c>
      <c r="E307" s="4" t="n">
        <v>12.808464</v>
      </c>
      <c r="F307" s="1" t="n">
        <f aca="false">'NSIDC Area'!G307/'NSIDC Extent'!G307</f>
        <v>0.774836513729451</v>
      </c>
      <c r="G307" s="1" t="n">
        <f aca="false">'NSIDC Area'!H307/'NSIDC Extent'!H307</f>
        <v>0.757764732728594</v>
      </c>
      <c r="H307" s="1" t="n">
        <f aca="false">'NSIDC Area'!I307/'NSIDC Extent'!I307</f>
        <v>0.759983468138729</v>
      </c>
      <c r="I307" s="1" t="n">
        <f aca="false">'NSIDC Area'!J307/'NSIDC Extent'!J307</f>
        <v>0.786851629585498</v>
      </c>
      <c r="J307" s="1" t="n">
        <f aca="false">'NSIDC Area'!K307/'NSIDC Extent'!K307</f>
        <v>0.793241929215989</v>
      </c>
      <c r="K307" s="1" t="n">
        <f aca="false">'NSIDC Area'!L307/'NSIDC Extent'!L307</f>
        <v>0.76034213468619</v>
      </c>
      <c r="L307" s="1" t="n">
        <f aca="false">'NSIDC Area'!M307/'NSIDC Extent'!M307</f>
        <v>0.765632637678171</v>
      </c>
      <c r="M307" s="1" t="n">
        <f aca="false">'NSIDC Area'!N307/'NSIDC Extent'!N307</f>
        <v>0.783193065038949</v>
      </c>
      <c r="N307" s="1" t="n">
        <f aca="false">'NSIDC Area'!O307/'NSIDC Extent'!O307</f>
        <v>0.762464991533</v>
      </c>
      <c r="O307" s="1" t="n">
        <f aca="false">'NSIDC Area'!P307/'NSIDC Extent'!P307</f>
        <v>0.754189778095559</v>
      </c>
      <c r="P307" s="1" t="n">
        <f aca="false">'NSIDC Area'!Q307/'NSIDC Extent'!Q307</f>
        <v>0.766038909943875</v>
      </c>
      <c r="Q307" s="1" t="n">
        <f aca="false">'NSIDC Area'!R307/'NSIDC Extent'!R307</f>
        <v>0.743160436671539</v>
      </c>
      <c r="R307" s="1" t="n">
        <f aca="false">'NSIDC Area'!S307/'NSIDC Extent'!S307</f>
        <v>0.770373319794558</v>
      </c>
      <c r="S307" s="1" t="n">
        <f aca="false">'NSIDC Area'!T307/'NSIDC Extent'!T307</f>
        <v>0.77013231969658</v>
      </c>
      <c r="T307" s="1" t="n">
        <f aca="false">'NSIDC Area'!U307/'NSIDC Extent'!U307</f>
        <v>0.745088315126627</v>
      </c>
      <c r="U307" s="1" t="n">
        <f aca="false">'NSIDC Area'!V307/'NSIDC Extent'!V307</f>
        <v>0.760721635150167</v>
      </c>
      <c r="V307" s="1" t="n">
        <f aca="false">'NSIDC Area'!W307/'NSIDC Extent'!W307</f>
        <v>0.772308245508612</v>
      </c>
      <c r="W307" s="1" t="n">
        <f aca="false">'NSIDC Area'!X307/'NSIDC Extent'!X307</f>
        <v>0.752692677838908</v>
      </c>
      <c r="X307" s="1" t="n">
        <f aca="false">'NSIDC Area'!Y307/'NSIDC Extent'!Y307</f>
        <v>0.749824927115661</v>
      </c>
      <c r="Y307" s="1" t="n">
        <f aca="false">'NSIDC Area'!Z307/'NSIDC Extent'!Z307</f>
        <v>0.781807849712425</v>
      </c>
      <c r="Z307" s="1" t="n">
        <f aca="false">'NSIDC Area'!AA307/'NSIDC Extent'!AA307</f>
        <v>0.731238997754253</v>
      </c>
      <c r="AA307" s="1" t="n">
        <f aca="false">'NSIDC Area'!AB307/'NSIDC Extent'!AB307</f>
        <v>0.770696033638683</v>
      </c>
      <c r="AB307" s="1" t="n">
        <f aca="false">'NSIDC Area'!AC307/'NSIDC Extent'!AC307</f>
        <v>0.740822836553771</v>
      </c>
      <c r="AC307" s="1" t="n">
        <f aca="false">'NSIDC Area'!AD307/'NSIDC Extent'!AD307</f>
        <v>0.751290421266679</v>
      </c>
      <c r="AD307" s="1" t="n">
        <f aca="false">'NSIDC Area'!AE307/'NSIDC Extent'!AE307</f>
        <v>0.756016243470196</v>
      </c>
      <c r="AE307" s="1" t="n">
        <f aca="false">'NSIDC Area'!AF307/'NSIDC Extent'!AF307</f>
        <v>0.759121730048602</v>
      </c>
      <c r="AF307" s="1" t="n">
        <f aca="false">'NSIDC Area'!AG307/'NSIDC Extent'!AG307</f>
        <v>0.78400791776457</v>
      </c>
      <c r="AG307" s="1" t="n">
        <f aca="false">'NSIDC Area'!AH307/'NSIDC Extent'!AH307</f>
        <v>0.783640300360455</v>
      </c>
      <c r="AH307" s="1" t="n">
        <f aca="false">'NSIDC Area'!AI307/'NSIDC Extent'!AI307</f>
        <v>0.78157218093027</v>
      </c>
      <c r="AI307" s="1" t="n">
        <f aca="false">'NSIDC Area'!AJ307/'NSIDC Extent'!AJ307</f>
        <v>0.744000015369554</v>
      </c>
      <c r="AJ307" s="1" t="n">
        <f aca="false">'NSIDC Area'!AK307/'NSIDC Extent'!AK307</f>
        <v>0.769657353631415</v>
      </c>
      <c r="AK307" s="1" t="n">
        <f aca="false">'NSIDC Area'!AL307/'NSIDC Extent'!AL307</f>
        <v>0.765901765913451</v>
      </c>
      <c r="AL307" s="1" t="n">
        <f aca="false">'NSIDC Area'!AM307/'NSIDC Extent'!AM307</f>
        <v>0.784871466023649</v>
      </c>
      <c r="AM307" s="1" t="n">
        <f aca="false">'NSIDC Area'!AN307/'NSIDC Extent'!AN307</f>
        <v>0.765753101762101</v>
      </c>
      <c r="AN307" s="1" t="n">
        <f aca="false">'NSIDC Area'!AO307/'NSIDC Extent'!AO307</f>
        <v>0.784011438095715</v>
      </c>
      <c r="AO307" s="1" t="n">
        <f aca="false">'NSIDC Area'!AP307/'NSIDC Extent'!AP307</f>
        <v>0.723765386849551</v>
      </c>
      <c r="AP307" s="1" t="n">
        <f aca="false">'NSIDC Area'!AQ307/'NSIDC Extent'!AQ307</f>
        <v>0.761117059335012</v>
      </c>
      <c r="AQ307" s="1" t="n">
        <f aca="false">'NSIDC Area'!AR307/'NSIDC Extent'!AR307</f>
        <v>0.749105062422519</v>
      </c>
      <c r="AR307" s="1" t="n">
        <f aca="false">'NSIDC Area'!AS307/'NSIDC Extent'!AS307</f>
        <v>0.754551775086223</v>
      </c>
      <c r="AS307" s="1" t="n">
        <f aca="false">'NSIDC Area'!AT307/'NSIDC Extent'!AT307</f>
        <v>0.771103496321672</v>
      </c>
      <c r="AT307" s="1" t="n">
        <f aca="false">'NSIDC Area'!AU307/'NSIDC Extent'!AU307</f>
        <v>0.771103496321672</v>
      </c>
      <c r="AU307" s="1" t="n">
        <f aca="false">'NSIDC Area'!AV307/'NSIDC Extent'!AV307</f>
        <v>0.74277971147805</v>
      </c>
      <c r="AV307" s="1" t="n">
        <f aca="false">'NSIDC Area'!AW307/'NSIDC Extent'!AW307</f>
        <v>0.757033052595796</v>
      </c>
    </row>
    <row r="308" customFormat="false" ht="13.8" hidden="false" customHeight="false" outlineLevel="0" collapsed="false">
      <c r="A308" s="3" t="n">
        <v>42676</v>
      </c>
      <c r="B308" s="4" t="n">
        <f aca="false">AVERAGE(X308:AQ308)</f>
        <v>0.758606033937462</v>
      </c>
      <c r="C308" s="4" t="n">
        <f aca="false">_xlfn.STDEV.P(X308:AQ308)</f>
        <v>0.0167492030695236</v>
      </c>
      <c r="D308" s="4" t="n">
        <v>13.051117</v>
      </c>
      <c r="E308" s="4" t="n">
        <v>12.836633</v>
      </c>
      <c r="F308" s="1" t="n">
        <f aca="false">'NSIDC Area'!G308/'NSIDC Extent'!G308</f>
        <v>0.773516678629974</v>
      </c>
      <c r="G308" s="1" t="n">
        <f aca="false">'NSIDC Area'!H308/'NSIDC Extent'!H308</f>
        <v>0.754919513493398</v>
      </c>
      <c r="H308" s="1" t="n">
        <f aca="false">'NSIDC Area'!I308/'NSIDC Extent'!I308</f>
        <v>0.757520848638034</v>
      </c>
      <c r="I308" s="1" t="n">
        <f aca="false">'NSIDC Area'!J308/'NSIDC Extent'!J308</f>
        <v>0.782849580333825</v>
      </c>
      <c r="J308" s="1" t="n">
        <f aca="false">'NSIDC Area'!K308/'NSIDC Extent'!K308</f>
        <v>0.798335024703972</v>
      </c>
      <c r="K308" s="1" t="n">
        <f aca="false">'NSIDC Area'!L308/'NSIDC Extent'!L308</f>
        <v>0.759147427606248</v>
      </c>
      <c r="L308" s="1" t="n">
        <f aca="false">'NSIDC Area'!M308/'NSIDC Extent'!M308</f>
        <v>0.766622990665215</v>
      </c>
      <c r="M308" s="1" t="n">
        <f aca="false">'NSIDC Area'!N308/'NSIDC Extent'!N308</f>
        <v>0.77920560593734</v>
      </c>
      <c r="N308" s="1" t="n">
        <f aca="false">'NSIDC Area'!O308/'NSIDC Extent'!O308</f>
        <v>0.763336688963892</v>
      </c>
      <c r="O308" s="1" t="n">
        <f aca="false">'NSIDC Area'!P308/'NSIDC Extent'!P308</f>
        <v>0.754507607588424</v>
      </c>
      <c r="P308" s="1" t="n">
        <f aca="false">'NSIDC Area'!Q308/'NSIDC Extent'!Q308</f>
        <v>0.765167148820583</v>
      </c>
      <c r="Q308" s="1" t="n">
        <f aca="false">'NSIDC Area'!R308/'NSIDC Extent'!R308</f>
        <v>0.746026875453606</v>
      </c>
      <c r="R308" s="1" t="n">
        <f aca="false">'NSIDC Area'!S308/'NSIDC Extent'!S308</f>
        <v>0.769014069288514</v>
      </c>
      <c r="S308" s="1" t="n">
        <f aca="false">'NSIDC Area'!T308/'NSIDC Extent'!T308</f>
        <v>0.773477820515739</v>
      </c>
      <c r="T308" s="1" t="n">
        <f aca="false">'NSIDC Area'!U308/'NSIDC Extent'!U308</f>
        <v>0.743424069727673</v>
      </c>
      <c r="U308" s="1" t="n">
        <f aca="false">'NSIDC Area'!V308/'NSIDC Extent'!V308</f>
        <v>0.764550234646809</v>
      </c>
      <c r="V308" s="1" t="n">
        <f aca="false">'NSIDC Area'!W308/'NSIDC Extent'!W308</f>
        <v>0.767501458562766</v>
      </c>
      <c r="W308" s="1" t="n">
        <f aca="false">'NSIDC Area'!X308/'NSIDC Extent'!X308</f>
        <v>0.757999708552567</v>
      </c>
      <c r="X308" s="1" t="n">
        <f aca="false">'NSIDC Area'!Y308/'NSIDC Extent'!Y308</f>
        <v>0.750918358698679</v>
      </c>
      <c r="Y308" s="1" t="n">
        <f aca="false">'NSIDC Area'!Z308/'NSIDC Extent'!Z308</f>
        <v>0.775493992524968</v>
      </c>
      <c r="Z308" s="1" t="n">
        <f aca="false">'NSIDC Area'!AA308/'NSIDC Extent'!AA308</f>
        <v>0.730740900641802</v>
      </c>
      <c r="AA308" s="1" t="n">
        <f aca="false">'NSIDC Area'!AB308/'NSIDC Extent'!AB308</f>
        <v>0.7690268908046</v>
      </c>
      <c r="AB308" s="1" t="n">
        <f aca="false">'NSIDC Area'!AC308/'NSIDC Extent'!AC308</f>
        <v>0.738585037641712</v>
      </c>
      <c r="AC308" s="1" t="n">
        <f aca="false">'NSIDC Area'!AD308/'NSIDC Extent'!AD308</f>
        <v>0.751013472922881</v>
      </c>
      <c r="AD308" s="1" t="n">
        <f aca="false">'NSIDC Area'!AE308/'NSIDC Extent'!AE308</f>
        <v>0.751762209082892</v>
      </c>
      <c r="AE308" s="1" t="n">
        <f aca="false">'NSIDC Area'!AF308/'NSIDC Extent'!AF308</f>
        <v>0.751742488808471</v>
      </c>
      <c r="AF308" s="1" t="n">
        <f aca="false">'NSIDC Area'!AG308/'NSIDC Extent'!AG308</f>
        <v>0.782809248426277</v>
      </c>
      <c r="AG308" s="1" t="n">
        <f aca="false">'NSIDC Area'!AH308/'NSIDC Extent'!AH308</f>
        <v>0.773217863107296</v>
      </c>
      <c r="AH308" s="1" t="n">
        <f aca="false">'NSIDC Area'!AI308/'NSIDC Extent'!AI308</f>
        <v>0.777699263699182</v>
      </c>
      <c r="AI308" s="1" t="n">
        <f aca="false">'NSIDC Area'!AJ308/'NSIDC Extent'!AJ308</f>
        <v>0.746712722165887</v>
      </c>
      <c r="AJ308" s="1" t="n">
        <f aca="false">'NSIDC Area'!AK308/'NSIDC Extent'!AK308</f>
        <v>0.762789881463549</v>
      </c>
      <c r="AK308" s="1" t="n">
        <f aca="false">'NSIDC Area'!AL308/'NSIDC Extent'!AL308</f>
        <v>0.765845354989573</v>
      </c>
      <c r="AL308" s="1" t="n">
        <f aca="false">'NSIDC Area'!AM308/'NSIDC Extent'!AM308</f>
        <v>0.779517403888317</v>
      </c>
      <c r="AM308" s="1" t="n">
        <f aca="false">'NSIDC Area'!AN308/'NSIDC Extent'!AN308</f>
        <v>0.764984230779009</v>
      </c>
      <c r="AN308" s="1" t="n">
        <f aca="false">'NSIDC Area'!AO308/'NSIDC Extent'!AO308</f>
        <v>0.775389002124179</v>
      </c>
      <c r="AO308" s="1" t="n">
        <f aca="false">'NSIDC Area'!AP308/'NSIDC Extent'!AP308</f>
        <v>0.720584435294413</v>
      </c>
      <c r="AP308" s="1" t="n">
        <f aca="false">'NSIDC Area'!AQ308/'NSIDC Extent'!AQ308</f>
        <v>0.760346998232996</v>
      </c>
      <c r="AQ308" s="1" t="n">
        <f aca="false">'NSIDC Area'!AR308/'NSIDC Extent'!AR308</f>
        <v>0.742940923452559</v>
      </c>
      <c r="AR308" s="1" t="n">
        <f aca="false">'NSIDC Area'!AS308/'NSIDC Extent'!AS308</f>
        <v>0.754985741040291</v>
      </c>
      <c r="AS308" s="1" t="n">
        <f aca="false">'NSIDC Area'!AT308/'NSIDC Extent'!AT308</f>
        <v>0.764109348716498</v>
      </c>
      <c r="AT308" s="1" t="n">
        <f aca="false">'NSIDC Area'!AU308/'NSIDC Extent'!AU308</f>
        <v>0.764109348716498</v>
      </c>
      <c r="AU308" s="1" t="n">
        <f aca="false">'NSIDC Area'!AV308/'NSIDC Extent'!AV308</f>
        <v>0.738664550944541</v>
      </c>
      <c r="AV308" s="1" t="n">
        <f aca="false">'NSIDC Area'!AW308/'NSIDC Extent'!AW308</f>
        <v>0.756988754388882</v>
      </c>
    </row>
    <row r="309" customFormat="false" ht="13.8" hidden="false" customHeight="false" outlineLevel="0" collapsed="false">
      <c r="A309" s="3" t="n">
        <v>42677</v>
      </c>
      <c r="B309" s="4" t="n">
        <f aca="false">AVERAGE(X309:AQ309)</f>
        <v>0.755475798038253</v>
      </c>
      <c r="C309" s="4" t="n">
        <f aca="false">_xlfn.STDEV.P(X309:AQ309)</f>
        <v>0.0176058757920044</v>
      </c>
      <c r="D309" s="4" t="n">
        <v>13.061139</v>
      </c>
      <c r="E309" s="4" t="n">
        <v>12.767562</v>
      </c>
      <c r="F309" s="1" t="n">
        <f aca="false">'NSIDC Area'!G309/'NSIDC Extent'!G309</f>
        <v>0.773115451506724</v>
      </c>
      <c r="G309" s="1" t="n">
        <f aca="false">'NSIDC Area'!H309/'NSIDC Extent'!H309</f>
        <v>0.751564841507097</v>
      </c>
      <c r="H309" s="1" t="n">
        <f aca="false">'NSIDC Area'!I309/'NSIDC Extent'!I309</f>
        <v>0.756063883437866</v>
      </c>
      <c r="I309" s="1" t="n">
        <f aca="false">'NSIDC Area'!J309/'NSIDC Extent'!J309</f>
        <v>0.783289721972945</v>
      </c>
      <c r="J309" s="1" t="n">
        <f aca="false">'NSIDC Area'!K309/'NSIDC Extent'!K309</f>
        <v>0.797489342010237</v>
      </c>
      <c r="K309" s="1" t="n">
        <f aca="false">'NSIDC Area'!L309/'NSIDC Extent'!L309</f>
        <v>0.759989920713161</v>
      </c>
      <c r="L309" s="1" t="n">
        <f aca="false">'NSIDC Area'!M309/'NSIDC Extent'!M309</f>
        <v>0.765777045157221</v>
      </c>
      <c r="M309" s="1" t="n">
        <f aca="false">'NSIDC Area'!N309/'NSIDC Extent'!N309</f>
        <v>0.77482915343138</v>
      </c>
      <c r="N309" s="1" t="n">
        <f aca="false">'NSIDC Area'!O309/'NSIDC Extent'!O309</f>
        <v>0.760358584199836</v>
      </c>
      <c r="O309" s="1" t="n">
        <f aca="false">'NSIDC Area'!P309/'NSIDC Extent'!P309</f>
        <v>0.755632401966501</v>
      </c>
      <c r="P309" s="1" t="n">
        <f aca="false">'NSIDC Area'!Q309/'NSIDC Extent'!Q309</f>
        <v>0.766479722359143</v>
      </c>
      <c r="Q309" s="1" t="n">
        <f aca="false">'NSIDC Area'!R309/'NSIDC Extent'!R309</f>
        <v>0.744507417910809</v>
      </c>
      <c r="R309" s="1" t="n">
        <f aca="false">'NSIDC Area'!S309/'NSIDC Extent'!S309</f>
        <v>0.770222718723504</v>
      </c>
      <c r="S309" s="1" t="n">
        <f aca="false">'NSIDC Area'!T309/'NSIDC Extent'!T309</f>
        <v>0.773011059314702</v>
      </c>
      <c r="T309" s="1" t="n">
        <f aca="false">'NSIDC Area'!U309/'NSIDC Extent'!U309</f>
        <v>0.746668878967558</v>
      </c>
      <c r="U309" s="1" t="n">
        <f aca="false">'NSIDC Area'!V309/'NSIDC Extent'!V309</f>
        <v>0.760911524884441</v>
      </c>
      <c r="V309" s="1" t="n">
        <f aca="false">'NSIDC Area'!W309/'NSIDC Extent'!W309</f>
        <v>0.765650917679549</v>
      </c>
      <c r="W309" s="1" t="n">
        <f aca="false">'NSIDC Area'!X309/'NSIDC Extent'!X309</f>
        <v>0.756044696552237</v>
      </c>
      <c r="X309" s="1" t="n">
        <f aca="false">'NSIDC Area'!Y309/'NSIDC Extent'!Y309</f>
        <v>0.74658616447624</v>
      </c>
      <c r="Y309" s="1" t="n">
        <f aca="false">'NSIDC Area'!Z309/'NSIDC Extent'!Z309</f>
        <v>0.773682445248883</v>
      </c>
      <c r="Z309" s="1" t="n">
        <f aca="false">'NSIDC Area'!AA309/'NSIDC Extent'!AA309</f>
        <v>0.723561885102876</v>
      </c>
      <c r="AA309" s="1" t="n">
        <f aca="false">'NSIDC Area'!AB309/'NSIDC Extent'!AB309</f>
        <v>0.770099519163854</v>
      </c>
      <c r="AB309" s="1" t="n">
        <f aca="false">'NSIDC Area'!AC309/'NSIDC Extent'!AC309</f>
        <v>0.736773338063747</v>
      </c>
      <c r="AC309" s="1" t="n">
        <f aca="false">'NSIDC Area'!AD309/'NSIDC Extent'!AD309</f>
        <v>0.753704963100424</v>
      </c>
      <c r="AD309" s="1" t="n">
        <f aca="false">'NSIDC Area'!AE309/'NSIDC Extent'!AE309</f>
        <v>0.750685219221429</v>
      </c>
      <c r="AE309" s="1" t="n">
        <f aca="false">'NSIDC Area'!AF309/'NSIDC Extent'!AF309</f>
        <v>0.748284469858493</v>
      </c>
      <c r="AF309" s="1" t="n">
        <f aca="false">'NSIDC Area'!AG309/'NSIDC Extent'!AG309</f>
        <v>0.784393213173017</v>
      </c>
      <c r="AG309" s="1" t="n">
        <f aca="false">'NSIDC Area'!AH309/'NSIDC Extent'!AH309</f>
        <v>0.766084977030845</v>
      </c>
      <c r="AH309" s="1" t="n">
        <f aca="false">'NSIDC Area'!AI309/'NSIDC Extent'!AI309</f>
        <v>0.770524934377906</v>
      </c>
      <c r="AI309" s="1" t="n">
        <f aca="false">'NSIDC Area'!AJ309/'NSIDC Extent'!AJ309</f>
        <v>0.749333864312481</v>
      </c>
      <c r="AJ309" s="1" t="n">
        <f aca="false">'NSIDC Area'!AK309/'NSIDC Extent'!AK309</f>
        <v>0.754245129180059</v>
      </c>
      <c r="AK309" s="1" t="n">
        <f aca="false">'NSIDC Area'!AL309/'NSIDC Extent'!AL309</f>
        <v>0.768716941024693</v>
      </c>
      <c r="AL309" s="1" t="n">
        <f aca="false">'NSIDC Area'!AM309/'NSIDC Extent'!AM309</f>
        <v>0.779626200646114</v>
      </c>
      <c r="AM309" s="1" t="n">
        <f aca="false">'NSIDC Area'!AN309/'NSIDC Extent'!AN309</f>
        <v>0.760694550812924</v>
      </c>
      <c r="AN309" s="1" t="n">
        <f aca="false">'NSIDC Area'!AO309/'NSIDC Extent'!AO309</f>
        <v>0.76457594162885</v>
      </c>
      <c r="AO309" s="1" t="n">
        <f aca="false">'NSIDC Area'!AP309/'NSIDC Extent'!AP309</f>
        <v>0.714477261298049</v>
      </c>
      <c r="AP309" s="1" t="n">
        <f aca="false">'NSIDC Area'!AQ309/'NSIDC Extent'!AQ309</f>
        <v>0.757028601218025</v>
      </c>
      <c r="AQ309" s="1" t="n">
        <f aca="false">'NSIDC Area'!AR309/'NSIDC Extent'!AR309</f>
        <v>0.736436341826155</v>
      </c>
      <c r="AR309" s="1" t="n">
        <f aca="false">'NSIDC Area'!AS309/'NSIDC Extent'!AS309</f>
        <v>0.758894232247993</v>
      </c>
      <c r="AS309" s="1" t="n">
        <f aca="false">'NSIDC Area'!AT309/'NSIDC Extent'!AT309</f>
        <v>0.768223130217216</v>
      </c>
      <c r="AT309" s="1" t="n">
        <f aca="false">'NSIDC Area'!AU309/'NSIDC Extent'!AU309</f>
        <v>0.768223130217216</v>
      </c>
      <c r="AU309" s="1" t="n">
        <f aca="false">'NSIDC Area'!AV309/'NSIDC Extent'!AV309</f>
        <v>0.735581941394698</v>
      </c>
      <c r="AV309" s="1" t="n">
        <f aca="false">'NSIDC Area'!AW309/'NSIDC Extent'!AW309</f>
        <v>0.75559630015485</v>
      </c>
    </row>
    <row r="310" customFormat="false" ht="13.8" hidden="false" customHeight="false" outlineLevel="0" collapsed="false">
      <c r="A310" s="3" t="n">
        <v>42678</v>
      </c>
      <c r="B310" s="4" t="n">
        <f aca="false">AVERAGE(X310:AQ310)</f>
        <v>0.753404870147766</v>
      </c>
      <c r="C310" s="4" t="n">
        <f aca="false">_xlfn.STDEV.P(X310:AQ310)</f>
        <v>0.0176523640873671</v>
      </c>
      <c r="D310" s="4" t="n">
        <v>12.898363</v>
      </c>
      <c r="E310" s="4" t="n">
        <v>12.808017</v>
      </c>
      <c r="F310" s="1" t="n">
        <f aca="false">'NSIDC Area'!G310/'NSIDC Extent'!G310</f>
        <v>0.775272233456357</v>
      </c>
      <c r="G310" s="1" t="n">
        <f aca="false">'NSIDC Area'!H310/'NSIDC Extent'!H310</f>
        <v>0.750415857130659</v>
      </c>
      <c r="H310" s="1" t="n">
        <f aca="false">'NSIDC Area'!I310/'NSIDC Extent'!I310</f>
        <v>0.750394317580279</v>
      </c>
      <c r="I310" s="1" t="n">
        <f aca="false">'NSIDC Area'!J310/'NSIDC Extent'!J310</f>
        <v>0.780752349355307</v>
      </c>
      <c r="J310" s="1" t="n">
        <f aca="false">'NSIDC Area'!K310/'NSIDC Extent'!K310</f>
        <v>0.799218445775858</v>
      </c>
      <c r="K310" s="1" t="n">
        <f aca="false">'NSIDC Area'!L310/'NSIDC Extent'!L310</f>
        <v>0.754197319874672</v>
      </c>
      <c r="L310" s="1" t="n">
        <f aca="false">'NSIDC Area'!M310/'NSIDC Extent'!M310</f>
        <v>0.75887030375038</v>
      </c>
      <c r="M310" s="1" t="n">
        <f aca="false">'NSIDC Area'!N310/'NSIDC Extent'!N310</f>
        <v>0.781318824122107</v>
      </c>
      <c r="N310" s="1" t="n">
        <f aca="false">'NSIDC Area'!O310/'NSIDC Extent'!O310</f>
        <v>0.754074979191117</v>
      </c>
      <c r="O310" s="1" t="n">
        <f aca="false">'NSIDC Area'!P310/'NSIDC Extent'!P310</f>
        <v>0.750973923852096</v>
      </c>
      <c r="P310" s="1" t="n">
        <f aca="false">'NSIDC Area'!Q310/'NSIDC Extent'!Q310</f>
        <v>0.763134048680492</v>
      </c>
      <c r="Q310" s="1" t="n">
        <f aca="false">'NSIDC Area'!R310/'NSIDC Extent'!R310</f>
        <v>0.742770382530553</v>
      </c>
      <c r="R310" s="1" t="n">
        <f aca="false">'NSIDC Area'!S310/'NSIDC Extent'!S310</f>
        <v>0.77088838134807</v>
      </c>
      <c r="S310" s="1" t="n">
        <f aca="false">'NSIDC Area'!T310/'NSIDC Extent'!T310</f>
        <v>0.770975215722964</v>
      </c>
      <c r="T310" s="1" t="n">
        <f aca="false">'NSIDC Area'!U310/'NSIDC Extent'!U310</f>
        <v>0.746612197454749</v>
      </c>
      <c r="U310" s="1" t="n">
        <f aca="false">'NSIDC Area'!V310/'NSIDC Extent'!V310</f>
        <v>0.756528941332686</v>
      </c>
      <c r="V310" s="1" t="n">
        <f aca="false">'NSIDC Area'!W310/'NSIDC Extent'!W310</f>
        <v>0.758537637435437</v>
      </c>
      <c r="W310" s="1" t="n">
        <f aca="false">'NSIDC Area'!X310/'NSIDC Extent'!X310</f>
        <v>0.753152054998234</v>
      </c>
      <c r="X310" s="1" t="n">
        <f aca="false">'NSIDC Area'!Y310/'NSIDC Extent'!Y310</f>
        <v>0.746072391104713</v>
      </c>
      <c r="Y310" s="1" t="n">
        <f aca="false">'NSIDC Area'!Z310/'NSIDC Extent'!Z310</f>
        <v>0.770389447067403</v>
      </c>
      <c r="Z310" s="1" t="n">
        <f aca="false">'NSIDC Area'!AA310/'NSIDC Extent'!AA310</f>
        <v>0.721358293572772</v>
      </c>
      <c r="AA310" s="1" t="n">
        <f aca="false">'NSIDC Area'!AB310/'NSIDC Extent'!AB310</f>
        <v>0.76990676773201</v>
      </c>
      <c r="AB310" s="1" t="n">
        <f aca="false">'NSIDC Area'!AC310/'NSIDC Extent'!AC310</f>
        <v>0.7362222430696</v>
      </c>
      <c r="AC310" s="1" t="n">
        <f aca="false">'NSIDC Area'!AD310/'NSIDC Extent'!AD310</f>
        <v>0.756278799117399</v>
      </c>
      <c r="AD310" s="1" t="n">
        <f aca="false">'NSIDC Area'!AE310/'NSIDC Extent'!AE310</f>
        <v>0.74554644354727</v>
      </c>
      <c r="AE310" s="1" t="n">
        <f aca="false">'NSIDC Area'!AF310/'NSIDC Extent'!AF310</f>
        <v>0.748021083385228</v>
      </c>
      <c r="AF310" s="1" t="n">
        <f aca="false">'NSIDC Area'!AG310/'NSIDC Extent'!AG310</f>
        <v>0.778332698456464</v>
      </c>
      <c r="AG310" s="1" t="n">
        <f aca="false">'NSIDC Area'!AH310/'NSIDC Extent'!AH310</f>
        <v>0.763611389933358</v>
      </c>
      <c r="AH310" s="1" t="n">
        <f aca="false">'NSIDC Area'!AI310/'NSIDC Extent'!AI310</f>
        <v>0.774045341633262</v>
      </c>
      <c r="AI310" s="1" t="n">
        <f aca="false">'NSIDC Area'!AJ310/'NSIDC Extent'!AJ310</f>
        <v>0.747768566705177</v>
      </c>
      <c r="AJ310" s="1" t="n">
        <f aca="false">'NSIDC Area'!AK310/'NSIDC Extent'!AK310</f>
        <v>0.752085989802573</v>
      </c>
      <c r="AK310" s="1" t="n">
        <f aca="false">'NSIDC Area'!AL310/'NSIDC Extent'!AL310</f>
        <v>0.766522829283248</v>
      </c>
      <c r="AL310" s="1" t="n">
        <f aca="false">'NSIDC Area'!AM310/'NSIDC Extent'!AM310</f>
        <v>0.777975545242917</v>
      </c>
      <c r="AM310" s="1" t="n">
        <f aca="false">'NSIDC Area'!AN310/'NSIDC Extent'!AN310</f>
        <v>0.760344238840785</v>
      </c>
      <c r="AN310" s="1" t="n">
        <f aca="false">'NSIDC Area'!AO310/'NSIDC Extent'!AO310</f>
        <v>0.761786352025461</v>
      </c>
      <c r="AO310" s="1" t="n">
        <f aca="false">'NSIDC Area'!AP310/'NSIDC Extent'!AP310</f>
        <v>0.711910550537883</v>
      </c>
      <c r="AP310" s="1" t="n">
        <f aca="false">'NSIDC Area'!AQ310/'NSIDC Extent'!AQ310</f>
        <v>0.744062952054887</v>
      </c>
      <c r="AQ310" s="1" t="n">
        <f aca="false">'NSIDC Area'!AR310/'NSIDC Extent'!AR310</f>
        <v>0.73585547984291</v>
      </c>
      <c r="AR310" s="1" t="n">
        <f aca="false">'NSIDC Area'!AS310/'NSIDC Extent'!AS310</f>
        <v>0.75408146976359</v>
      </c>
      <c r="AS310" s="1" t="n">
        <f aca="false">'NSIDC Area'!AT310/'NSIDC Extent'!AT310</f>
        <v>0.775958451649683</v>
      </c>
      <c r="AT310" s="1" t="n">
        <f aca="false">'NSIDC Area'!AU310/'NSIDC Extent'!AU310</f>
        <v>0.775958451649683</v>
      </c>
      <c r="AU310" s="1" t="n">
        <f aca="false">'NSIDC Area'!AV310/'NSIDC Extent'!AV310</f>
        <v>0.729538067410866</v>
      </c>
      <c r="AV310" s="1" t="n">
        <f aca="false">'NSIDC Area'!AW310/'NSIDC Extent'!AW310</f>
        <v>0.753970454295984</v>
      </c>
    </row>
    <row r="311" customFormat="false" ht="13.8" hidden="false" customHeight="false" outlineLevel="0" collapsed="false">
      <c r="A311" s="3" t="n">
        <v>42679</v>
      </c>
      <c r="B311" s="4" t="n">
        <f aca="false">AVERAGE(X311:AQ311)</f>
        <v>0.751794110793571</v>
      </c>
      <c r="C311" s="4" t="n">
        <f aca="false">_xlfn.STDEV.P(X311:AQ311)</f>
        <v>0.01790834531359</v>
      </c>
      <c r="D311" s="4" t="n">
        <v>12.826721</v>
      </c>
      <c r="E311" s="4" t="n">
        <v>12.637521</v>
      </c>
      <c r="F311" s="1" t="n">
        <f aca="false">'NSIDC Area'!G311/'NSIDC Extent'!G311</f>
        <v>0.779474154880303</v>
      </c>
      <c r="G311" s="1" t="n">
        <f aca="false">'NSIDC Area'!H311/'NSIDC Extent'!H311</f>
        <v>0.749546699425412</v>
      </c>
      <c r="H311" s="1" t="n">
        <f aca="false">'NSIDC Area'!I311/'NSIDC Extent'!I311</f>
        <v>0.747211013013136</v>
      </c>
      <c r="I311" s="1" t="n">
        <f aca="false">'NSIDC Area'!J311/'NSIDC Extent'!J311</f>
        <v>0.778063746356241</v>
      </c>
      <c r="J311" s="1" t="n">
        <f aca="false">'NSIDC Area'!K311/'NSIDC Extent'!K311</f>
        <v>0.797251948326223</v>
      </c>
      <c r="K311" s="1" t="n">
        <f aca="false">'NSIDC Area'!L311/'NSIDC Extent'!L311</f>
        <v>0.75052417963199</v>
      </c>
      <c r="L311" s="1" t="n">
        <f aca="false">'NSIDC Area'!M311/'NSIDC Extent'!M311</f>
        <v>0.753951583661174</v>
      </c>
      <c r="M311" s="1" t="n">
        <f aca="false">'NSIDC Area'!N311/'NSIDC Extent'!N311</f>
        <v>0.779121398545175</v>
      </c>
      <c r="N311" s="1" t="n">
        <f aca="false">'NSIDC Area'!O311/'NSIDC Extent'!O311</f>
        <v>0.751549312533838</v>
      </c>
      <c r="O311" s="1" t="n">
        <f aca="false">'NSIDC Area'!P311/'NSIDC Extent'!P311</f>
        <v>0.756212390081787</v>
      </c>
      <c r="P311" s="1" t="n">
        <f aca="false">'NSIDC Area'!Q311/'NSIDC Extent'!Q311</f>
        <v>0.758815723445116</v>
      </c>
      <c r="Q311" s="1" t="n">
        <f aca="false">'NSIDC Area'!R311/'NSIDC Extent'!R311</f>
        <v>0.736899819257479</v>
      </c>
      <c r="R311" s="1" t="n">
        <f aca="false">'NSIDC Area'!S311/'NSIDC Extent'!S311</f>
        <v>0.766595684319819</v>
      </c>
      <c r="S311" s="1" t="n">
        <f aca="false">'NSIDC Area'!T311/'NSIDC Extent'!T311</f>
        <v>0.767082408310422</v>
      </c>
      <c r="T311" s="1" t="n">
        <f aca="false">'NSIDC Area'!U311/'NSIDC Extent'!U311</f>
        <v>0.745087089452553</v>
      </c>
      <c r="U311" s="1" t="n">
        <f aca="false">'NSIDC Area'!V311/'NSIDC Extent'!V311</f>
        <v>0.751746846150282</v>
      </c>
      <c r="V311" s="1" t="n">
        <f aca="false">'NSIDC Area'!W311/'NSIDC Extent'!W311</f>
        <v>0.761081627602686</v>
      </c>
      <c r="W311" s="1" t="n">
        <f aca="false">'NSIDC Area'!X311/'NSIDC Extent'!X311</f>
        <v>0.748605700453342</v>
      </c>
      <c r="X311" s="1" t="n">
        <f aca="false">'NSIDC Area'!Y311/'NSIDC Extent'!Y311</f>
        <v>0.750497515319779</v>
      </c>
      <c r="Y311" s="1" t="n">
        <f aca="false">'NSIDC Area'!Z311/'NSIDC Extent'!Z311</f>
        <v>0.770087427002884</v>
      </c>
      <c r="Z311" s="1" t="n">
        <f aca="false">'NSIDC Area'!AA311/'NSIDC Extent'!AA311</f>
        <v>0.724910237864031</v>
      </c>
      <c r="AA311" s="1" t="n">
        <f aca="false">'NSIDC Area'!AB311/'NSIDC Extent'!AB311</f>
        <v>0.765470335826978</v>
      </c>
      <c r="AB311" s="1" t="n">
        <f aca="false">'NSIDC Area'!AC311/'NSIDC Extent'!AC311</f>
        <v>0.736952187150083</v>
      </c>
      <c r="AC311" s="1" t="n">
        <f aca="false">'NSIDC Area'!AD311/'NSIDC Extent'!AD311</f>
        <v>0.758934862076369</v>
      </c>
      <c r="AD311" s="1" t="n">
        <f aca="false">'NSIDC Area'!AE311/'NSIDC Extent'!AE311</f>
        <v>0.739549718408062</v>
      </c>
      <c r="AE311" s="1" t="n">
        <f aca="false">'NSIDC Area'!AF311/'NSIDC Extent'!AF311</f>
        <v>0.746662870351142</v>
      </c>
      <c r="AF311" s="1" t="n">
        <f aca="false">'NSIDC Area'!AG311/'NSIDC Extent'!AG311</f>
        <v>0.771232207079221</v>
      </c>
      <c r="AG311" s="1" t="n">
        <f aca="false">'NSIDC Area'!AH311/'NSIDC Extent'!AH311</f>
        <v>0.76215109703472</v>
      </c>
      <c r="AH311" s="1" t="n">
        <f aca="false">'NSIDC Area'!AI311/'NSIDC Extent'!AI311</f>
        <v>0.777863640799317</v>
      </c>
      <c r="AI311" s="1" t="n">
        <f aca="false">'NSIDC Area'!AJ311/'NSIDC Extent'!AJ311</f>
        <v>0.744198027861184</v>
      </c>
      <c r="AJ311" s="1" t="n">
        <f aca="false">'NSIDC Area'!AK311/'NSIDC Extent'!AK311</f>
        <v>0.756698204144417</v>
      </c>
      <c r="AK311" s="1" t="n">
        <f aca="false">'NSIDC Area'!AL311/'NSIDC Extent'!AL311</f>
        <v>0.761157106055539</v>
      </c>
      <c r="AL311" s="1" t="n">
        <f aca="false">'NSIDC Area'!AM311/'NSIDC Extent'!AM311</f>
        <v>0.774424204437378</v>
      </c>
      <c r="AM311" s="1" t="n">
        <f aca="false">'NSIDC Area'!AN311/'NSIDC Extent'!AN311</f>
        <v>0.762142951916605</v>
      </c>
      <c r="AN311" s="1" t="n">
        <f aca="false">'NSIDC Area'!AO311/'NSIDC Extent'!AO311</f>
        <v>0.759163045410323</v>
      </c>
      <c r="AO311" s="1" t="n">
        <f aca="false">'NSIDC Area'!AP311/'NSIDC Extent'!AP311</f>
        <v>0.706794049874841</v>
      </c>
      <c r="AP311" s="1" t="n">
        <f aca="false">'NSIDC Area'!AQ311/'NSIDC Extent'!AQ311</f>
        <v>0.736516885974814</v>
      </c>
      <c r="AQ311" s="1" t="n">
        <f aca="false">'NSIDC Area'!AR311/'NSIDC Extent'!AR311</f>
        <v>0.730475641283728</v>
      </c>
      <c r="AR311" s="1" t="n">
        <f aca="false">'NSIDC Area'!AS311/'NSIDC Extent'!AS311</f>
        <v>0.752968906791683</v>
      </c>
      <c r="AS311" s="1" t="n">
        <f aca="false">'NSIDC Area'!AT311/'NSIDC Extent'!AT311</f>
        <v>0.775408578728417</v>
      </c>
      <c r="AT311" s="1" t="n">
        <f aca="false">'NSIDC Area'!AU311/'NSIDC Extent'!AU311</f>
        <v>0.775408578728417</v>
      </c>
      <c r="AU311" s="1" t="n">
        <f aca="false">'NSIDC Area'!AV311/'NSIDC Extent'!AV311</f>
        <v>0.73095028590659</v>
      </c>
      <c r="AV311" s="1" t="n">
        <f aca="false">'NSIDC Area'!AW311/'NSIDC Extent'!AW311</f>
        <v>0.75162534859812</v>
      </c>
    </row>
    <row r="312" customFormat="false" ht="13.8" hidden="false" customHeight="false" outlineLevel="0" collapsed="false">
      <c r="A312" s="3" t="n">
        <v>42680</v>
      </c>
      <c r="B312" s="4" t="n">
        <f aca="false">AVERAGE(X312:AQ312)</f>
        <v>0.750587665504322</v>
      </c>
      <c r="C312" s="4" t="n">
        <f aca="false">_xlfn.STDEV.P(X312:AQ312)</f>
        <v>0.0182015067975815</v>
      </c>
      <c r="D312" s="4" t="n">
        <v>12.815212</v>
      </c>
      <c r="E312" s="4" t="n">
        <v>12.580791</v>
      </c>
      <c r="F312" s="1" t="n">
        <f aca="false">'NSIDC Area'!G312/'NSIDC Extent'!G312</f>
        <v>0.774268022566357</v>
      </c>
      <c r="G312" s="1" t="n">
        <f aca="false">'NSIDC Area'!H312/'NSIDC Extent'!H312</f>
        <v>0.749951816275955</v>
      </c>
      <c r="H312" s="1" t="n">
        <f aca="false">'NSIDC Area'!I312/'NSIDC Extent'!I312</f>
        <v>0.748803171944332</v>
      </c>
      <c r="I312" s="1" t="n">
        <f aca="false">'NSIDC Area'!J312/'NSIDC Extent'!J312</f>
        <v>0.777111152280382</v>
      </c>
      <c r="J312" s="1" t="n">
        <f aca="false">'NSIDC Area'!K312/'NSIDC Extent'!K312</f>
        <v>0.796536303204786</v>
      </c>
      <c r="K312" s="1" t="n">
        <f aca="false">'NSIDC Area'!L312/'NSIDC Extent'!L312</f>
        <v>0.746207384855824</v>
      </c>
      <c r="L312" s="1" t="n">
        <f aca="false">'NSIDC Area'!M312/'NSIDC Extent'!M312</f>
        <v>0.752674278067668</v>
      </c>
      <c r="M312" s="1" t="n">
        <f aca="false">'NSIDC Area'!N312/'NSIDC Extent'!N312</f>
        <v>0.783225165018422</v>
      </c>
      <c r="N312" s="1" t="n">
        <f aca="false">'NSIDC Area'!O312/'NSIDC Extent'!O312</f>
        <v>0.750009893165157</v>
      </c>
      <c r="O312" s="1" t="n">
        <f aca="false">'NSIDC Area'!P312/'NSIDC Extent'!P312</f>
        <v>0.754100779820819</v>
      </c>
      <c r="P312" s="1" t="n">
        <f aca="false">'NSIDC Area'!Q312/'NSIDC Extent'!Q312</f>
        <v>0.754002912427404</v>
      </c>
      <c r="Q312" s="1" t="n">
        <f aca="false">'NSIDC Area'!R312/'NSIDC Extent'!R312</f>
        <v>0.731294974543401</v>
      </c>
      <c r="R312" s="1" t="n">
        <f aca="false">'NSIDC Area'!S312/'NSIDC Extent'!S312</f>
        <v>0.754315248268568</v>
      </c>
      <c r="S312" s="1" t="n">
        <f aca="false">'NSIDC Area'!T312/'NSIDC Extent'!T312</f>
        <v>0.755963896365514</v>
      </c>
      <c r="T312" s="1" t="n">
        <f aca="false">'NSIDC Area'!U312/'NSIDC Extent'!U312</f>
        <v>0.748986995075776</v>
      </c>
      <c r="U312" s="1" t="n">
        <f aca="false">'NSIDC Area'!V312/'NSIDC Extent'!V312</f>
        <v>0.750072687329739</v>
      </c>
      <c r="V312" s="1" t="n">
        <f aca="false">'NSIDC Area'!W312/'NSIDC Extent'!W312</f>
        <v>0.765513222470405</v>
      </c>
      <c r="W312" s="1" t="n">
        <f aca="false">'NSIDC Area'!X312/'NSIDC Extent'!X312</f>
        <v>0.745470643202083</v>
      </c>
      <c r="X312" s="1" t="n">
        <f aca="false">'NSIDC Area'!Y312/'NSIDC Extent'!Y312</f>
        <v>0.748649617307438</v>
      </c>
      <c r="Y312" s="1" t="n">
        <f aca="false">'NSIDC Area'!Z312/'NSIDC Extent'!Z312</f>
        <v>0.773885866361864</v>
      </c>
      <c r="Z312" s="1" t="n">
        <f aca="false">'NSIDC Area'!AA312/'NSIDC Extent'!AA312</f>
        <v>0.72725647133047</v>
      </c>
      <c r="AA312" s="1" t="n">
        <f aca="false">'NSIDC Area'!AB312/'NSIDC Extent'!AB312</f>
        <v>0.758986833981208</v>
      </c>
      <c r="AB312" s="1" t="n">
        <f aca="false">'NSIDC Area'!AC312/'NSIDC Extent'!AC312</f>
        <v>0.737272210775894</v>
      </c>
      <c r="AC312" s="1" t="n">
        <f aca="false">'NSIDC Area'!AD312/'NSIDC Extent'!AD312</f>
        <v>0.758145824766889</v>
      </c>
      <c r="AD312" s="1" t="n">
        <f aca="false">'NSIDC Area'!AE312/'NSIDC Extent'!AE312</f>
        <v>0.740799675834235</v>
      </c>
      <c r="AE312" s="1" t="n">
        <f aca="false">'NSIDC Area'!AF312/'NSIDC Extent'!AF312</f>
        <v>0.745447870586401</v>
      </c>
      <c r="AF312" s="1" t="n">
        <f aca="false">'NSIDC Area'!AG312/'NSIDC Extent'!AG312</f>
        <v>0.763172922942316</v>
      </c>
      <c r="AG312" s="1" t="n">
        <f aca="false">'NSIDC Area'!AH312/'NSIDC Extent'!AH312</f>
        <v>0.762870904350353</v>
      </c>
      <c r="AH312" s="1" t="n">
        <f aca="false">'NSIDC Area'!AI312/'NSIDC Extent'!AI312</f>
        <v>0.775574855678583</v>
      </c>
      <c r="AI312" s="1" t="n">
        <f aca="false">'NSIDC Area'!AJ312/'NSIDC Extent'!AJ312</f>
        <v>0.742612952138786</v>
      </c>
      <c r="AJ312" s="1" t="n">
        <f aca="false">'NSIDC Area'!AK312/'NSIDC Extent'!AK312</f>
        <v>0.757794436488519</v>
      </c>
      <c r="AK312" s="1" t="n">
        <f aca="false">'NSIDC Area'!AL312/'NSIDC Extent'!AL312</f>
        <v>0.759992873204955</v>
      </c>
      <c r="AL312" s="1" t="n">
        <f aca="false">'NSIDC Area'!AM312/'NSIDC Extent'!AM312</f>
        <v>0.771716566806918</v>
      </c>
      <c r="AM312" s="1" t="n">
        <f aca="false">'NSIDC Area'!AN312/'NSIDC Extent'!AN312</f>
        <v>0.762995946567334</v>
      </c>
      <c r="AN312" s="1" t="n">
        <f aca="false">'NSIDC Area'!AO312/'NSIDC Extent'!AO312</f>
        <v>0.759592768141615</v>
      </c>
      <c r="AO312" s="1" t="n">
        <f aca="false">'NSIDC Area'!AP312/'NSIDC Extent'!AP312</f>
        <v>0.698954616518138</v>
      </c>
      <c r="AP312" s="1" t="n">
        <f aca="false">'NSIDC Area'!AQ312/'NSIDC Extent'!AQ312</f>
        <v>0.734615618189705</v>
      </c>
      <c r="AQ312" s="1" t="n">
        <f aca="false">'NSIDC Area'!AR312/'NSIDC Extent'!AR312</f>
        <v>0.731414478114814</v>
      </c>
      <c r="AR312" s="1" t="n">
        <f aca="false">'NSIDC Area'!AS312/'NSIDC Extent'!AS312</f>
        <v>0.753436110178256</v>
      </c>
      <c r="AS312" s="1" t="n">
        <f aca="false">'NSIDC Area'!AT312/'NSIDC Extent'!AT312</f>
        <v>0.771841175564733</v>
      </c>
      <c r="AT312" s="1" t="n">
        <f aca="false">'NSIDC Area'!AU312/'NSIDC Extent'!AU312</f>
        <v>0.771841175564733</v>
      </c>
      <c r="AU312" s="1" t="n">
        <f aca="false">'NSIDC Area'!AV312/'NSIDC Extent'!AV312</f>
        <v>0.729922241745763</v>
      </c>
      <c r="AV312" s="1" t="n">
        <f aca="false">'NSIDC Area'!AW312/'NSIDC Extent'!AW312</f>
        <v>0.746923543295587</v>
      </c>
    </row>
    <row r="313" customFormat="false" ht="13.8" hidden="false" customHeight="false" outlineLevel="0" collapsed="false">
      <c r="A313" s="3" t="n">
        <v>42681</v>
      </c>
      <c r="B313" s="4" t="n">
        <f aca="false">AVERAGE(X313:AQ313)</f>
        <v>0.749062164049312</v>
      </c>
      <c r="C313" s="4" t="n">
        <f aca="false">_xlfn.STDEV.P(X313:AQ313)</f>
        <v>0.0179495910860489</v>
      </c>
      <c r="D313" s="4" t="n">
        <v>12.895724</v>
      </c>
      <c r="E313" s="4" t="n">
        <v>12.426299</v>
      </c>
      <c r="F313" s="1" t="n">
        <f aca="false">'NSIDC Area'!G313/'NSIDC Extent'!G313</f>
        <v>0.770111392343415</v>
      </c>
      <c r="G313" s="1" t="n">
        <f aca="false">'NSIDC Area'!H313/'NSIDC Extent'!H313</f>
        <v>0.748692612729951</v>
      </c>
      <c r="H313" s="1" t="n">
        <f aca="false">'NSIDC Area'!I313/'NSIDC Extent'!I313</f>
        <v>0.749966824173556</v>
      </c>
      <c r="I313" s="1" t="n">
        <f aca="false">'NSIDC Area'!J313/'NSIDC Extent'!J313</f>
        <v>0.775377232923091</v>
      </c>
      <c r="J313" s="1" t="n">
        <f aca="false">'NSIDC Area'!K313/'NSIDC Extent'!K313</f>
        <v>0.795906437088976</v>
      </c>
      <c r="K313" s="1" t="n">
        <f aca="false">'NSIDC Area'!L313/'NSIDC Extent'!L313</f>
        <v>0.73998673833345</v>
      </c>
      <c r="L313" s="1" t="n">
        <f aca="false">'NSIDC Area'!M313/'NSIDC Extent'!M313</f>
        <v>0.749013738521717</v>
      </c>
      <c r="M313" s="1" t="n">
        <f aca="false">'NSIDC Area'!N313/'NSIDC Extent'!N313</f>
        <v>0.778230962062795</v>
      </c>
      <c r="N313" s="1" t="n">
        <f aca="false">'NSIDC Area'!O313/'NSIDC Extent'!O313</f>
        <v>0.75267807500585</v>
      </c>
      <c r="O313" s="1" t="n">
        <f aca="false">'NSIDC Area'!P313/'NSIDC Extent'!P313</f>
        <v>0.757554622067245</v>
      </c>
      <c r="P313" s="1" t="n">
        <f aca="false">'NSIDC Area'!Q313/'NSIDC Extent'!Q313</f>
        <v>0.753247383623643</v>
      </c>
      <c r="Q313" s="1" t="n">
        <f aca="false">'NSIDC Area'!R313/'NSIDC Extent'!R313</f>
        <v>0.722062753035241</v>
      </c>
      <c r="R313" s="1" t="n">
        <f aca="false">'NSIDC Area'!S313/'NSIDC Extent'!S313</f>
        <v>0.746786016056671</v>
      </c>
      <c r="S313" s="1" t="n">
        <f aca="false">'NSIDC Area'!T313/'NSIDC Extent'!T313</f>
        <v>0.748722042760179</v>
      </c>
      <c r="T313" s="1" t="n">
        <f aca="false">'NSIDC Area'!U313/'NSIDC Extent'!U313</f>
        <v>0.747439487553225</v>
      </c>
      <c r="U313" s="1" t="n">
        <f aca="false">'NSIDC Area'!V313/'NSIDC Extent'!V313</f>
        <v>0.74905664491477</v>
      </c>
      <c r="V313" s="1" t="n">
        <f aca="false">'NSIDC Area'!W313/'NSIDC Extent'!W313</f>
        <v>0.761054125930819</v>
      </c>
      <c r="W313" s="1" t="n">
        <f aca="false">'NSIDC Area'!X313/'NSIDC Extent'!X313</f>
        <v>0.744492953505624</v>
      </c>
      <c r="X313" s="1" t="n">
        <f aca="false">'NSIDC Area'!Y313/'NSIDC Extent'!Y313</f>
        <v>0.744342625196472</v>
      </c>
      <c r="Y313" s="1" t="n">
        <f aca="false">'NSIDC Area'!Z313/'NSIDC Extent'!Z313</f>
        <v>0.771721457672305</v>
      </c>
      <c r="Z313" s="1" t="n">
        <f aca="false">'NSIDC Area'!AA313/'NSIDC Extent'!AA313</f>
        <v>0.725168315723341</v>
      </c>
      <c r="AA313" s="1" t="n">
        <f aca="false">'NSIDC Area'!AB313/'NSIDC Extent'!AB313</f>
        <v>0.758056515034021</v>
      </c>
      <c r="AB313" s="1" t="n">
        <f aca="false">'NSIDC Area'!AC313/'NSIDC Extent'!AC313</f>
        <v>0.734481150308552</v>
      </c>
      <c r="AC313" s="1" t="n">
        <f aca="false">'NSIDC Area'!AD313/'NSIDC Extent'!AD313</f>
        <v>0.752133760276225</v>
      </c>
      <c r="AD313" s="1" t="n">
        <f aca="false">'NSIDC Area'!AE313/'NSIDC Extent'!AE313</f>
        <v>0.742848602051098</v>
      </c>
      <c r="AE313" s="1" t="n">
        <f aca="false">'NSIDC Area'!AF313/'NSIDC Extent'!AF313</f>
        <v>0.746456322325583</v>
      </c>
      <c r="AF313" s="1" t="n">
        <f aca="false">'NSIDC Area'!AG313/'NSIDC Extent'!AG313</f>
        <v>0.760727219221813</v>
      </c>
      <c r="AG313" s="1" t="n">
        <f aca="false">'NSIDC Area'!AH313/'NSIDC Extent'!AH313</f>
        <v>0.75518597814819</v>
      </c>
      <c r="AH313" s="1" t="n">
        <f aca="false">'NSIDC Area'!AI313/'NSIDC Extent'!AI313</f>
        <v>0.771228720296875</v>
      </c>
      <c r="AI313" s="1" t="n">
        <f aca="false">'NSIDC Area'!AJ313/'NSIDC Extent'!AJ313</f>
        <v>0.740789137299599</v>
      </c>
      <c r="AJ313" s="1" t="n">
        <f aca="false">'NSIDC Area'!AK313/'NSIDC Extent'!AK313</f>
        <v>0.760058756758339</v>
      </c>
      <c r="AK313" s="1" t="n">
        <f aca="false">'NSIDC Area'!AL313/'NSIDC Extent'!AL313</f>
        <v>0.765132256282805</v>
      </c>
      <c r="AL313" s="1" t="n">
        <f aca="false">'NSIDC Area'!AM313/'NSIDC Extent'!AM313</f>
        <v>0.770102870153205</v>
      </c>
      <c r="AM313" s="1" t="n">
        <f aca="false">'NSIDC Area'!AN313/'NSIDC Extent'!AN313</f>
        <v>0.761685988835605</v>
      </c>
      <c r="AN313" s="1" t="n">
        <f aca="false">'NSIDC Area'!AO313/'NSIDC Extent'!AO313</f>
        <v>0.755682148029198</v>
      </c>
      <c r="AO313" s="1" t="n">
        <f aca="false">'NSIDC Area'!AP313/'NSIDC Extent'!AP313</f>
        <v>0.696447958096108</v>
      </c>
      <c r="AP313" s="1" t="n">
        <f aca="false">'NSIDC Area'!AQ313/'NSIDC Extent'!AQ313</f>
        <v>0.730150223873752</v>
      </c>
      <c r="AQ313" s="1" t="n">
        <f aca="false">'NSIDC Area'!AR313/'NSIDC Extent'!AR313</f>
        <v>0.738843275403163</v>
      </c>
      <c r="AR313" s="1" t="n">
        <f aca="false">'NSIDC Area'!AS313/'NSIDC Extent'!AS313</f>
        <v>0.759139698438975</v>
      </c>
      <c r="AS313" s="1" t="n">
        <f aca="false">'NSIDC Area'!AT313/'NSIDC Extent'!AT313</f>
        <v>0.763182351612516</v>
      </c>
      <c r="AT313" s="1" t="n">
        <f aca="false">'NSIDC Area'!AU313/'NSIDC Extent'!AU313</f>
        <v>0.763182351612516</v>
      </c>
      <c r="AU313" s="1" t="n">
        <f aca="false">'NSIDC Area'!AV313/'NSIDC Extent'!AV313</f>
        <v>0.726946091082</v>
      </c>
      <c r="AV313" s="1" t="n">
        <f aca="false">'NSIDC Area'!AW313/'NSIDC Extent'!AW313</f>
        <v>0.745925057678346</v>
      </c>
    </row>
    <row r="314" customFormat="false" ht="13.8" hidden="false" customHeight="false" outlineLevel="0" collapsed="false">
      <c r="A314" s="3" t="n">
        <v>42682</v>
      </c>
      <c r="B314" s="4" t="n">
        <f aca="false">AVERAGE(X314:AQ314)</f>
        <v>0.746955279761196</v>
      </c>
      <c r="C314" s="4" t="n">
        <f aca="false">_xlfn.STDEV.P(X314:AQ314)</f>
        <v>0.0173359820248856</v>
      </c>
      <c r="D314" s="4" t="n">
        <v>12.796082</v>
      </c>
      <c r="E314" s="4" t="n">
        <v>12.382994</v>
      </c>
      <c r="F314" s="1" t="n">
        <f aca="false">'NSIDC Area'!G314/'NSIDC Extent'!G314</f>
        <v>0.767627229626842</v>
      </c>
      <c r="G314" s="1" t="n">
        <f aca="false">'NSIDC Area'!H314/'NSIDC Extent'!H314</f>
        <v>0.74763378224218</v>
      </c>
      <c r="H314" s="1" t="n">
        <f aca="false">'NSIDC Area'!I314/'NSIDC Extent'!I314</f>
        <v>0.747445510786972</v>
      </c>
      <c r="I314" s="1" t="n">
        <f aca="false">'NSIDC Area'!J314/'NSIDC Extent'!J314</f>
        <v>0.773825521475996</v>
      </c>
      <c r="J314" s="1" t="n">
        <f aca="false">'NSIDC Area'!K314/'NSIDC Extent'!K314</f>
        <v>0.794649940533373</v>
      </c>
      <c r="K314" s="1" t="n">
        <f aca="false">'NSIDC Area'!L314/'NSIDC Extent'!L314</f>
        <v>0.736770904274861</v>
      </c>
      <c r="L314" s="1" t="n">
        <f aca="false">'NSIDC Area'!M314/'NSIDC Extent'!M314</f>
        <v>0.742036370846653</v>
      </c>
      <c r="M314" s="1" t="n">
        <f aca="false">'NSIDC Area'!N314/'NSIDC Extent'!N314</f>
        <v>0.777249907692254</v>
      </c>
      <c r="N314" s="1" t="n">
        <f aca="false">'NSIDC Area'!O314/'NSIDC Extent'!O314</f>
        <v>0.748198338425591</v>
      </c>
      <c r="O314" s="1" t="n">
        <f aca="false">'NSIDC Area'!P314/'NSIDC Extent'!P314</f>
        <v>0.757181441568739</v>
      </c>
      <c r="P314" s="1" t="n">
        <f aca="false">'NSIDC Area'!Q314/'NSIDC Extent'!Q314</f>
        <v>0.749533005651103</v>
      </c>
      <c r="Q314" s="1" t="n">
        <f aca="false">'NSIDC Area'!R314/'NSIDC Extent'!R314</f>
        <v>0.718128603552089</v>
      </c>
      <c r="R314" s="1" t="n">
        <f aca="false">'NSIDC Area'!S314/'NSIDC Extent'!S314</f>
        <v>0.747640945804505</v>
      </c>
      <c r="S314" s="1" t="n">
        <f aca="false">'NSIDC Area'!T314/'NSIDC Extent'!T314</f>
        <v>0.747074311347577</v>
      </c>
      <c r="T314" s="1" t="n">
        <f aca="false">'NSIDC Area'!U314/'NSIDC Extent'!U314</f>
        <v>0.744103903060328</v>
      </c>
      <c r="U314" s="1" t="n">
        <f aca="false">'NSIDC Area'!V314/'NSIDC Extent'!V314</f>
        <v>0.746057320124943</v>
      </c>
      <c r="V314" s="1" t="n">
        <f aca="false">'NSIDC Area'!W314/'NSIDC Extent'!W314</f>
        <v>0.757876115785556</v>
      </c>
      <c r="W314" s="1" t="n">
        <f aca="false">'NSIDC Area'!X314/'NSIDC Extent'!X314</f>
        <v>0.744151734748649</v>
      </c>
      <c r="X314" s="1" t="n">
        <f aca="false">'NSIDC Area'!Y314/'NSIDC Extent'!Y314</f>
        <v>0.739932562818509</v>
      </c>
      <c r="Y314" s="1" t="n">
        <f aca="false">'NSIDC Area'!Z314/'NSIDC Extent'!Z314</f>
        <v>0.769576134301276</v>
      </c>
      <c r="Z314" s="1" t="n">
        <f aca="false">'NSIDC Area'!AA314/'NSIDC Extent'!AA314</f>
        <v>0.724813354886662</v>
      </c>
      <c r="AA314" s="1" t="n">
        <f aca="false">'NSIDC Area'!AB314/'NSIDC Extent'!AB314</f>
        <v>0.758231013878268</v>
      </c>
      <c r="AB314" s="1" t="n">
        <f aca="false">'NSIDC Area'!AC314/'NSIDC Extent'!AC314</f>
        <v>0.730436837674241</v>
      </c>
      <c r="AC314" s="1" t="n">
        <f aca="false">'NSIDC Area'!AD314/'NSIDC Extent'!AD314</f>
        <v>0.74798684229089</v>
      </c>
      <c r="AD314" s="1" t="n">
        <f aca="false">'NSIDC Area'!AE314/'NSIDC Extent'!AE314</f>
        <v>0.746094827475711</v>
      </c>
      <c r="AE314" s="1" t="n">
        <f aca="false">'NSIDC Area'!AF314/'NSIDC Extent'!AF314</f>
        <v>0.747528081595587</v>
      </c>
      <c r="AF314" s="1" t="n">
        <f aca="false">'NSIDC Area'!AG314/'NSIDC Extent'!AG314</f>
        <v>0.76395876699055</v>
      </c>
      <c r="AG314" s="1" t="n">
        <f aca="false">'NSIDC Area'!AH314/'NSIDC Extent'!AH314</f>
        <v>0.750296921726095</v>
      </c>
      <c r="AH314" s="1" t="n">
        <f aca="false">'NSIDC Area'!AI314/'NSIDC Extent'!AI314</f>
        <v>0.764385426102413</v>
      </c>
      <c r="AI314" s="1" t="n">
        <f aca="false">'NSIDC Area'!AJ314/'NSIDC Extent'!AJ314</f>
        <v>0.741468027693841</v>
      </c>
      <c r="AJ314" s="1" t="n">
        <f aca="false">'NSIDC Area'!AK314/'NSIDC Extent'!AK314</f>
        <v>0.758020172584379</v>
      </c>
      <c r="AK314" s="1" t="n">
        <f aca="false">'NSIDC Area'!AL314/'NSIDC Extent'!AL314</f>
        <v>0.757155781936336</v>
      </c>
      <c r="AL314" s="1" t="n">
        <f aca="false">'NSIDC Area'!AM314/'NSIDC Extent'!AM314</f>
        <v>0.765205782607725</v>
      </c>
      <c r="AM314" s="1" t="n">
        <f aca="false">'NSIDC Area'!AN314/'NSIDC Extent'!AN314</f>
        <v>0.759707581454608</v>
      </c>
      <c r="AN314" s="1" t="n">
        <f aca="false">'NSIDC Area'!AO314/'NSIDC Extent'!AO314</f>
        <v>0.753404575236086</v>
      </c>
      <c r="AO314" s="1" t="n">
        <f aca="false">'NSIDC Area'!AP314/'NSIDC Extent'!AP314</f>
        <v>0.694844980519475</v>
      </c>
      <c r="AP314" s="1" t="n">
        <f aca="false">'NSIDC Area'!AQ314/'NSIDC Extent'!AQ314</f>
        <v>0.727739600174703</v>
      </c>
      <c r="AQ314" s="1" t="n">
        <f aca="false">'NSIDC Area'!AR314/'NSIDC Extent'!AR314</f>
        <v>0.738318323276557</v>
      </c>
      <c r="AR314" s="1" t="n">
        <f aca="false">'NSIDC Area'!AS314/'NSIDC Extent'!AS314</f>
        <v>0.758355911611489</v>
      </c>
      <c r="AS314" s="1" t="n">
        <f aca="false">'NSIDC Area'!AT314/'NSIDC Extent'!AT314</f>
        <v>0.753892556528638</v>
      </c>
      <c r="AT314" s="1" t="n">
        <f aca="false">'NSIDC Area'!AU314/'NSIDC Extent'!AU314</f>
        <v>0.753892556528638</v>
      </c>
      <c r="AU314" s="1" t="n">
        <f aca="false">'NSIDC Area'!AV314/'NSIDC Extent'!AV314</f>
        <v>0.724745726513186</v>
      </c>
      <c r="AV314" s="1" t="n">
        <f aca="false">'NSIDC Area'!AW314/'NSIDC Extent'!AW314</f>
        <v>0.746051357944518</v>
      </c>
    </row>
    <row r="315" customFormat="false" ht="13.8" hidden="false" customHeight="false" outlineLevel="0" collapsed="false">
      <c r="A315" s="3" t="n">
        <v>42683</v>
      </c>
      <c r="B315" s="4" t="n">
        <f aca="false">AVERAGE(X315:AQ315)</f>
        <v>0.745596994530404</v>
      </c>
      <c r="C315" s="4" t="n">
        <f aca="false">_xlfn.STDEV.P(X315:AQ315)</f>
        <v>0.0172271350732133</v>
      </c>
      <c r="D315" s="4" t="n">
        <v>12.782194</v>
      </c>
      <c r="E315" s="4" t="n">
        <v>12.193399</v>
      </c>
      <c r="F315" s="1" t="n">
        <f aca="false">'NSIDC Area'!G315/'NSIDC Extent'!G315</f>
        <v>0.76593624853664</v>
      </c>
      <c r="G315" s="1" t="n">
        <f aca="false">'NSIDC Area'!H315/'NSIDC Extent'!H315</f>
        <v>0.74598808665836</v>
      </c>
      <c r="H315" s="1" t="n">
        <f aca="false">'NSIDC Area'!I315/'NSIDC Extent'!I315</f>
        <v>0.748726869741414</v>
      </c>
      <c r="I315" s="1" t="n">
        <f aca="false">'NSIDC Area'!J315/'NSIDC Extent'!J315</f>
        <v>0.772735279061509</v>
      </c>
      <c r="J315" s="1" t="n">
        <f aca="false">'NSIDC Area'!K315/'NSIDC Extent'!K315</f>
        <v>0.790499824721332</v>
      </c>
      <c r="K315" s="1" t="n">
        <f aca="false">'NSIDC Area'!L315/'NSIDC Extent'!L315</f>
        <v>0.73224343988585</v>
      </c>
      <c r="L315" s="1" t="n">
        <f aca="false">'NSIDC Area'!M315/'NSIDC Extent'!M315</f>
        <v>0.733767376482446</v>
      </c>
      <c r="M315" s="1" t="n">
        <f aca="false">'NSIDC Area'!N315/'NSIDC Extent'!N315</f>
        <v>0.778775689935333</v>
      </c>
      <c r="N315" s="1" t="n">
        <f aca="false">'NSIDC Area'!O315/'NSIDC Extent'!O315</f>
        <v>0.750114028386104</v>
      </c>
      <c r="O315" s="1" t="n">
        <f aca="false">'NSIDC Area'!P315/'NSIDC Extent'!P315</f>
        <v>0.752947550233104</v>
      </c>
      <c r="P315" s="1" t="n">
        <f aca="false">'NSIDC Area'!Q315/'NSIDC Extent'!Q315</f>
        <v>0.755006058989416</v>
      </c>
      <c r="Q315" s="1" t="n">
        <f aca="false">'NSIDC Area'!R315/'NSIDC Extent'!R315</f>
        <v>0.713674272217207</v>
      </c>
      <c r="R315" s="1" t="n">
        <f aca="false">'NSIDC Area'!S315/'NSIDC Extent'!S315</f>
        <v>0.749806325373609</v>
      </c>
      <c r="S315" s="1" t="n">
        <f aca="false">'NSIDC Area'!T315/'NSIDC Extent'!T315</f>
        <v>0.746227520806666</v>
      </c>
      <c r="T315" s="1" t="n">
        <f aca="false">'NSIDC Area'!U315/'NSIDC Extent'!U315</f>
        <v>0.73746213361424</v>
      </c>
      <c r="U315" s="1" t="n">
        <f aca="false">'NSIDC Area'!V315/'NSIDC Extent'!V315</f>
        <v>0.742513542827739</v>
      </c>
      <c r="V315" s="1" t="n">
        <f aca="false">'NSIDC Area'!W315/'NSIDC Extent'!W315</f>
        <v>0.753090788648245</v>
      </c>
      <c r="W315" s="1" t="n">
        <f aca="false">'NSIDC Area'!X315/'NSIDC Extent'!X315</f>
        <v>0.747632312108689</v>
      </c>
      <c r="X315" s="1" t="n">
        <f aca="false">'NSIDC Area'!Y315/'NSIDC Extent'!Y315</f>
        <v>0.737039792529518</v>
      </c>
      <c r="Y315" s="1" t="n">
        <f aca="false">'NSIDC Area'!Z315/'NSIDC Extent'!Z315</f>
        <v>0.768910188462994</v>
      </c>
      <c r="Z315" s="1" t="n">
        <f aca="false">'NSIDC Area'!AA315/'NSIDC Extent'!AA315</f>
        <v>0.725405145534912</v>
      </c>
      <c r="AA315" s="1" t="n">
        <f aca="false">'NSIDC Area'!AB315/'NSIDC Extent'!AB315</f>
        <v>0.759125960843321</v>
      </c>
      <c r="AB315" s="1" t="n">
        <f aca="false">'NSIDC Area'!AC315/'NSIDC Extent'!AC315</f>
        <v>0.726006391865782</v>
      </c>
      <c r="AC315" s="1" t="n">
        <f aca="false">'NSIDC Area'!AD315/'NSIDC Extent'!AD315</f>
        <v>0.743382623393517</v>
      </c>
      <c r="AD315" s="1" t="n">
        <f aca="false">'NSIDC Area'!AE315/'NSIDC Extent'!AE315</f>
        <v>0.748484351751166</v>
      </c>
      <c r="AE315" s="1" t="n">
        <f aca="false">'NSIDC Area'!AF315/'NSIDC Extent'!AF315</f>
        <v>0.741279730994694</v>
      </c>
      <c r="AF315" s="1" t="n">
        <f aca="false">'NSIDC Area'!AG315/'NSIDC Extent'!AG315</f>
        <v>0.766843711262353</v>
      </c>
      <c r="AG315" s="1" t="n">
        <f aca="false">'NSIDC Area'!AH315/'NSIDC Extent'!AH315</f>
        <v>0.745742738437283</v>
      </c>
      <c r="AH315" s="1" t="n">
        <f aca="false">'NSIDC Area'!AI315/'NSIDC Extent'!AI315</f>
        <v>0.762884025832707</v>
      </c>
      <c r="AI315" s="1" t="n">
        <f aca="false">'NSIDC Area'!AJ315/'NSIDC Extent'!AJ315</f>
        <v>0.741121250078459</v>
      </c>
      <c r="AJ315" s="1" t="n">
        <f aca="false">'NSIDC Area'!AK315/'NSIDC Extent'!AK315</f>
        <v>0.755601340510242</v>
      </c>
      <c r="AK315" s="1" t="n">
        <f aca="false">'NSIDC Area'!AL315/'NSIDC Extent'!AL315</f>
        <v>0.753322563682436</v>
      </c>
      <c r="AL315" s="1" t="n">
        <f aca="false">'NSIDC Area'!AM315/'NSIDC Extent'!AM315</f>
        <v>0.765342737545151</v>
      </c>
      <c r="AM315" s="1" t="n">
        <f aca="false">'NSIDC Area'!AN315/'NSIDC Extent'!AN315</f>
        <v>0.759660454589356</v>
      </c>
      <c r="AN315" s="1" t="n">
        <f aca="false">'NSIDC Area'!AO315/'NSIDC Extent'!AO315</f>
        <v>0.752993727466918</v>
      </c>
      <c r="AO315" s="1" t="n">
        <f aca="false">'NSIDC Area'!AP315/'NSIDC Extent'!AP315</f>
        <v>0.698412028115131</v>
      </c>
      <c r="AP315" s="1" t="n">
        <f aca="false">'NSIDC Area'!AQ315/'NSIDC Extent'!AQ315</f>
        <v>0.725790280721114</v>
      </c>
      <c r="AQ315" s="1" t="n">
        <f aca="false">'NSIDC Area'!AR315/'NSIDC Extent'!AR315</f>
        <v>0.734590846991036</v>
      </c>
      <c r="AR315" s="1" t="n">
        <f aca="false">'NSIDC Area'!AS315/'NSIDC Extent'!AS315</f>
        <v>0.754095231620974</v>
      </c>
      <c r="AS315" s="1" t="n">
        <f aca="false">'NSIDC Area'!AT315/'NSIDC Extent'!AT315</f>
        <v>0.756742116765164</v>
      </c>
      <c r="AT315" s="1" t="n">
        <f aca="false">'NSIDC Area'!AU315/'NSIDC Extent'!AU315</f>
        <v>0.756742116765164</v>
      </c>
      <c r="AU315" s="1" t="n">
        <f aca="false">'NSIDC Area'!AV315/'NSIDC Extent'!AV315</f>
        <v>0.719057172713803</v>
      </c>
      <c r="AV315" s="1" t="n">
        <f aca="false">'NSIDC Area'!AW315/'NSIDC Extent'!AW315</f>
        <v>0.739043931175539</v>
      </c>
    </row>
    <row r="316" customFormat="false" ht="13.8" hidden="false" customHeight="false" outlineLevel="0" collapsed="false">
      <c r="A316" s="3" t="n">
        <v>42684</v>
      </c>
      <c r="B316" s="4" t="n">
        <f aca="false">AVERAGE(X316:AQ316)</f>
        <v>0.744397888975856</v>
      </c>
      <c r="C316" s="4" t="n">
        <f aca="false">_xlfn.STDEV.P(X316:AQ316)</f>
        <v>0.0168423920782612</v>
      </c>
      <c r="D316" s="4" t="n">
        <v>12.519813</v>
      </c>
      <c r="E316" s="4" t="n">
        <v>12.120893</v>
      </c>
      <c r="F316" s="1" t="n">
        <f aca="false">'NSIDC Area'!G316/'NSIDC Extent'!G316</f>
        <v>0.762022368574503</v>
      </c>
      <c r="G316" s="1" t="n">
        <f aca="false">'NSIDC Area'!H316/'NSIDC Extent'!H316</f>
        <v>0.742886075041785</v>
      </c>
      <c r="H316" s="1" t="n">
        <f aca="false">'NSIDC Area'!I316/'NSIDC Extent'!I316</f>
        <v>0.739066370891358</v>
      </c>
      <c r="I316" s="1" t="n">
        <f aca="false">'NSIDC Area'!J316/'NSIDC Extent'!J316</f>
        <v>0.767035003513395</v>
      </c>
      <c r="J316" s="1" t="n">
        <f aca="false">'NSIDC Area'!K316/'NSIDC Extent'!K316</f>
        <v>0.784669480536861</v>
      </c>
      <c r="K316" s="1" t="n">
        <f aca="false">'NSIDC Area'!L316/'NSIDC Extent'!L316</f>
        <v>0.727685787991421</v>
      </c>
      <c r="L316" s="1" t="n">
        <f aca="false">'NSIDC Area'!M316/'NSIDC Extent'!M316</f>
        <v>0.729839121045212</v>
      </c>
      <c r="M316" s="1" t="n">
        <f aca="false">'NSIDC Area'!N316/'NSIDC Extent'!N316</f>
        <v>0.776809693890974</v>
      </c>
      <c r="N316" s="1" t="n">
        <f aca="false">'NSIDC Area'!O316/'NSIDC Extent'!O316</f>
        <v>0.746181796130736</v>
      </c>
      <c r="O316" s="1" t="n">
        <f aca="false">'NSIDC Area'!P316/'NSIDC Extent'!P316</f>
        <v>0.746819480098307</v>
      </c>
      <c r="P316" s="1" t="n">
        <f aca="false">'NSIDC Area'!Q316/'NSIDC Extent'!Q316</f>
        <v>0.748169776600058</v>
      </c>
      <c r="Q316" s="1" t="n">
        <f aca="false">'NSIDC Area'!R316/'NSIDC Extent'!R316</f>
        <v>0.714097756619474</v>
      </c>
      <c r="R316" s="1" t="n">
        <f aca="false">'NSIDC Area'!S316/'NSIDC Extent'!S316</f>
        <v>0.747423175462944</v>
      </c>
      <c r="S316" s="1" t="n">
        <f aca="false">'NSIDC Area'!T316/'NSIDC Extent'!T316</f>
        <v>0.742898653945053</v>
      </c>
      <c r="T316" s="1" t="n">
        <f aca="false">'NSIDC Area'!U316/'NSIDC Extent'!U316</f>
        <v>0.731496671187839</v>
      </c>
      <c r="U316" s="1" t="n">
        <f aca="false">'NSIDC Area'!V316/'NSIDC Extent'!V316</f>
        <v>0.736422728628803</v>
      </c>
      <c r="V316" s="1" t="n">
        <f aca="false">'NSIDC Area'!W316/'NSIDC Extent'!W316</f>
        <v>0.750418344010885</v>
      </c>
      <c r="W316" s="1" t="n">
        <f aca="false">'NSIDC Area'!X316/'NSIDC Extent'!X316</f>
        <v>0.743285470845128</v>
      </c>
      <c r="X316" s="1" t="n">
        <f aca="false">'NSIDC Area'!Y316/'NSIDC Extent'!Y316</f>
        <v>0.741883353287323</v>
      </c>
      <c r="Y316" s="1" t="n">
        <f aca="false">'NSIDC Area'!Z316/'NSIDC Extent'!Z316</f>
        <v>0.764716094099286</v>
      </c>
      <c r="Z316" s="1" t="n">
        <f aca="false">'NSIDC Area'!AA316/'NSIDC Extent'!AA316</f>
        <v>0.724532583161856</v>
      </c>
      <c r="AA316" s="1" t="n">
        <f aca="false">'NSIDC Area'!AB316/'NSIDC Extent'!AB316</f>
        <v>0.756818167154709</v>
      </c>
      <c r="AB316" s="1" t="n">
        <f aca="false">'NSIDC Area'!AC316/'NSIDC Extent'!AC316</f>
        <v>0.721945848227709</v>
      </c>
      <c r="AC316" s="1" t="n">
        <f aca="false">'NSIDC Area'!AD316/'NSIDC Extent'!AD316</f>
        <v>0.74480013854275</v>
      </c>
      <c r="AD316" s="1" t="n">
        <f aca="false">'NSIDC Area'!AE316/'NSIDC Extent'!AE316</f>
        <v>0.742466507568974</v>
      </c>
      <c r="AE316" s="1" t="n">
        <f aca="false">'NSIDC Area'!AF316/'NSIDC Extent'!AF316</f>
        <v>0.736853711993865</v>
      </c>
      <c r="AF316" s="1" t="n">
        <f aca="false">'NSIDC Area'!AG316/'NSIDC Extent'!AG316</f>
        <v>0.769929398119068</v>
      </c>
      <c r="AG316" s="1" t="n">
        <f aca="false">'NSIDC Area'!AH316/'NSIDC Extent'!AH316</f>
        <v>0.745481474099901</v>
      </c>
      <c r="AH316" s="1" t="n">
        <f aca="false">'NSIDC Area'!AI316/'NSIDC Extent'!AI316</f>
        <v>0.760158346630423</v>
      </c>
      <c r="AI316" s="1" t="n">
        <f aca="false">'NSIDC Area'!AJ316/'NSIDC Extent'!AJ316</f>
        <v>0.734098551971956</v>
      </c>
      <c r="AJ316" s="1" t="n">
        <f aca="false">'NSIDC Area'!AK316/'NSIDC Extent'!AK316</f>
        <v>0.754765548521131</v>
      </c>
      <c r="AK316" s="1" t="n">
        <f aca="false">'NSIDC Area'!AL316/'NSIDC Extent'!AL316</f>
        <v>0.75254250340505</v>
      </c>
      <c r="AL316" s="1" t="n">
        <f aca="false">'NSIDC Area'!AM316/'NSIDC Extent'!AM316</f>
        <v>0.761995537175101</v>
      </c>
      <c r="AM316" s="1" t="n">
        <f aca="false">'NSIDC Area'!AN316/'NSIDC Extent'!AN316</f>
        <v>0.760691398571128</v>
      </c>
      <c r="AN316" s="1" t="n">
        <f aca="false">'NSIDC Area'!AO316/'NSIDC Extent'!AO316</f>
        <v>0.754040845878786</v>
      </c>
      <c r="AO316" s="1" t="n">
        <f aca="false">'NSIDC Area'!AP316/'NSIDC Extent'!AP316</f>
        <v>0.701652241707157</v>
      </c>
      <c r="AP316" s="1" t="n">
        <f aca="false">'NSIDC Area'!AQ316/'NSIDC Extent'!AQ316</f>
        <v>0.727370422594326</v>
      </c>
      <c r="AQ316" s="1" t="n">
        <f aca="false">'NSIDC Area'!AR316/'NSIDC Extent'!AR316</f>
        <v>0.73121510680663</v>
      </c>
      <c r="AR316" s="1" t="n">
        <f aca="false">'NSIDC Area'!AS316/'NSIDC Extent'!AS316</f>
        <v>0.756564797606107</v>
      </c>
      <c r="AS316" s="1" t="n">
        <f aca="false">'NSIDC Area'!AT316/'NSIDC Extent'!AT316</f>
        <v>0.754658164702688</v>
      </c>
      <c r="AT316" s="1" t="n">
        <f aca="false">'NSIDC Area'!AU316/'NSIDC Extent'!AU316</f>
        <v>0.754658164702688</v>
      </c>
      <c r="AU316" s="1" t="n">
        <f aca="false">'NSIDC Area'!AV316/'NSIDC Extent'!AV316</f>
        <v>0.713310429819202</v>
      </c>
      <c r="AV316" s="1" t="n">
        <f aca="false">'NSIDC Area'!AW316/'NSIDC Extent'!AW316</f>
        <v>0.730881539120591</v>
      </c>
    </row>
    <row r="317" customFormat="false" ht="13.8" hidden="false" customHeight="false" outlineLevel="0" collapsed="false">
      <c r="A317" s="3" t="n">
        <v>42685</v>
      </c>
      <c r="B317" s="4" t="n">
        <f aca="false">AVERAGE(X317:AQ317)</f>
        <v>0.744124728418537</v>
      </c>
      <c r="C317" s="4" t="n">
        <f aca="false">_xlfn.STDEV.P(X317:AQ317)</f>
        <v>0.0171720470741992</v>
      </c>
      <c r="D317" s="4" t="n">
        <v>12.352085</v>
      </c>
      <c r="E317" s="4" t="n">
        <v>11.914732</v>
      </c>
      <c r="F317" s="1" t="n">
        <f aca="false">'NSIDC Area'!G317/'NSIDC Extent'!G317</f>
        <v>0.760570456962898</v>
      </c>
      <c r="G317" s="1" t="n">
        <f aca="false">'NSIDC Area'!H317/'NSIDC Extent'!H317</f>
        <v>0.741433906489307</v>
      </c>
      <c r="H317" s="1" t="n">
        <f aca="false">'NSIDC Area'!I317/'NSIDC Extent'!I317</f>
        <v>0.730105609872059</v>
      </c>
      <c r="I317" s="1" t="n">
        <f aca="false">'NSIDC Area'!J317/'NSIDC Extent'!J317</f>
        <v>0.76464539413365</v>
      </c>
      <c r="J317" s="1" t="n">
        <f aca="false">'NSIDC Area'!K317/'NSIDC Extent'!K317</f>
        <v>0.781648917298568</v>
      </c>
      <c r="K317" s="1" t="n">
        <f aca="false">'NSIDC Area'!L317/'NSIDC Extent'!L317</f>
        <v>0.723613141415829</v>
      </c>
      <c r="L317" s="1" t="n">
        <f aca="false">'NSIDC Area'!M317/'NSIDC Extent'!M317</f>
        <v>0.735258009662327</v>
      </c>
      <c r="M317" s="1" t="n">
        <f aca="false">'NSIDC Area'!N317/'NSIDC Extent'!N317</f>
        <v>0.77347031935947</v>
      </c>
      <c r="N317" s="1" t="n">
        <f aca="false">'NSIDC Area'!O317/'NSIDC Extent'!O317</f>
        <v>0.742883607173806</v>
      </c>
      <c r="O317" s="1" t="n">
        <f aca="false">'NSIDC Area'!P317/'NSIDC Extent'!P317</f>
        <v>0.736111668241147</v>
      </c>
      <c r="P317" s="1" t="n">
        <f aca="false">'NSIDC Area'!Q317/'NSIDC Extent'!Q317</f>
        <v>0.735503258953144</v>
      </c>
      <c r="Q317" s="1" t="n">
        <f aca="false">'NSIDC Area'!R317/'NSIDC Extent'!R317</f>
        <v>0.715055752236738</v>
      </c>
      <c r="R317" s="1" t="n">
        <f aca="false">'NSIDC Area'!S317/'NSIDC Extent'!S317</f>
        <v>0.741617550530927</v>
      </c>
      <c r="S317" s="1" t="n">
        <f aca="false">'NSIDC Area'!T317/'NSIDC Extent'!T317</f>
        <v>0.741140282021364</v>
      </c>
      <c r="T317" s="1" t="n">
        <f aca="false">'NSIDC Area'!U317/'NSIDC Extent'!U317</f>
        <v>0.734952538011182</v>
      </c>
      <c r="U317" s="1" t="n">
        <f aca="false">'NSIDC Area'!V317/'NSIDC Extent'!V317</f>
        <v>0.731896013989709</v>
      </c>
      <c r="V317" s="1" t="n">
        <f aca="false">'NSIDC Area'!W317/'NSIDC Extent'!W317</f>
        <v>0.744577693894908</v>
      </c>
      <c r="W317" s="1" t="n">
        <f aca="false">'NSIDC Area'!X317/'NSIDC Extent'!X317</f>
        <v>0.736894592927333</v>
      </c>
      <c r="X317" s="1" t="n">
        <f aca="false">'NSIDC Area'!Y317/'NSIDC Extent'!Y317</f>
        <v>0.74640135790347</v>
      </c>
      <c r="Y317" s="1" t="n">
        <f aca="false">'NSIDC Area'!Z317/'NSIDC Extent'!Z317</f>
        <v>0.762702362836644</v>
      </c>
      <c r="Z317" s="1" t="n">
        <f aca="false">'NSIDC Area'!AA317/'NSIDC Extent'!AA317</f>
        <v>0.724434026416237</v>
      </c>
      <c r="AA317" s="1" t="n">
        <f aca="false">'NSIDC Area'!AB317/'NSIDC Extent'!AB317</f>
        <v>0.763936734748502</v>
      </c>
      <c r="AB317" s="1" t="n">
        <f aca="false">'NSIDC Area'!AC317/'NSIDC Extent'!AC317</f>
        <v>0.722521896423309</v>
      </c>
      <c r="AC317" s="1" t="n">
        <f aca="false">'NSIDC Area'!AD317/'NSIDC Extent'!AD317</f>
        <v>0.7440651778262</v>
      </c>
      <c r="AD317" s="1" t="n">
        <f aca="false">'NSIDC Area'!AE317/'NSIDC Extent'!AE317</f>
        <v>0.740359498563233</v>
      </c>
      <c r="AE317" s="1" t="n">
        <f aca="false">'NSIDC Area'!AF317/'NSIDC Extent'!AF317</f>
        <v>0.730998790487756</v>
      </c>
      <c r="AF317" s="1" t="n">
        <f aca="false">'NSIDC Area'!AG317/'NSIDC Extent'!AG317</f>
        <v>0.770165250163558</v>
      </c>
      <c r="AG317" s="1" t="n">
        <f aca="false">'NSIDC Area'!AH317/'NSIDC Extent'!AH317</f>
        <v>0.748071005959386</v>
      </c>
      <c r="AH317" s="1" t="n">
        <f aca="false">'NSIDC Area'!AI317/'NSIDC Extent'!AI317</f>
        <v>0.760721132453879</v>
      </c>
      <c r="AI317" s="1" t="n">
        <f aca="false">'NSIDC Area'!AJ317/'NSIDC Extent'!AJ317</f>
        <v>0.733299295830948</v>
      </c>
      <c r="AJ317" s="1" t="n">
        <f aca="false">'NSIDC Area'!AK317/'NSIDC Extent'!AK317</f>
        <v>0.754365072690144</v>
      </c>
      <c r="AK317" s="1" t="n">
        <f aca="false">'NSIDC Area'!AL317/'NSIDC Extent'!AL317</f>
        <v>0.753779299180607</v>
      </c>
      <c r="AL317" s="1" t="n">
        <f aca="false">'NSIDC Area'!AM317/'NSIDC Extent'!AM317</f>
        <v>0.760696950534506</v>
      </c>
      <c r="AM317" s="1" t="n">
        <f aca="false">'NSIDC Area'!AN317/'NSIDC Extent'!AN317</f>
        <v>0.757990098363068</v>
      </c>
      <c r="AN317" s="1" t="n">
        <f aca="false">'NSIDC Area'!AO317/'NSIDC Extent'!AO317</f>
        <v>0.752065838251725</v>
      </c>
      <c r="AO317" s="1" t="n">
        <f aca="false">'NSIDC Area'!AP317/'NSIDC Extent'!AP317</f>
        <v>0.703343389252798</v>
      </c>
      <c r="AP317" s="1" t="n">
        <f aca="false">'NSIDC Area'!AQ317/'NSIDC Extent'!AQ317</f>
        <v>0.725990273812338</v>
      </c>
      <c r="AQ317" s="1" t="n">
        <f aca="false">'NSIDC Area'!AR317/'NSIDC Extent'!AR317</f>
        <v>0.726587116672434</v>
      </c>
      <c r="AR317" s="1" t="n">
        <f aca="false">'NSIDC Area'!AS317/'NSIDC Extent'!AS317</f>
        <v>0.752392582737879</v>
      </c>
      <c r="AS317" s="1" t="n">
        <f aca="false">'NSIDC Area'!AT317/'NSIDC Extent'!AT317</f>
        <v>0.749785305067074</v>
      </c>
      <c r="AT317" s="1" t="n">
        <f aca="false">'NSIDC Area'!AU317/'NSIDC Extent'!AU317</f>
        <v>0.749785305067074</v>
      </c>
      <c r="AU317" s="1" t="n">
        <f aca="false">'NSIDC Area'!AV317/'NSIDC Extent'!AV317</f>
        <v>0.707151785354641</v>
      </c>
      <c r="AV317" s="1" t="n">
        <f aca="false">'NSIDC Area'!AW317/'NSIDC Extent'!AW317</f>
        <v>0.725442248091164</v>
      </c>
    </row>
    <row r="318" customFormat="false" ht="13.8" hidden="false" customHeight="false" outlineLevel="0" collapsed="false">
      <c r="A318" s="3" t="n">
        <v>42686</v>
      </c>
      <c r="B318" s="4" t="n">
        <f aca="false">AVERAGE(X318:AQ318)</f>
        <v>0.741903259867777</v>
      </c>
      <c r="C318" s="4" t="n">
        <f aca="false">_xlfn.STDEV.P(X318:AQ318)</f>
        <v>0.0162662179775859</v>
      </c>
      <c r="D318" s="4" t="n">
        <v>12.129287</v>
      </c>
      <c r="E318" s="4" t="n">
        <v>11.836185</v>
      </c>
      <c r="F318" s="1" t="n">
        <f aca="false">'NSIDC Area'!G318/'NSIDC Extent'!G318</f>
        <v>0.759153010162112</v>
      </c>
      <c r="G318" s="1" t="n">
        <f aca="false">'NSIDC Area'!H318/'NSIDC Extent'!H318</f>
        <v>0.740847273391517</v>
      </c>
      <c r="H318" s="1" t="n">
        <f aca="false">'NSIDC Area'!I318/'NSIDC Extent'!I318</f>
        <v>0.728486201614788</v>
      </c>
      <c r="I318" s="1" t="n">
        <f aca="false">'NSIDC Area'!J318/'NSIDC Extent'!J318</f>
        <v>0.756872153496653</v>
      </c>
      <c r="J318" s="1" t="n">
        <f aca="false">'NSIDC Area'!K318/'NSIDC Extent'!K318</f>
        <v>0.780226409512983</v>
      </c>
      <c r="K318" s="1" t="n">
        <f aca="false">'NSIDC Area'!L318/'NSIDC Extent'!L318</f>
        <v>0.727290768828925</v>
      </c>
      <c r="L318" s="1" t="n">
        <f aca="false">'NSIDC Area'!M318/'NSIDC Extent'!M318</f>
        <v>0.733794800403569</v>
      </c>
      <c r="M318" s="1" t="n">
        <f aca="false">'NSIDC Area'!N318/'NSIDC Extent'!N318</f>
        <v>0.773239449609192</v>
      </c>
      <c r="N318" s="1" t="n">
        <f aca="false">'NSIDC Area'!O318/'NSIDC Extent'!O318</f>
        <v>0.740880111331799</v>
      </c>
      <c r="O318" s="1" t="n">
        <f aca="false">'NSIDC Area'!P318/'NSIDC Extent'!P318</f>
        <v>0.740207483348338</v>
      </c>
      <c r="P318" s="1" t="n">
        <f aca="false">'NSIDC Area'!Q318/'NSIDC Extent'!Q318</f>
        <v>0.739601555243504</v>
      </c>
      <c r="Q318" s="1" t="n">
        <f aca="false">'NSIDC Area'!R318/'NSIDC Extent'!R318</f>
        <v>0.715523807177146</v>
      </c>
      <c r="R318" s="1" t="n">
        <f aca="false">'NSIDC Area'!S318/'NSIDC Extent'!S318</f>
        <v>0.738929763977076</v>
      </c>
      <c r="S318" s="1" t="n">
        <f aca="false">'NSIDC Area'!T318/'NSIDC Extent'!T318</f>
        <v>0.734734477164099</v>
      </c>
      <c r="T318" s="1" t="n">
        <f aca="false">'NSIDC Area'!U318/'NSIDC Extent'!U318</f>
        <v>0.741811462685539</v>
      </c>
      <c r="U318" s="1" t="n">
        <f aca="false">'NSIDC Area'!V318/'NSIDC Extent'!V318</f>
        <v>0.725970089595545</v>
      </c>
      <c r="V318" s="1" t="n">
        <f aca="false">'NSIDC Area'!W318/'NSIDC Extent'!W318</f>
        <v>0.744418040636662</v>
      </c>
      <c r="W318" s="1" t="n">
        <f aca="false">'NSIDC Area'!X318/'NSIDC Extent'!X318</f>
        <v>0.731443814933119</v>
      </c>
      <c r="X318" s="1" t="n">
        <f aca="false">'NSIDC Area'!Y318/'NSIDC Extent'!Y318</f>
        <v>0.746567378030778</v>
      </c>
      <c r="Y318" s="1" t="n">
        <f aca="false">'NSIDC Area'!Z318/'NSIDC Extent'!Z318</f>
        <v>0.762205102716322</v>
      </c>
      <c r="Z318" s="1" t="n">
        <f aca="false">'NSIDC Area'!AA318/'NSIDC Extent'!AA318</f>
        <v>0.726362907232261</v>
      </c>
      <c r="AA318" s="1" t="n">
        <f aca="false">'NSIDC Area'!AB318/'NSIDC Extent'!AB318</f>
        <v>0.764841835572044</v>
      </c>
      <c r="AB318" s="1" t="n">
        <f aca="false">'NSIDC Area'!AC318/'NSIDC Extent'!AC318</f>
        <v>0.721348938870884</v>
      </c>
      <c r="AC318" s="1" t="n">
        <f aca="false">'NSIDC Area'!AD318/'NSIDC Extent'!AD318</f>
        <v>0.74590824836682</v>
      </c>
      <c r="AD318" s="1" t="n">
        <f aca="false">'NSIDC Area'!AE318/'NSIDC Extent'!AE318</f>
        <v>0.739518437105644</v>
      </c>
      <c r="AE318" s="1" t="n">
        <f aca="false">'NSIDC Area'!AF318/'NSIDC Extent'!AF318</f>
        <v>0.722117691232298</v>
      </c>
      <c r="AF318" s="1" t="n">
        <f aca="false">'NSIDC Area'!AG318/'NSIDC Extent'!AG318</f>
        <v>0.767055207480072</v>
      </c>
      <c r="AG318" s="1" t="n">
        <f aca="false">'NSIDC Area'!AH318/'NSIDC Extent'!AH318</f>
        <v>0.75063104802863</v>
      </c>
      <c r="AH318" s="1" t="n">
        <f aca="false">'NSIDC Area'!AI318/'NSIDC Extent'!AI318</f>
        <v>0.750767115662278</v>
      </c>
      <c r="AI318" s="1" t="n">
        <f aca="false">'NSIDC Area'!AJ318/'NSIDC Extent'!AJ318</f>
        <v>0.731341137504623</v>
      </c>
      <c r="AJ318" s="1" t="n">
        <f aca="false">'NSIDC Area'!AK318/'NSIDC Extent'!AK318</f>
        <v>0.743194966752842</v>
      </c>
      <c r="AK318" s="1" t="n">
        <f aca="false">'NSIDC Area'!AL318/'NSIDC Extent'!AL318</f>
        <v>0.749486382208049</v>
      </c>
      <c r="AL318" s="1" t="n">
        <f aca="false">'NSIDC Area'!AM318/'NSIDC Extent'!AM318</f>
        <v>0.762985684357331</v>
      </c>
      <c r="AM318" s="1" t="n">
        <f aca="false">'NSIDC Area'!AN318/'NSIDC Extent'!AN318</f>
        <v>0.750027259078041</v>
      </c>
      <c r="AN318" s="1" t="n">
        <f aca="false">'NSIDC Area'!AO318/'NSIDC Extent'!AO318</f>
        <v>0.744341661856325</v>
      </c>
      <c r="AO318" s="1" t="n">
        <f aca="false">'NSIDC Area'!AP318/'NSIDC Extent'!AP318</f>
        <v>0.70535085883438</v>
      </c>
      <c r="AP318" s="1" t="n">
        <f aca="false">'NSIDC Area'!AQ318/'NSIDC Extent'!AQ318</f>
        <v>0.727250685416939</v>
      </c>
      <c r="AQ318" s="1" t="n">
        <f aca="false">'NSIDC Area'!AR318/'NSIDC Extent'!AR318</f>
        <v>0.726762651048986</v>
      </c>
      <c r="AR318" s="1" t="n">
        <f aca="false">'NSIDC Area'!AS318/'NSIDC Extent'!AS318</f>
        <v>0.748740450283551</v>
      </c>
      <c r="AS318" s="1" t="n">
        <f aca="false">'NSIDC Area'!AT318/'NSIDC Extent'!AT318</f>
        <v>0.744593863687141</v>
      </c>
      <c r="AT318" s="1" t="n">
        <f aca="false">'NSIDC Area'!AU318/'NSIDC Extent'!AU318</f>
        <v>0.744593863687141</v>
      </c>
      <c r="AU318" s="1" t="n">
        <f aca="false">'NSIDC Area'!AV318/'NSIDC Extent'!AV318</f>
        <v>0.704135802547472</v>
      </c>
      <c r="AV318" s="1" t="n">
        <f aca="false">'NSIDC Area'!AW318/'NSIDC Extent'!AW318</f>
        <v>0.72331525546877</v>
      </c>
    </row>
    <row r="319" customFormat="false" ht="13.8" hidden="false" customHeight="false" outlineLevel="0" collapsed="false">
      <c r="A319" s="3" t="n">
        <v>42687</v>
      </c>
      <c r="B319" s="4" t="n">
        <f aca="false">AVERAGE(X319:AQ319)</f>
        <v>0.738566019519997</v>
      </c>
      <c r="C319" s="4" t="n">
        <f aca="false">_xlfn.STDEV.P(X319:AQ319)</f>
        <v>0.0189397485263639</v>
      </c>
      <c r="D319" s="4" t="n">
        <v>12.035458</v>
      </c>
      <c r="E319" s="4" t="n">
        <v>11.677235</v>
      </c>
      <c r="F319" s="1" t="n">
        <f aca="false">'NSIDC Area'!G319/'NSIDC Extent'!G319</f>
        <v>0.758745060629491</v>
      </c>
      <c r="G319" s="1" t="n">
        <f aca="false">'NSIDC Area'!H319/'NSIDC Extent'!H319</f>
        <v>0.735587021502236</v>
      </c>
      <c r="H319" s="1" t="n">
        <f aca="false">'NSIDC Area'!I319/'NSIDC Extent'!I319</f>
        <v>0.723765263834841</v>
      </c>
      <c r="I319" s="1" t="n">
        <f aca="false">'NSIDC Area'!J319/'NSIDC Extent'!J319</f>
        <v>0.749491901981561</v>
      </c>
      <c r="J319" s="1" t="n">
        <f aca="false">'NSIDC Area'!K319/'NSIDC Extent'!K319</f>
        <v>0.774603212588288</v>
      </c>
      <c r="K319" s="1" t="n">
        <f aca="false">'NSIDC Area'!L319/'NSIDC Extent'!L319</f>
        <v>0.731384380928428</v>
      </c>
      <c r="L319" s="1" t="n">
        <f aca="false">'NSIDC Area'!M319/'NSIDC Extent'!M319</f>
        <v>0.721507851359237</v>
      </c>
      <c r="M319" s="1" t="n">
        <f aca="false">'NSIDC Area'!N319/'NSIDC Extent'!N319</f>
        <v>0.773571007111655</v>
      </c>
      <c r="N319" s="1" t="n">
        <f aca="false">'NSIDC Area'!O319/'NSIDC Extent'!O319</f>
        <v>0.735071996796458</v>
      </c>
      <c r="O319" s="1" t="n">
        <f aca="false">'NSIDC Area'!P319/'NSIDC Extent'!P319</f>
        <v>0.740041827677069</v>
      </c>
      <c r="P319" s="1" t="n">
        <f aca="false">'NSIDC Area'!Q319/'NSIDC Extent'!Q319</f>
        <v>0.737549185618774</v>
      </c>
      <c r="Q319" s="1" t="n">
        <f aca="false">'NSIDC Area'!R319/'NSIDC Extent'!R319</f>
        <v>0.715414419510565</v>
      </c>
      <c r="R319" s="1" t="n">
        <f aca="false">'NSIDC Area'!S319/'NSIDC Extent'!S319</f>
        <v>0.745922460392536</v>
      </c>
      <c r="S319" s="1" t="n">
        <f aca="false">'NSIDC Area'!T319/'NSIDC Extent'!T319</f>
        <v>0.734589899691119</v>
      </c>
      <c r="T319" s="1" t="n">
        <f aca="false">'NSIDC Area'!U319/'NSIDC Extent'!U319</f>
        <v>0.746978634456429</v>
      </c>
      <c r="U319" s="1" t="n">
        <f aca="false">'NSIDC Area'!V319/'NSIDC Extent'!V319</f>
        <v>0.715722355886395</v>
      </c>
      <c r="V319" s="1" t="n">
        <f aca="false">'NSIDC Area'!W319/'NSIDC Extent'!W319</f>
        <v>0.738626495189634</v>
      </c>
      <c r="W319" s="1" t="n">
        <f aca="false">'NSIDC Area'!X319/'NSIDC Extent'!X319</f>
        <v>0.730564665727682</v>
      </c>
      <c r="X319" s="1" t="n">
        <f aca="false">'NSIDC Area'!Y319/'NSIDC Extent'!Y319</f>
        <v>0.740646927258803</v>
      </c>
      <c r="Y319" s="1" t="n">
        <f aca="false">'NSIDC Area'!Z319/'NSIDC Extent'!Z319</f>
        <v>0.760015932168865</v>
      </c>
      <c r="Z319" s="1" t="n">
        <f aca="false">'NSIDC Area'!AA319/'NSIDC Extent'!AA319</f>
        <v>0.724710864951522</v>
      </c>
      <c r="AA319" s="1" t="n">
        <f aca="false">'NSIDC Area'!AB319/'NSIDC Extent'!AB319</f>
        <v>0.765210633622714</v>
      </c>
      <c r="AB319" s="1" t="n">
        <f aca="false">'NSIDC Area'!AC319/'NSIDC Extent'!AC319</f>
        <v>0.713877986731446</v>
      </c>
      <c r="AC319" s="1" t="n">
        <f aca="false">'NSIDC Area'!AD319/'NSIDC Extent'!AD319</f>
        <v>0.742697520010412</v>
      </c>
      <c r="AD319" s="1" t="n">
        <f aca="false">'NSIDC Area'!AE319/'NSIDC Extent'!AE319</f>
        <v>0.729645272849543</v>
      </c>
      <c r="AE319" s="1" t="n">
        <f aca="false">'NSIDC Area'!AF319/'NSIDC Extent'!AF319</f>
        <v>0.713387738113529</v>
      </c>
      <c r="AF319" s="1" t="n">
        <f aca="false">'NSIDC Area'!AG319/'NSIDC Extent'!AG319</f>
        <v>0.76735211060448</v>
      </c>
      <c r="AG319" s="1" t="n">
        <f aca="false">'NSIDC Area'!AH319/'NSIDC Extent'!AH319</f>
        <v>0.751302729292659</v>
      </c>
      <c r="AH319" s="1" t="n">
        <f aca="false">'NSIDC Area'!AI319/'NSIDC Extent'!AI319</f>
        <v>0.75576007087877</v>
      </c>
      <c r="AI319" s="1" t="n">
        <f aca="false">'NSIDC Area'!AJ319/'NSIDC Extent'!AJ319</f>
        <v>0.72505978754182</v>
      </c>
      <c r="AJ319" s="1" t="n">
        <f aca="false">'NSIDC Area'!AK319/'NSIDC Extent'!AK319</f>
        <v>0.740409385232356</v>
      </c>
      <c r="AK319" s="1" t="n">
        <f aca="false">'NSIDC Area'!AL319/'NSIDC Extent'!AL319</f>
        <v>0.747163169270215</v>
      </c>
      <c r="AL319" s="1" t="n">
        <f aca="false">'NSIDC Area'!AM319/'NSIDC Extent'!AM319</f>
        <v>0.761943569727607</v>
      </c>
      <c r="AM319" s="1" t="n">
        <f aca="false">'NSIDC Area'!AN319/'NSIDC Extent'!AN319</f>
        <v>0.748865981846967</v>
      </c>
      <c r="AN319" s="1" t="n">
        <f aca="false">'NSIDC Area'!AO319/'NSIDC Extent'!AO319</f>
        <v>0.741381102864957</v>
      </c>
      <c r="AO319" s="1" t="n">
        <f aca="false">'NSIDC Area'!AP319/'NSIDC Extent'!AP319</f>
        <v>0.696762116955586</v>
      </c>
      <c r="AP319" s="1" t="n">
        <f aca="false">'NSIDC Area'!AQ319/'NSIDC Extent'!AQ319</f>
        <v>0.721728028655527</v>
      </c>
      <c r="AQ319" s="1" t="n">
        <f aca="false">'NSIDC Area'!AR319/'NSIDC Extent'!AR319</f>
        <v>0.723399461822154</v>
      </c>
      <c r="AR319" s="1" t="n">
        <f aca="false">'NSIDC Area'!AS319/'NSIDC Extent'!AS319</f>
        <v>0.74243833333005</v>
      </c>
      <c r="AS319" s="1" t="n">
        <f aca="false">'NSIDC Area'!AT319/'NSIDC Extent'!AT319</f>
        <v>0.748374003821546</v>
      </c>
      <c r="AT319" s="1" t="n">
        <f aca="false">'NSIDC Area'!AU319/'NSIDC Extent'!AU319</f>
        <v>0.748374003821546</v>
      </c>
      <c r="AU319" s="1" t="n">
        <f aca="false">'NSIDC Area'!AV319/'NSIDC Extent'!AV319</f>
        <v>0.70076782561742</v>
      </c>
      <c r="AV319" s="1" t="n">
        <f aca="false">'NSIDC Area'!AW319/'NSIDC Extent'!AW319</f>
        <v>0.724396735314631</v>
      </c>
    </row>
    <row r="320" customFormat="false" ht="13.8" hidden="false" customHeight="false" outlineLevel="0" collapsed="false">
      <c r="A320" s="3" t="n">
        <v>42688</v>
      </c>
      <c r="B320" s="4" t="n">
        <f aca="false">AVERAGE(X320:AQ320)</f>
        <v>0.736235162119658</v>
      </c>
      <c r="C320" s="4" t="n">
        <f aca="false">_xlfn.STDEV.P(X320:AQ320)</f>
        <v>0.0207479963577661</v>
      </c>
      <c r="D320" s="4" t="n">
        <v>11.911906</v>
      </c>
      <c r="E320" s="4" t="n">
        <v>11.641563</v>
      </c>
      <c r="F320" s="1" t="n">
        <f aca="false">'NSIDC Area'!G320/'NSIDC Extent'!G320</f>
        <v>0.759711529866057</v>
      </c>
      <c r="G320" s="1" t="n">
        <f aca="false">'NSIDC Area'!H320/'NSIDC Extent'!H320</f>
        <v>0.728633034790305</v>
      </c>
      <c r="H320" s="1" t="n">
        <f aca="false">'NSIDC Area'!I320/'NSIDC Extent'!I320</f>
        <v>0.723971082322326</v>
      </c>
      <c r="I320" s="1" t="n">
        <f aca="false">'NSIDC Area'!J320/'NSIDC Extent'!J320</f>
        <v>0.752101737558754</v>
      </c>
      <c r="J320" s="1" t="n">
        <f aca="false">'NSIDC Area'!K320/'NSIDC Extent'!K320</f>
        <v>0.769010693291074</v>
      </c>
      <c r="K320" s="1" t="n">
        <f aca="false">'NSIDC Area'!L320/'NSIDC Extent'!L320</f>
        <v>0.726215232848574</v>
      </c>
      <c r="L320" s="1" t="n">
        <f aca="false">'NSIDC Area'!M320/'NSIDC Extent'!M320</f>
        <v>0.725233539105759</v>
      </c>
      <c r="M320" s="1" t="n">
        <f aca="false">'NSIDC Area'!N320/'NSIDC Extent'!N320</f>
        <v>0.762439629825199</v>
      </c>
      <c r="N320" s="1" t="n">
        <f aca="false">'NSIDC Area'!O320/'NSIDC Extent'!O320</f>
        <v>0.725351579153497</v>
      </c>
      <c r="O320" s="1" t="n">
        <f aca="false">'NSIDC Area'!P320/'NSIDC Extent'!P320</f>
        <v>0.730374194164678</v>
      </c>
      <c r="P320" s="1" t="n">
        <f aca="false">'NSIDC Area'!Q320/'NSIDC Extent'!Q320</f>
        <v>0.735068376937156</v>
      </c>
      <c r="Q320" s="1" t="n">
        <f aca="false">'NSIDC Area'!R320/'NSIDC Extent'!R320</f>
        <v>0.713592697309339</v>
      </c>
      <c r="R320" s="1" t="n">
        <f aca="false">'NSIDC Area'!S320/'NSIDC Extent'!S320</f>
        <v>0.74610022966949</v>
      </c>
      <c r="S320" s="1" t="n">
        <f aca="false">'NSIDC Area'!T320/'NSIDC Extent'!T320</f>
        <v>0.734263455221854</v>
      </c>
      <c r="T320" s="1" t="n">
        <f aca="false">'NSIDC Area'!U320/'NSIDC Extent'!U320</f>
        <v>0.744483344737474</v>
      </c>
      <c r="U320" s="1" t="n">
        <f aca="false">'NSIDC Area'!V320/'NSIDC Extent'!V320</f>
        <v>0.712064714285381</v>
      </c>
      <c r="V320" s="1" t="n">
        <f aca="false">'NSIDC Area'!W320/'NSIDC Extent'!W320</f>
        <v>0.733962747073458</v>
      </c>
      <c r="W320" s="1" t="n">
        <f aca="false">'NSIDC Area'!X320/'NSIDC Extent'!X320</f>
        <v>0.735810643566977</v>
      </c>
      <c r="X320" s="1" t="n">
        <f aca="false">'NSIDC Area'!Y320/'NSIDC Extent'!Y320</f>
        <v>0.732712224831754</v>
      </c>
      <c r="Y320" s="1" t="n">
        <f aca="false">'NSIDC Area'!Z320/'NSIDC Extent'!Z320</f>
        <v>0.755795910693946</v>
      </c>
      <c r="Z320" s="1" t="n">
        <f aca="false">'NSIDC Area'!AA320/'NSIDC Extent'!AA320</f>
        <v>0.722809185298071</v>
      </c>
      <c r="AA320" s="1" t="n">
        <f aca="false">'NSIDC Area'!AB320/'NSIDC Extent'!AB320</f>
        <v>0.764394973086493</v>
      </c>
      <c r="AB320" s="1" t="n">
        <f aca="false">'NSIDC Area'!AC320/'NSIDC Extent'!AC320</f>
        <v>0.712617825587394</v>
      </c>
      <c r="AC320" s="1" t="n">
        <f aca="false">'NSIDC Area'!AD320/'NSIDC Extent'!AD320</f>
        <v>0.740540040203835</v>
      </c>
      <c r="AD320" s="1" t="n">
        <f aca="false">'NSIDC Area'!AE320/'NSIDC Extent'!AE320</f>
        <v>0.721876222621949</v>
      </c>
      <c r="AE320" s="1" t="n">
        <f aca="false">'NSIDC Area'!AF320/'NSIDC Extent'!AF320</f>
        <v>0.704684534879693</v>
      </c>
      <c r="AF320" s="1" t="n">
        <f aca="false">'NSIDC Area'!AG320/'NSIDC Extent'!AG320</f>
        <v>0.771210615755968</v>
      </c>
      <c r="AG320" s="1" t="n">
        <f aca="false">'NSIDC Area'!AH320/'NSIDC Extent'!AH320</f>
        <v>0.742648506749112</v>
      </c>
      <c r="AH320" s="1" t="n">
        <f aca="false">'NSIDC Area'!AI320/'NSIDC Extent'!AI320</f>
        <v>0.752034331431737</v>
      </c>
      <c r="AI320" s="1" t="n">
        <f aca="false">'NSIDC Area'!AJ320/'NSIDC Extent'!AJ320</f>
        <v>0.720840744791573</v>
      </c>
      <c r="AJ320" s="1" t="n">
        <f aca="false">'NSIDC Area'!AK320/'NSIDC Extent'!AK320</f>
        <v>0.745675906323562</v>
      </c>
      <c r="AK320" s="1" t="n">
        <f aca="false">'NSIDC Area'!AL320/'NSIDC Extent'!AL320</f>
        <v>0.753227534992129</v>
      </c>
      <c r="AL320" s="1" t="n">
        <f aca="false">'NSIDC Area'!AM320/'NSIDC Extent'!AM320</f>
        <v>0.763822545448801</v>
      </c>
      <c r="AM320" s="1" t="n">
        <f aca="false">'NSIDC Area'!AN320/'NSIDC Extent'!AN320</f>
        <v>0.743385792936457</v>
      </c>
      <c r="AN320" s="1" t="n">
        <f aca="false">'NSIDC Area'!AO320/'NSIDC Extent'!AO320</f>
        <v>0.741540580585633</v>
      </c>
      <c r="AO320" s="1" t="n">
        <f aca="false">'NSIDC Area'!AP320/'NSIDC Extent'!AP320</f>
        <v>0.690706796265316</v>
      </c>
      <c r="AP320" s="1" t="n">
        <f aca="false">'NSIDC Area'!AQ320/'NSIDC Extent'!AQ320</f>
        <v>0.71883904202327</v>
      </c>
      <c r="AQ320" s="1" t="n">
        <f aca="false">'NSIDC Area'!AR320/'NSIDC Extent'!AR320</f>
        <v>0.725339927886459</v>
      </c>
      <c r="AR320" s="1" t="n">
        <f aca="false">'NSIDC Area'!AS320/'NSIDC Extent'!AS320</f>
        <v>0.740239933134038</v>
      </c>
      <c r="AS320" s="1" t="n">
        <f aca="false">'NSIDC Area'!AT320/'NSIDC Extent'!AT320</f>
        <v>0.744388792293512</v>
      </c>
      <c r="AT320" s="1" t="n">
        <f aca="false">'NSIDC Area'!AU320/'NSIDC Extent'!AU320</f>
        <v>0.744388792293512</v>
      </c>
      <c r="AU320" s="1" t="n">
        <f aca="false">'NSIDC Area'!AV320/'NSIDC Extent'!AV320</f>
        <v>0.696943742871504</v>
      </c>
      <c r="AV320" s="1" t="n">
        <f aca="false">'NSIDC Area'!AW320/'NSIDC Extent'!AW320</f>
        <v>0.723154684539355</v>
      </c>
    </row>
    <row r="321" customFormat="false" ht="13.8" hidden="false" customHeight="false" outlineLevel="0" collapsed="false">
      <c r="A321" s="3" t="n">
        <v>42689</v>
      </c>
      <c r="B321" s="4" t="n">
        <f aca="false">AVERAGE(X321:AQ321)</f>
        <v>0.734539655853672</v>
      </c>
      <c r="C321" s="4" t="n">
        <f aca="false">_xlfn.STDEV.P(X321:AQ321)</f>
        <v>0.0216371281612462</v>
      </c>
      <c r="D321" s="4" t="n">
        <v>11.894951</v>
      </c>
      <c r="E321" s="4" t="n">
        <v>11.473925</v>
      </c>
      <c r="F321" s="1" t="n">
        <f aca="false">'NSIDC Area'!G321/'NSIDC Extent'!G321</f>
        <v>0.758627646373833</v>
      </c>
      <c r="G321" s="1" t="n">
        <f aca="false">'NSIDC Area'!H321/'NSIDC Extent'!H321</f>
        <v>0.730139291173576</v>
      </c>
      <c r="H321" s="1" t="n">
        <f aca="false">'NSIDC Area'!I321/'NSIDC Extent'!I321</f>
        <v>0.720414134738364</v>
      </c>
      <c r="I321" s="1" t="n">
        <f aca="false">'NSIDC Area'!J321/'NSIDC Extent'!J321</f>
        <v>0.753537559158669</v>
      </c>
      <c r="J321" s="1" t="n">
        <f aca="false">'NSIDC Area'!K321/'NSIDC Extent'!K321</f>
        <v>0.767062048663565</v>
      </c>
      <c r="K321" s="1" t="n">
        <f aca="false">'NSIDC Area'!L321/'NSIDC Extent'!L321</f>
        <v>0.722939906978043</v>
      </c>
      <c r="L321" s="1" t="n">
        <f aca="false">'NSIDC Area'!M321/'NSIDC Extent'!M321</f>
        <v>0.724753493254815</v>
      </c>
      <c r="M321" s="1" t="n">
        <f aca="false">'NSIDC Area'!N321/'NSIDC Extent'!N321</f>
        <v>0.757222874775352</v>
      </c>
      <c r="N321" s="1" t="n">
        <f aca="false">'NSIDC Area'!O321/'NSIDC Extent'!O321</f>
        <v>0.718311672225546</v>
      </c>
      <c r="O321" s="1" t="n">
        <f aca="false">'NSIDC Area'!P321/'NSIDC Extent'!P321</f>
        <v>0.731540348820449</v>
      </c>
      <c r="P321" s="1" t="n">
        <f aca="false">'NSIDC Area'!Q321/'NSIDC Extent'!Q321</f>
        <v>0.734125017350738</v>
      </c>
      <c r="Q321" s="1" t="n">
        <f aca="false">'NSIDC Area'!R321/'NSIDC Extent'!R321</f>
        <v>0.708147541527844</v>
      </c>
      <c r="R321" s="1" t="n">
        <f aca="false">'NSIDC Area'!S321/'NSIDC Extent'!S321</f>
        <v>0.746174341378299</v>
      </c>
      <c r="S321" s="1" t="n">
        <f aca="false">'NSIDC Area'!T321/'NSIDC Extent'!T321</f>
        <v>0.734051123565041</v>
      </c>
      <c r="T321" s="1" t="n">
        <f aca="false">'NSIDC Area'!U321/'NSIDC Extent'!U321</f>
        <v>0.74229847433819</v>
      </c>
      <c r="U321" s="1" t="n">
        <f aca="false">'NSIDC Area'!V321/'NSIDC Extent'!V321</f>
        <v>0.70476675756233</v>
      </c>
      <c r="V321" s="1" t="n">
        <f aca="false">'NSIDC Area'!W321/'NSIDC Extent'!W321</f>
        <v>0.73420114163074</v>
      </c>
      <c r="W321" s="1" t="n">
        <f aca="false">'NSIDC Area'!X321/'NSIDC Extent'!X321</f>
        <v>0.736431677680873</v>
      </c>
      <c r="X321" s="1" t="n">
        <f aca="false">'NSIDC Area'!Y321/'NSIDC Extent'!Y321</f>
        <v>0.727793537672986</v>
      </c>
      <c r="Y321" s="1" t="n">
        <f aca="false">'NSIDC Area'!Z321/'NSIDC Extent'!Z321</f>
        <v>0.756446920241525</v>
      </c>
      <c r="Z321" s="1" t="n">
        <f aca="false">'NSIDC Area'!AA321/'NSIDC Extent'!AA321</f>
        <v>0.715425885090941</v>
      </c>
      <c r="AA321" s="1" t="n">
        <f aca="false">'NSIDC Area'!AB321/'NSIDC Extent'!AB321</f>
        <v>0.762546767378823</v>
      </c>
      <c r="AB321" s="1" t="n">
        <f aca="false">'NSIDC Area'!AC321/'NSIDC Extent'!AC321</f>
        <v>0.709888346943363</v>
      </c>
      <c r="AC321" s="1" t="n">
        <f aca="false">'NSIDC Area'!AD321/'NSIDC Extent'!AD321</f>
        <v>0.735528934261852</v>
      </c>
      <c r="AD321" s="1" t="n">
        <f aca="false">'NSIDC Area'!AE321/'NSIDC Extent'!AE321</f>
        <v>0.716621348900369</v>
      </c>
      <c r="AE321" s="1" t="n">
        <f aca="false">'NSIDC Area'!AF321/'NSIDC Extent'!AF321</f>
        <v>0.704154098468792</v>
      </c>
      <c r="AF321" s="1" t="n">
        <f aca="false">'NSIDC Area'!AG321/'NSIDC Extent'!AG321</f>
        <v>0.774382531786693</v>
      </c>
      <c r="AG321" s="1" t="n">
        <f aca="false">'NSIDC Area'!AH321/'NSIDC Extent'!AH321</f>
        <v>0.739169974419003</v>
      </c>
      <c r="AH321" s="1" t="n">
        <f aca="false">'NSIDC Area'!AI321/'NSIDC Extent'!AI321</f>
        <v>0.748524977500683</v>
      </c>
      <c r="AI321" s="1" t="n">
        <f aca="false">'NSIDC Area'!AJ321/'NSIDC Extent'!AJ321</f>
        <v>0.718619605691635</v>
      </c>
      <c r="AJ321" s="1" t="n">
        <f aca="false">'NSIDC Area'!AK321/'NSIDC Extent'!AK321</f>
        <v>0.749949348228222</v>
      </c>
      <c r="AK321" s="1" t="n">
        <f aca="false">'NSIDC Area'!AL321/'NSIDC Extent'!AL321</f>
        <v>0.755478801725525</v>
      </c>
      <c r="AL321" s="1" t="n">
        <f aca="false">'NSIDC Area'!AM321/'NSIDC Extent'!AM321</f>
        <v>0.756655866833808</v>
      </c>
      <c r="AM321" s="1" t="n">
        <f aca="false">'NSIDC Area'!AN321/'NSIDC Extent'!AN321</f>
        <v>0.754656666896514</v>
      </c>
      <c r="AN321" s="1" t="n">
        <f aca="false">'NSIDC Area'!AO321/'NSIDC Extent'!AO321</f>
        <v>0.73352571812148</v>
      </c>
      <c r="AO321" s="1" t="n">
        <f aca="false">'NSIDC Area'!AP321/'NSIDC Extent'!AP321</f>
        <v>0.692791248013856</v>
      </c>
      <c r="AP321" s="1" t="n">
        <f aca="false">'NSIDC Area'!AQ321/'NSIDC Extent'!AQ321</f>
        <v>0.719309605126594</v>
      </c>
      <c r="AQ321" s="1" t="n">
        <f aca="false">'NSIDC Area'!AR321/'NSIDC Extent'!AR321</f>
        <v>0.719322933770775</v>
      </c>
      <c r="AR321" s="1" t="n">
        <f aca="false">'NSIDC Area'!AS321/'NSIDC Extent'!AS321</f>
        <v>0.740534678291821</v>
      </c>
      <c r="AS321" s="1" t="n">
        <f aca="false">'NSIDC Area'!AT321/'NSIDC Extent'!AT321</f>
        <v>0.734642153972049</v>
      </c>
      <c r="AT321" s="1" t="n">
        <f aca="false">'NSIDC Area'!AU321/'NSIDC Extent'!AU321</f>
        <v>0.734642153972049</v>
      </c>
      <c r="AU321" s="1" t="n">
        <f aca="false">'NSIDC Area'!AV321/'NSIDC Extent'!AV321</f>
        <v>0.692276694076675</v>
      </c>
      <c r="AV321" s="1" t="n">
        <f aca="false">'NSIDC Area'!AW321/'NSIDC Extent'!AW321</f>
        <v>0.722592420056207</v>
      </c>
    </row>
    <row r="322" customFormat="false" ht="13.8" hidden="false" customHeight="false" outlineLevel="0" collapsed="false">
      <c r="A322" s="3" t="n">
        <v>42690</v>
      </c>
      <c r="B322" s="4" t="n">
        <f aca="false">AVERAGE(X322:AQ322)</f>
        <v>0.731151376850636</v>
      </c>
      <c r="C322" s="4" t="n">
        <f aca="false">_xlfn.STDEV.P(X322:AQ322)</f>
        <v>0.0221550259583423</v>
      </c>
      <c r="D322" s="4" t="n">
        <v>11.658177</v>
      </c>
      <c r="E322" s="4" t="n">
        <v>11.418965</v>
      </c>
      <c r="F322" s="1" t="n">
        <f aca="false">'NSIDC Area'!G322/'NSIDC Extent'!G322</f>
        <v>0.756896103424791</v>
      </c>
      <c r="G322" s="1" t="n">
        <f aca="false">'NSIDC Area'!H322/'NSIDC Extent'!H322</f>
        <v>0.73030208443641</v>
      </c>
      <c r="H322" s="1" t="n">
        <f aca="false">'NSIDC Area'!I322/'NSIDC Extent'!I322</f>
        <v>0.720474065043183</v>
      </c>
      <c r="I322" s="1" t="n">
        <f aca="false">'NSIDC Area'!J322/'NSIDC Extent'!J322</f>
        <v>0.748274827742851</v>
      </c>
      <c r="J322" s="1" t="n">
        <f aca="false">'NSIDC Area'!K322/'NSIDC Extent'!K322</f>
        <v>0.765802877693123</v>
      </c>
      <c r="K322" s="1" t="n">
        <f aca="false">'NSIDC Area'!L322/'NSIDC Extent'!L322</f>
        <v>0.717516751473794</v>
      </c>
      <c r="L322" s="1" t="n">
        <f aca="false">'NSIDC Area'!M322/'NSIDC Extent'!M322</f>
        <v>0.721290368647925</v>
      </c>
      <c r="M322" s="1" t="n">
        <f aca="false">'NSIDC Area'!N322/'NSIDC Extent'!N322</f>
        <v>0.764578538128626</v>
      </c>
      <c r="N322" s="1" t="n">
        <f aca="false">'NSIDC Area'!O322/'NSIDC Extent'!O322</f>
        <v>0.717009560099856</v>
      </c>
      <c r="O322" s="1" t="n">
        <f aca="false">'NSIDC Area'!P322/'NSIDC Extent'!P322</f>
        <v>0.728370503983304</v>
      </c>
      <c r="P322" s="1" t="n">
        <f aca="false">'NSIDC Area'!Q322/'NSIDC Extent'!Q322</f>
        <v>0.730409197018627</v>
      </c>
      <c r="Q322" s="1" t="n">
        <f aca="false">'NSIDC Area'!R322/'NSIDC Extent'!R322</f>
        <v>0.706077988315428</v>
      </c>
      <c r="R322" s="1" t="n">
        <f aca="false">'NSIDC Area'!S322/'NSIDC Extent'!S322</f>
        <v>0.739554324672995</v>
      </c>
      <c r="S322" s="1" t="n">
        <f aca="false">'NSIDC Area'!T322/'NSIDC Extent'!T322</f>
        <v>0.735025765090223</v>
      </c>
      <c r="T322" s="1" t="n">
        <f aca="false">'NSIDC Area'!U322/'NSIDC Extent'!U322</f>
        <v>0.740665481282758</v>
      </c>
      <c r="U322" s="1" t="n">
        <f aca="false">'NSIDC Area'!V322/'NSIDC Extent'!V322</f>
        <v>0.70210599325739</v>
      </c>
      <c r="V322" s="1" t="n">
        <f aca="false">'NSIDC Area'!W322/'NSIDC Extent'!W322</f>
        <v>0.728206285756034</v>
      </c>
      <c r="W322" s="1" t="n">
        <f aca="false">'NSIDC Area'!X322/'NSIDC Extent'!X322</f>
        <v>0.733801572564648</v>
      </c>
      <c r="X322" s="1" t="n">
        <f aca="false">'NSIDC Area'!Y322/'NSIDC Extent'!Y322</f>
        <v>0.72276336899021</v>
      </c>
      <c r="Y322" s="1" t="n">
        <f aca="false">'NSIDC Area'!Z322/'NSIDC Extent'!Z322</f>
        <v>0.748432564469117</v>
      </c>
      <c r="Z322" s="1" t="n">
        <f aca="false">'NSIDC Area'!AA322/'NSIDC Extent'!AA322</f>
        <v>0.709132727515976</v>
      </c>
      <c r="AA322" s="1" t="n">
        <f aca="false">'NSIDC Area'!AB322/'NSIDC Extent'!AB322</f>
        <v>0.761776645624137</v>
      </c>
      <c r="AB322" s="1" t="n">
        <f aca="false">'NSIDC Area'!AC322/'NSIDC Extent'!AC322</f>
        <v>0.707010377274794</v>
      </c>
      <c r="AC322" s="1" t="n">
        <f aca="false">'NSIDC Area'!AD322/'NSIDC Extent'!AD322</f>
        <v>0.727057449135927</v>
      </c>
      <c r="AD322" s="1" t="n">
        <f aca="false">'NSIDC Area'!AE322/'NSIDC Extent'!AE322</f>
        <v>0.713019152743644</v>
      </c>
      <c r="AE322" s="1" t="n">
        <f aca="false">'NSIDC Area'!AF322/'NSIDC Extent'!AF322</f>
        <v>0.705281537133951</v>
      </c>
      <c r="AF322" s="1" t="n">
        <f aca="false">'NSIDC Area'!AG322/'NSIDC Extent'!AG322</f>
        <v>0.769064261718898</v>
      </c>
      <c r="AG322" s="1" t="n">
        <f aca="false">'NSIDC Area'!AH322/'NSIDC Extent'!AH322</f>
        <v>0.737600184820163</v>
      </c>
      <c r="AH322" s="1" t="n">
        <f aca="false">'NSIDC Area'!AI322/'NSIDC Extent'!AI322</f>
        <v>0.745775316762861</v>
      </c>
      <c r="AI322" s="1" t="n">
        <f aca="false">'NSIDC Area'!AJ322/'NSIDC Extent'!AJ322</f>
        <v>0.712257547165921</v>
      </c>
      <c r="AJ322" s="1" t="n">
        <f aca="false">'NSIDC Area'!AK322/'NSIDC Extent'!AK322</f>
        <v>0.750361855150197</v>
      </c>
      <c r="AK322" s="1" t="n">
        <f aca="false">'NSIDC Area'!AL322/'NSIDC Extent'!AL322</f>
        <v>0.75563861223771</v>
      </c>
      <c r="AL322" s="1" t="n">
        <f aca="false">'NSIDC Area'!AM322/'NSIDC Extent'!AM322</f>
        <v>0.753790114237916</v>
      </c>
      <c r="AM322" s="1" t="n">
        <f aca="false">'NSIDC Area'!AN322/'NSIDC Extent'!AN322</f>
        <v>0.75611950862643</v>
      </c>
      <c r="AN322" s="1" t="n">
        <f aca="false">'NSIDC Area'!AO322/'NSIDC Extent'!AO322</f>
        <v>0.72928762848927</v>
      </c>
      <c r="AO322" s="1" t="n">
        <f aca="false">'NSIDC Area'!AP322/'NSIDC Extent'!AP322</f>
        <v>0.690251236404119</v>
      </c>
      <c r="AP322" s="1" t="n">
        <f aca="false">'NSIDC Area'!AQ322/'NSIDC Extent'!AQ322</f>
        <v>0.717555188157883</v>
      </c>
      <c r="AQ322" s="1" t="n">
        <f aca="false">'NSIDC Area'!AR322/'NSIDC Extent'!AR322</f>
        <v>0.710852260353594</v>
      </c>
      <c r="AR322" s="1" t="n">
        <f aca="false">'NSIDC Area'!AS322/'NSIDC Extent'!AS322</f>
        <v>0.739262624743462</v>
      </c>
      <c r="AS322" s="1" t="n">
        <f aca="false">'NSIDC Area'!AT322/'NSIDC Extent'!AT322</f>
        <v>0.729450331650258</v>
      </c>
      <c r="AT322" s="1" t="n">
        <f aca="false">'NSIDC Area'!AU322/'NSIDC Extent'!AU322</f>
        <v>0.729450331650258</v>
      </c>
      <c r="AU322" s="1" t="n">
        <f aca="false">'NSIDC Area'!AV322/'NSIDC Extent'!AV322</f>
        <v>0.689338575434375</v>
      </c>
      <c r="AV322" s="1" t="n">
        <f aca="false">'NSIDC Area'!AW322/'NSIDC Extent'!AW322</f>
        <v>0.722329621870447</v>
      </c>
    </row>
    <row r="323" customFormat="false" ht="13.8" hidden="false" customHeight="false" outlineLevel="0" collapsed="false">
      <c r="A323" s="3" t="n">
        <v>42691</v>
      </c>
      <c r="B323" s="4" t="n">
        <f aca="false">AVERAGE(X323:AQ323)</f>
        <v>0.727353271909822</v>
      </c>
      <c r="C323" s="4" t="n">
        <f aca="false">_xlfn.STDEV.P(X323:AQ323)</f>
        <v>0.0220652755041815</v>
      </c>
      <c r="D323" s="4" t="n">
        <v>11.534961</v>
      </c>
      <c r="E323" s="4" t="n">
        <v>11.214769</v>
      </c>
      <c r="F323" s="1" t="n">
        <f aca="false">'NSIDC Area'!G323/'NSIDC Extent'!G323</f>
        <v>0.755184120575915</v>
      </c>
      <c r="G323" s="1" t="n">
        <f aca="false">'NSIDC Area'!H323/'NSIDC Extent'!H323</f>
        <v>0.729252568685014</v>
      </c>
      <c r="H323" s="1" t="n">
        <f aca="false">'NSIDC Area'!I323/'NSIDC Extent'!I323</f>
        <v>0.719988769200302</v>
      </c>
      <c r="I323" s="1" t="n">
        <f aca="false">'NSIDC Area'!J323/'NSIDC Extent'!J323</f>
        <v>0.742516166030327</v>
      </c>
      <c r="J323" s="1" t="n">
        <f aca="false">'NSIDC Area'!K323/'NSIDC Extent'!K323</f>
        <v>0.759611679945381</v>
      </c>
      <c r="K323" s="1" t="n">
        <f aca="false">'NSIDC Area'!L323/'NSIDC Extent'!L323</f>
        <v>0.713383710100612</v>
      </c>
      <c r="L323" s="1" t="n">
        <f aca="false">'NSIDC Area'!M323/'NSIDC Extent'!M323</f>
        <v>0.711314050352436</v>
      </c>
      <c r="M323" s="1" t="n">
        <f aca="false">'NSIDC Area'!N323/'NSIDC Extent'!N323</f>
        <v>0.75846684403381</v>
      </c>
      <c r="N323" s="1" t="n">
        <f aca="false">'NSIDC Area'!O323/'NSIDC Extent'!O323</f>
        <v>0.718128535757024</v>
      </c>
      <c r="O323" s="1" t="n">
        <f aca="false">'NSIDC Area'!P323/'NSIDC Extent'!P323</f>
        <v>0.726314258749095</v>
      </c>
      <c r="P323" s="1" t="n">
        <f aca="false">'NSIDC Area'!Q323/'NSIDC Extent'!Q323</f>
        <v>0.722837982582778</v>
      </c>
      <c r="Q323" s="1" t="n">
        <f aca="false">'NSIDC Area'!R323/'NSIDC Extent'!R323</f>
        <v>0.705033842024938</v>
      </c>
      <c r="R323" s="1" t="n">
        <f aca="false">'NSIDC Area'!S323/'NSIDC Extent'!S323</f>
        <v>0.739361495000953</v>
      </c>
      <c r="S323" s="1" t="n">
        <f aca="false">'NSIDC Area'!T323/'NSIDC Extent'!T323</f>
        <v>0.739494918452259</v>
      </c>
      <c r="T323" s="1" t="n">
        <f aca="false">'NSIDC Area'!U323/'NSIDC Extent'!U323</f>
        <v>0.738467007825161</v>
      </c>
      <c r="U323" s="1" t="n">
        <f aca="false">'NSIDC Area'!V323/'NSIDC Extent'!V323</f>
        <v>0.699434568231727</v>
      </c>
      <c r="V323" s="1" t="n">
        <f aca="false">'NSIDC Area'!W323/'NSIDC Extent'!W323</f>
        <v>0.723802942577472</v>
      </c>
      <c r="W323" s="1" t="n">
        <f aca="false">'NSIDC Area'!X323/'NSIDC Extent'!X323</f>
        <v>0.734081818565806</v>
      </c>
      <c r="X323" s="1" t="n">
        <f aca="false">'NSIDC Area'!Y323/'NSIDC Extent'!Y323</f>
        <v>0.71899810453535</v>
      </c>
      <c r="Y323" s="1" t="n">
        <f aca="false">'NSIDC Area'!Z323/'NSIDC Extent'!Z323</f>
        <v>0.743207020741816</v>
      </c>
      <c r="Z323" s="1" t="n">
        <f aca="false">'NSIDC Area'!AA323/'NSIDC Extent'!AA323</f>
        <v>0.706201237079899</v>
      </c>
      <c r="AA323" s="1" t="n">
        <f aca="false">'NSIDC Area'!AB323/'NSIDC Extent'!AB323</f>
        <v>0.757591959885711</v>
      </c>
      <c r="AB323" s="1" t="n">
        <f aca="false">'NSIDC Area'!AC323/'NSIDC Extent'!AC323</f>
        <v>0.710764573214025</v>
      </c>
      <c r="AC323" s="1" t="n">
        <f aca="false">'NSIDC Area'!AD323/'NSIDC Extent'!AD323</f>
        <v>0.721633351731254</v>
      </c>
      <c r="AD323" s="1" t="n">
        <f aca="false">'NSIDC Area'!AE323/'NSIDC Extent'!AE323</f>
        <v>0.707707030653995</v>
      </c>
      <c r="AE323" s="1" t="n">
        <f aca="false">'NSIDC Area'!AF323/'NSIDC Extent'!AF323</f>
        <v>0.706980165266916</v>
      </c>
      <c r="AF323" s="1" t="n">
        <f aca="false">'NSIDC Area'!AG323/'NSIDC Extent'!AG323</f>
        <v>0.765194981616768</v>
      </c>
      <c r="AG323" s="1" t="n">
        <f aca="false">'NSIDC Area'!AH323/'NSIDC Extent'!AH323</f>
        <v>0.740014659729183</v>
      </c>
      <c r="AH323" s="1" t="n">
        <f aca="false">'NSIDC Area'!AI323/'NSIDC Extent'!AI323</f>
        <v>0.735211053855442</v>
      </c>
      <c r="AI323" s="1" t="n">
        <f aca="false">'NSIDC Area'!AJ323/'NSIDC Extent'!AJ323</f>
        <v>0.705743306519629</v>
      </c>
      <c r="AJ323" s="1" t="n">
        <f aca="false">'NSIDC Area'!AK323/'NSIDC Extent'!AK323</f>
        <v>0.749073834666114</v>
      </c>
      <c r="AK323" s="1" t="n">
        <f aca="false">'NSIDC Area'!AL323/'NSIDC Extent'!AL323</f>
        <v>0.753000657805715</v>
      </c>
      <c r="AL323" s="1" t="n">
        <f aca="false">'NSIDC Area'!AM323/'NSIDC Extent'!AM323</f>
        <v>0.753047396341325</v>
      </c>
      <c r="AM323" s="1" t="n">
        <f aca="false">'NSIDC Area'!AN323/'NSIDC Extent'!AN323</f>
        <v>0.747389706860739</v>
      </c>
      <c r="AN323" s="1" t="n">
        <f aca="false">'NSIDC Area'!AO323/'NSIDC Extent'!AO323</f>
        <v>0.721953290417677</v>
      </c>
      <c r="AO323" s="1" t="n">
        <f aca="false">'NSIDC Area'!AP323/'NSIDC Extent'!AP323</f>
        <v>0.686908729142571</v>
      </c>
      <c r="AP323" s="1" t="n">
        <f aca="false">'NSIDC Area'!AQ323/'NSIDC Extent'!AQ323</f>
        <v>0.7190958589944</v>
      </c>
      <c r="AQ323" s="1" t="n">
        <f aca="false">'NSIDC Area'!AR323/'NSIDC Extent'!AR323</f>
        <v>0.697348519137904</v>
      </c>
      <c r="AR323" s="1" t="n">
        <f aca="false">'NSIDC Area'!AS323/'NSIDC Extent'!AS323</f>
        <v>0.738169143238496</v>
      </c>
      <c r="AS323" s="1" t="n">
        <f aca="false">'NSIDC Area'!AT323/'NSIDC Extent'!AT323</f>
        <v>0.727871254870922</v>
      </c>
      <c r="AT323" s="1" t="n">
        <f aca="false">'NSIDC Area'!AU323/'NSIDC Extent'!AU323</f>
        <v>0.727871254870922</v>
      </c>
      <c r="AU323" s="1" t="n">
        <f aca="false">'NSIDC Area'!AV323/'NSIDC Extent'!AV323</f>
        <v>0.687287251756994</v>
      </c>
      <c r="AV323" s="1" t="n">
        <f aca="false">'NSIDC Area'!AW323/'NSIDC Extent'!AW323</f>
        <v>0.719748462586002</v>
      </c>
    </row>
    <row r="324" customFormat="false" ht="13.8" hidden="false" customHeight="false" outlineLevel="0" collapsed="false">
      <c r="A324" s="3" t="n">
        <v>42692</v>
      </c>
      <c r="B324" s="4" t="n">
        <f aca="false">AVERAGE(X324:AQ324)</f>
        <v>0.724527323851339</v>
      </c>
      <c r="C324" s="4" t="n">
        <f aca="false">_xlfn.STDEV.P(X324:AQ324)</f>
        <v>0.0233056547009613</v>
      </c>
      <c r="D324" s="4" t="n">
        <v>11.316293</v>
      </c>
      <c r="E324" s="4" t="n">
        <v>11.136245</v>
      </c>
      <c r="F324" s="1" t="n">
        <f aca="false">'NSIDC Area'!G324/'NSIDC Extent'!G324</f>
        <v>0.744134599654246</v>
      </c>
      <c r="G324" s="1" t="n">
        <f aca="false">'NSIDC Area'!H324/'NSIDC Extent'!H324</f>
        <v>0.726148754470191</v>
      </c>
      <c r="H324" s="1" t="n">
        <f aca="false">'NSIDC Area'!I324/'NSIDC Extent'!I324</f>
        <v>0.720060416397469</v>
      </c>
      <c r="I324" s="1" t="n">
        <f aca="false">'NSIDC Area'!J324/'NSIDC Extent'!J324</f>
        <v>0.734841726309237</v>
      </c>
      <c r="J324" s="1" t="n">
        <f aca="false">'NSIDC Area'!K324/'NSIDC Extent'!K324</f>
        <v>0.752244377381279</v>
      </c>
      <c r="K324" s="1" t="n">
        <f aca="false">'NSIDC Area'!L324/'NSIDC Extent'!L324</f>
        <v>0.710073176026495</v>
      </c>
      <c r="L324" s="1" t="n">
        <f aca="false">'NSIDC Area'!M324/'NSIDC Extent'!M324</f>
        <v>0.706070708861984</v>
      </c>
      <c r="M324" s="1" t="n">
        <f aca="false">'NSIDC Area'!N324/'NSIDC Extent'!N324</f>
        <v>0.757266161970103</v>
      </c>
      <c r="N324" s="1" t="n">
        <f aca="false">'NSIDC Area'!O324/'NSIDC Extent'!O324</f>
        <v>0.714417409499074</v>
      </c>
      <c r="O324" s="1" t="n">
        <f aca="false">'NSIDC Area'!P324/'NSIDC Extent'!P324</f>
        <v>0.727563258948346</v>
      </c>
      <c r="P324" s="1" t="n">
        <f aca="false">'NSIDC Area'!Q324/'NSIDC Extent'!Q324</f>
        <v>0.72876714857215</v>
      </c>
      <c r="Q324" s="1" t="n">
        <f aca="false">'NSIDC Area'!R324/'NSIDC Extent'!R324</f>
        <v>0.69415003792497</v>
      </c>
      <c r="R324" s="1" t="n">
        <f aca="false">'NSIDC Area'!S324/'NSIDC Extent'!S324</f>
        <v>0.735357666355405</v>
      </c>
      <c r="S324" s="1" t="n">
        <f aca="false">'NSIDC Area'!T324/'NSIDC Extent'!T324</f>
        <v>0.736082915779623</v>
      </c>
      <c r="T324" s="1" t="n">
        <f aca="false">'NSIDC Area'!U324/'NSIDC Extent'!U324</f>
        <v>0.738967733458924</v>
      </c>
      <c r="U324" s="1" t="n">
        <f aca="false">'NSIDC Area'!V324/'NSIDC Extent'!V324</f>
        <v>0.697805152671682</v>
      </c>
      <c r="V324" s="1" t="n">
        <f aca="false">'NSIDC Area'!W324/'NSIDC Extent'!W324</f>
        <v>0.723237372403886</v>
      </c>
      <c r="W324" s="1" t="n">
        <f aca="false">'NSIDC Area'!X324/'NSIDC Extent'!X324</f>
        <v>0.731417709951159</v>
      </c>
      <c r="X324" s="1" t="n">
        <f aca="false">'NSIDC Area'!Y324/'NSIDC Extent'!Y324</f>
        <v>0.712222150167026</v>
      </c>
      <c r="Y324" s="1" t="n">
        <f aca="false">'NSIDC Area'!Z324/'NSIDC Extent'!Z324</f>
        <v>0.742274168964322</v>
      </c>
      <c r="Z324" s="1" t="n">
        <f aca="false">'NSIDC Area'!AA324/'NSIDC Extent'!AA324</f>
        <v>0.702436731164969</v>
      </c>
      <c r="AA324" s="1" t="n">
        <f aca="false">'NSIDC Area'!AB324/'NSIDC Extent'!AB324</f>
        <v>0.756121874650548</v>
      </c>
      <c r="AB324" s="1" t="n">
        <f aca="false">'NSIDC Area'!AC324/'NSIDC Extent'!AC324</f>
        <v>0.708188546803299</v>
      </c>
      <c r="AC324" s="1" t="n">
        <f aca="false">'NSIDC Area'!AD324/'NSIDC Extent'!AD324</f>
        <v>0.716476327446932</v>
      </c>
      <c r="AD324" s="1" t="n">
        <f aca="false">'NSIDC Area'!AE324/'NSIDC Extent'!AE324</f>
        <v>0.710247383144755</v>
      </c>
      <c r="AE324" s="1" t="n">
        <f aca="false">'NSIDC Area'!AF324/'NSIDC Extent'!AF324</f>
        <v>0.704757569806002</v>
      </c>
      <c r="AF324" s="1" t="n">
        <f aca="false">'NSIDC Area'!AG324/'NSIDC Extent'!AG324</f>
        <v>0.763138196587694</v>
      </c>
      <c r="AG324" s="1" t="n">
        <f aca="false">'NSIDC Area'!AH324/'NSIDC Extent'!AH324</f>
        <v>0.73963494244887</v>
      </c>
      <c r="AH324" s="1" t="n">
        <f aca="false">'NSIDC Area'!AI324/'NSIDC Extent'!AI324</f>
        <v>0.730523537220731</v>
      </c>
      <c r="AI324" s="1" t="n">
        <f aca="false">'NSIDC Area'!AJ324/'NSIDC Extent'!AJ324</f>
        <v>0.697890704027514</v>
      </c>
      <c r="AJ324" s="1" t="n">
        <f aca="false">'NSIDC Area'!AK324/'NSIDC Extent'!AK324</f>
        <v>0.747420843731131</v>
      </c>
      <c r="AK324" s="1" t="n">
        <f aca="false">'NSIDC Area'!AL324/'NSIDC Extent'!AL324</f>
        <v>0.749182984391339</v>
      </c>
      <c r="AL324" s="1" t="n">
        <f aca="false">'NSIDC Area'!AM324/'NSIDC Extent'!AM324</f>
        <v>0.751946044973468</v>
      </c>
      <c r="AM324" s="1" t="n">
        <f aca="false">'NSIDC Area'!AN324/'NSIDC Extent'!AN324</f>
        <v>0.751792505377621</v>
      </c>
      <c r="AN324" s="1" t="n">
        <f aca="false">'NSIDC Area'!AO324/'NSIDC Extent'!AO324</f>
        <v>0.717100763850301</v>
      </c>
      <c r="AO324" s="1" t="n">
        <f aca="false">'NSIDC Area'!AP324/'NSIDC Extent'!AP324</f>
        <v>0.684728264070049</v>
      </c>
      <c r="AP324" s="1" t="n">
        <f aca="false">'NSIDC Area'!AQ324/'NSIDC Extent'!AQ324</f>
        <v>0.713609843960611</v>
      </c>
      <c r="AQ324" s="1" t="n">
        <f aca="false">'NSIDC Area'!AR324/'NSIDC Extent'!AR324</f>
        <v>0.690853094239596</v>
      </c>
      <c r="AR324" s="1" t="n">
        <f aca="false">'NSIDC Area'!AS324/'NSIDC Extent'!AS324</f>
        <v>0.741840766006136</v>
      </c>
      <c r="AS324" s="1" t="n">
        <f aca="false">'NSIDC Area'!AT324/'NSIDC Extent'!AT324</f>
        <v>0.727760519714104</v>
      </c>
      <c r="AT324" s="1" t="n">
        <f aca="false">'NSIDC Area'!AU324/'NSIDC Extent'!AU324</f>
        <v>0.727760519714104</v>
      </c>
      <c r="AU324" s="1" t="n">
        <f aca="false">'NSIDC Area'!AV324/'NSIDC Extent'!AV324</f>
        <v>0.681337003571097</v>
      </c>
      <c r="AV324" s="1" t="n">
        <f aca="false">'NSIDC Area'!AW324/'NSIDC Extent'!AW324</f>
        <v>0.721058308629144</v>
      </c>
    </row>
    <row r="325" customFormat="false" ht="13.8" hidden="false" customHeight="false" outlineLevel="0" collapsed="false">
      <c r="A325" s="3" t="n">
        <v>42693</v>
      </c>
      <c r="B325" s="4" t="n">
        <f aca="false">AVERAGE(X325:AQ325)</f>
        <v>0.722198085962585</v>
      </c>
      <c r="C325" s="4" t="n">
        <f aca="false">_xlfn.STDEV.P(X325:AQ325)</f>
        <v>0.0224457226699712</v>
      </c>
      <c r="D325" s="4" t="n">
        <v>11.213197</v>
      </c>
      <c r="E325" s="4" t="n">
        <v>10.970553</v>
      </c>
      <c r="F325" s="1" t="n">
        <f aca="false">'NSIDC Area'!G325/'NSIDC Extent'!G325</f>
        <v>0.738458517405372</v>
      </c>
      <c r="G325" s="1" t="n">
        <f aca="false">'NSIDC Area'!H325/'NSIDC Extent'!H325</f>
        <v>0.719111898912357</v>
      </c>
      <c r="H325" s="1" t="n">
        <f aca="false">'NSIDC Area'!I325/'NSIDC Extent'!I325</f>
        <v>0.716448215688312</v>
      </c>
      <c r="I325" s="1" t="n">
        <f aca="false">'NSIDC Area'!J325/'NSIDC Extent'!J325</f>
        <v>0.725747853085527</v>
      </c>
      <c r="J325" s="1" t="n">
        <f aca="false">'NSIDC Area'!K325/'NSIDC Extent'!K325</f>
        <v>0.748674410935917</v>
      </c>
      <c r="K325" s="1" t="n">
        <f aca="false">'NSIDC Area'!L325/'NSIDC Extent'!L325</f>
        <v>0.70357075997193</v>
      </c>
      <c r="L325" s="1" t="n">
        <f aca="false">'NSIDC Area'!M325/'NSIDC Extent'!M325</f>
        <v>0.698699315805438</v>
      </c>
      <c r="M325" s="1" t="n">
        <f aca="false">'NSIDC Area'!N325/'NSIDC Extent'!N325</f>
        <v>0.756638965609583</v>
      </c>
      <c r="N325" s="1" t="n">
        <f aca="false">'NSIDC Area'!O325/'NSIDC Extent'!O325</f>
        <v>0.708404507787376</v>
      </c>
      <c r="O325" s="1" t="n">
        <f aca="false">'NSIDC Area'!P325/'NSIDC Extent'!P325</f>
        <v>0.725421560609162</v>
      </c>
      <c r="P325" s="1" t="n">
        <f aca="false">'NSIDC Area'!Q325/'NSIDC Extent'!Q325</f>
        <v>0.728522916098871</v>
      </c>
      <c r="Q325" s="1" t="n">
        <f aca="false">'NSIDC Area'!R325/'NSIDC Extent'!R325</f>
        <v>0.693227448200195</v>
      </c>
      <c r="R325" s="1" t="n">
        <f aca="false">'NSIDC Area'!S325/'NSIDC Extent'!S325</f>
        <v>0.727287254520555</v>
      </c>
      <c r="S325" s="1" t="n">
        <f aca="false">'NSIDC Area'!T325/'NSIDC Extent'!T325</f>
        <v>0.733214343967715</v>
      </c>
      <c r="T325" s="1" t="n">
        <f aca="false">'NSIDC Area'!U325/'NSIDC Extent'!U325</f>
        <v>0.73812765464777</v>
      </c>
      <c r="U325" s="1" t="n">
        <f aca="false">'NSIDC Area'!V325/'NSIDC Extent'!V325</f>
        <v>0.699129440788579</v>
      </c>
      <c r="V325" s="1" t="n">
        <f aca="false">'NSIDC Area'!W325/'NSIDC Extent'!W325</f>
        <v>0.721328286280149</v>
      </c>
      <c r="W325" s="1" t="n">
        <f aca="false">'NSIDC Area'!X325/'NSIDC Extent'!X325</f>
        <v>0.726646333737251</v>
      </c>
      <c r="X325" s="1" t="n">
        <f aca="false">'NSIDC Area'!Y325/'NSIDC Extent'!Y325</f>
        <v>0.705887785922369</v>
      </c>
      <c r="Y325" s="1" t="n">
        <f aca="false">'NSIDC Area'!Z325/'NSIDC Extent'!Z325</f>
        <v>0.738529517925471</v>
      </c>
      <c r="Z325" s="1" t="n">
        <f aca="false">'NSIDC Area'!AA325/'NSIDC Extent'!AA325</f>
        <v>0.696920880465771</v>
      </c>
      <c r="AA325" s="1" t="n">
        <f aca="false">'NSIDC Area'!AB325/'NSIDC Extent'!AB325</f>
        <v>0.753945717639452</v>
      </c>
      <c r="AB325" s="1" t="n">
        <f aca="false">'NSIDC Area'!AC325/'NSIDC Extent'!AC325</f>
        <v>0.703276105735075</v>
      </c>
      <c r="AC325" s="1" t="n">
        <f aca="false">'NSIDC Area'!AD325/'NSIDC Extent'!AD325</f>
        <v>0.715769298385595</v>
      </c>
      <c r="AD325" s="1" t="n">
        <f aca="false">'NSIDC Area'!AE325/'NSIDC Extent'!AE325</f>
        <v>0.710316666360765</v>
      </c>
      <c r="AE325" s="1" t="n">
        <f aca="false">'NSIDC Area'!AF325/'NSIDC Extent'!AF325</f>
        <v>0.702538515220748</v>
      </c>
      <c r="AF325" s="1" t="n">
        <f aca="false">'NSIDC Area'!AG325/'NSIDC Extent'!AG325</f>
        <v>0.759240785595192</v>
      </c>
      <c r="AG325" s="1" t="n">
        <f aca="false">'NSIDC Area'!AH325/'NSIDC Extent'!AH325</f>
        <v>0.734757878695613</v>
      </c>
      <c r="AH325" s="1" t="n">
        <f aca="false">'NSIDC Area'!AI325/'NSIDC Extent'!AI325</f>
        <v>0.732931629371211</v>
      </c>
      <c r="AI325" s="1" t="n">
        <f aca="false">'NSIDC Area'!AJ325/'NSIDC Extent'!AJ325</f>
        <v>0.697756980915283</v>
      </c>
      <c r="AJ325" s="1" t="n">
        <f aca="false">'NSIDC Area'!AK325/'NSIDC Extent'!AK325</f>
        <v>0.747846863958374</v>
      </c>
      <c r="AK325" s="1" t="n">
        <f aca="false">'NSIDC Area'!AL325/'NSIDC Extent'!AL325</f>
        <v>0.741577328198537</v>
      </c>
      <c r="AL325" s="1" t="n">
        <f aca="false">'NSIDC Area'!AM325/'NSIDC Extent'!AM325</f>
        <v>0.747625909410172</v>
      </c>
      <c r="AM325" s="1" t="n">
        <f aca="false">'NSIDC Area'!AN325/'NSIDC Extent'!AN325</f>
        <v>0.746373476040002</v>
      </c>
      <c r="AN325" s="1" t="n">
        <f aca="false">'NSIDC Area'!AO325/'NSIDC Extent'!AO325</f>
        <v>0.721289944917146</v>
      </c>
      <c r="AO325" s="1" t="n">
        <f aca="false">'NSIDC Area'!AP325/'NSIDC Extent'!AP325</f>
        <v>0.683524560701363</v>
      </c>
      <c r="AP325" s="1" t="n">
        <f aca="false">'NSIDC Area'!AQ325/'NSIDC Extent'!AQ325</f>
        <v>0.710419157959417</v>
      </c>
      <c r="AQ325" s="1" t="n">
        <f aca="false">'NSIDC Area'!AR325/'NSIDC Extent'!AR325</f>
        <v>0.693432715834153</v>
      </c>
      <c r="AR325" s="1" t="n">
        <f aca="false">'NSIDC Area'!AS325/'NSIDC Extent'!AS325</f>
        <v>0.748846663124425</v>
      </c>
      <c r="AS325" s="1" t="n">
        <f aca="false">'NSIDC Area'!AT325/'NSIDC Extent'!AT325</f>
        <v>0.723913857023878</v>
      </c>
      <c r="AT325" s="1" t="n">
        <f aca="false">'NSIDC Area'!AU325/'NSIDC Extent'!AU325</f>
        <v>0.723913857023878</v>
      </c>
      <c r="AU325" s="1" t="n">
        <f aca="false">'NSIDC Area'!AV325/'NSIDC Extent'!AV325</f>
        <v>0.675054165321411</v>
      </c>
      <c r="AV325" s="1" t="n">
        <f aca="false">'NSIDC Area'!AW325/'NSIDC Extent'!AW325</f>
        <v>0.723868745967618</v>
      </c>
    </row>
    <row r="326" customFormat="false" ht="13.8" hidden="false" customHeight="false" outlineLevel="0" collapsed="false">
      <c r="A326" s="3" t="n">
        <v>42694</v>
      </c>
      <c r="B326" s="4" t="n">
        <f aca="false">AVERAGE(X326:AQ326)</f>
        <v>0.720564318893855</v>
      </c>
      <c r="C326" s="4" t="n">
        <f aca="false">_xlfn.STDEV.P(X326:AQ326)</f>
        <v>0.0225183374257053</v>
      </c>
      <c r="D326" s="4" t="n">
        <v>11.006139</v>
      </c>
      <c r="E326" s="4" t="n">
        <v>10.920525</v>
      </c>
      <c r="F326" s="1" t="n">
        <f aca="false">'NSIDC Area'!G326/'NSIDC Extent'!G326</f>
        <v>0.732858181886447</v>
      </c>
      <c r="G326" s="1" t="n">
        <f aca="false">'NSIDC Area'!H326/'NSIDC Extent'!H326</f>
        <v>0.713297310694312</v>
      </c>
      <c r="H326" s="1" t="n">
        <f aca="false">'NSIDC Area'!I326/'NSIDC Extent'!I326</f>
        <v>0.710023879975718</v>
      </c>
      <c r="I326" s="1" t="n">
        <f aca="false">'NSIDC Area'!J326/'NSIDC Extent'!J326</f>
        <v>0.72490993224972</v>
      </c>
      <c r="J326" s="1" t="n">
        <f aca="false">'NSIDC Area'!K326/'NSIDC Extent'!K326</f>
        <v>0.743806463785977</v>
      </c>
      <c r="K326" s="1" t="n">
        <f aca="false">'NSIDC Area'!L326/'NSIDC Extent'!L326</f>
        <v>0.706586665647746</v>
      </c>
      <c r="L326" s="1" t="n">
        <f aca="false">'NSIDC Area'!M326/'NSIDC Extent'!M326</f>
        <v>0.700866982139528</v>
      </c>
      <c r="M326" s="1" t="n">
        <f aca="false">'NSIDC Area'!N326/'NSIDC Extent'!N326</f>
        <v>0.753099079186306</v>
      </c>
      <c r="N326" s="1" t="n">
        <f aca="false">'NSIDC Area'!O326/'NSIDC Extent'!O326</f>
        <v>0.708393741644719</v>
      </c>
      <c r="O326" s="1" t="n">
        <f aca="false">'NSIDC Area'!P326/'NSIDC Extent'!P326</f>
        <v>0.720665791188008</v>
      </c>
      <c r="P326" s="1" t="n">
        <f aca="false">'NSIDC Area'!Q326/'NSIDC Extent'!Q326</f>
        <v>0.727357707478511</v>
      </c>
      <c r="Q326" s="1" t="n">
        <f aca="false">'NSIDC Area'!R326/'NSIDC Extent'!R326</f>
        <v>0.688578992787381</v>
      </c>
      <c r="R326" s="1" t="n">
        <f aca="false">'NSIDC Area'!S326/'NSIDC Extent'!S326</f>
        <v>0.719360116542331</v>
      </c>
      <c r="S326" s="1" t="n">
        <f aca="false">'NSIDC Area'!T326/'NSIDC Extent'!T326</f>
        <v>0.72686663636418</v>
      </c>
      <c r="T326" s="1" t="n">
        <f aca="false">'NSIDC Area'!U326/'NSIDC Extent'!U326</f>
        <v>0.733182970185064</v>
      </c>
      <c r="U326" s="1" t="n">
        <f aca="false">'NSIDC Area'!V326/'NSIDC Extent'!V326</f>
        <v>0.698489432131308</v>
      </c>
      <c r="V326" s="1" t="n">
        <f aca="false">'NSIDC Area'!W326/'NSIDC Extent'!W326</f>
        <v>0.726025154803564</v>
      </c>
      <c r="W326" s="1" t="n">
        <f aca="false">'NSIDC Area'!X326/'NSIDC Extent'!X326</f>
        <v>0.721435510251503</v>
      </c>
      <c r="X326" s="1" t="n">
        <f aca="false">'NSIDC Area'!Y326/'NSIDC Extent'!Y326</f>
        <v>0.704269054506954</v>
      </c>
      <c r="Y326" s="1" t="n">
        <f aca="false">'NSIDC Area'!Z326/'NSIDC Extent'!Z326</f>
        <v>0.740798239705233</v>
      </c>
      <c r="Z326" s="1" t="n">
        <f aca="false">'NSIDC Area'!AA326/'NSIDC Extent'!AA326</f>
        <v>0.692327000612861</v>
      </c>
      <c r="AA326" s="1" t="n">
        <f aca="false">'NSIDC Area'!AB326/'NSIDC Extent'!AB326</f>
        <v>0.7531201635762</v>
      </c>
      <c r="AB326" s="1" t="n">
        <f aca="false">'NSIDC Area'!AC326/'NSIDC Extent'!AC326</f>
        <v>0.702676213378139</v>
      </c>
      <c r="AC326" s="1" t="n">
        <f aca="false">'NSIDC Area'!AD326/'NSIDC Extent'!AD326</f>
        <v>0.7148277463977</v>
      </c>
      <c r="AD326" s="1" t="n">
        <f aca="false">'NSIDC Area'!AE326/'NSIDC Extent'!AE326</f>
        <v>0.708705428608822</v>
      </c>
      <c r="AE326" s="1" t="n">
        <f aca="false">'NSIDC Area'!AF326/'NSIDC Extent'!AF326</f>
        <v>0.697100054163102</v>
      </c>
      <c r="AF326" s="1" t="n">
        <f aca="false">'NSIDC Area'!AG326/'NSIDC Extent'!AG326</f>
        <v>0.759621537385587</v>
      </c>
      <c r="AG326" s="1" t="n">
        <f aca="false">'NSIDC Area'!AH326/'NSIDC Extent'!AH326</f>
        <v>0.728937471696238</v>
      </c>
      <c r="AH326" s="1" t="n">
        <f aca="false">'NSIDC Area'!AI326/'NSIDC Extent'!AI326</f>
        <v>0.735955525019232</v>
      </c>
      <c r="AI326" s="1" t="n">
        <f aca="false">'NSIDC Area'!AJ326/'NSIDC Extent'!AJ326</f>
        <v>0.697601308547279</v>
      </c>
      <c r="AJ326" s="1" t="n">
        <f aca="false">'NSIDC Area'!AK326/'NSIDC Extent'!AK326</f>
        <v>0.738599320877869</v>
      </c>
      <c r="AK326" s="1" t="n">
        <f aca="false">'NSIDC Area'!AL326/'NSIDC Extent'!AL326</f>
        <v>0.741518483051254</v>
      </c>
      <c r="AL326" s="1" t="n">
        <f aca="false">'NSIDC Area'!AM326/'NSIDC Extent'!AM326</f>
        <v>0.750249388095291</v>
      </c>
      <c r="AM326" s="1" t="n">
        <f aca="false">'NSIDC Area'!AN326/'NSIDC Extent'!AN326</f>
        <v>0.73932845839567</v>
      </c>
      <c r="AN326" s="1" t="n">
        <f aca="false">'NSIDC Area'!AO326/'NSIDC Extent'!AO326</f>
        <v>0.720796714719104</v>
      </c>
      <c r="AO326" s="1" t="n">
        <f aca="false">'NSIDC Area'!AP326/'NSIDC Extent'!AP326</f>
        <v>0.685733528809329</v>
      </c>
      <c r="AP326" s="1" t="n">
        <f aca="false">'NSIDC Area'!AQ326/'NSIDC Extent'!AQ326</f>
        <v>0.707052605028584</v>
      </c>
      <c r="AQ326" s="1" t="n">
        <f aca="false">'NSIDC Area'!AR326/'NSIDC Extent'!AR326</f>
        <v>0.692068135302646</v>
      </c>
      <c r="AR326" s="1" t="n">
        <f aca="false">'NSIDC Area'!AS326/'NSIDC Extent'!AS326</f>
        <v>0.749275928980103</v>
      </c>
      <c r="AS326" s="1" t="n">
        <f aca="false">'NSIDC Area'!AT326/'NSIDC Extent'!AT326</f>
        <v>0.714717650448035</v>
      </c>
      <c r="AT326" s="1" t="n">
        <f aca="false">'NSIDC Area'!AU326/'NSIDC Extent'!AU326</f>
        <v>0.714717650448035</v>
      </c>
      <c r="AU326" s="1" t="n">
        <f aca="false">'NSIDC Area'!AV326/'NSIDC Extent'!AV326</f>
        <v>0.671217646618597</v>
      </c>
      <c r="AV326" s="1" t="n">
        <f aca="false">'NSIDC Area'!AW326/'NSIDC Extent'!AW326</f>
        <v>0.723655400247582</v>
      </c>
    </row>
    <row r="327" customFormat="false" ht="13.8" hidden="false" customHeight="false" outlineLevel="0" collapsed="false">
      <c r="A327" s="3" t="n">
        <v>42695</v>
      </c>
      <c r="B327" s="4" t="n">
        <f aca="false">AVERAGE(X327:AQ327)</f>
        <v>0.717757882250739</v>
      </c>
      <c r="C327" s="4" t="n">
        <f aca="false">_xlfn.STDEV.P(X327:AQ327)</f>
        <v>0.0231110055322862</v>
      </c>
      <c r="D327" s="4" t="n">
        <v>10.921175</v>
      </c>
      <c r="E327" s="4" t="n">
        <v>10.686829</v>
      </c>
      <c r="F327" s="1" t="n">
        <f aca="false">'NSIDC Area'!G327/'NSIDC Extent'!G327</f>
        <v>0.727081150995482</v>
      </c>
      <c r="G327" s="1" t="n">
        <f aca="false">'NSIDC Area'!H327/'NSIDC Extent'!H327</f>
        <v>0.708838781792861</v>
      </c>
      <c r="H327" s="1" t="n">
        <f aca="false">'NSIDC Area'!I327/'NSIDC Extent'!I327</f>
        <v>0.701402211921712</v>
      </c>
      <c r="I327" s="1" t="n">
        <f aca="false">'NSIDC Area'!J327/'NSIDC Extent'!J327</f>
        <v>0.719720333724908</v>
      </c>
      <c r="J327" s="1" t="n">
        <f aca="false">'NSIDC Area'!K327/'NSIDC Extent'!K327</f>
        <v>0.743035031417025</v>
      </c>
      <c r="K327" s="1" t="n">
        <f aca="false">'NSIDC Area'!L327/'NSIDC Extent'!L327</f>
        <v>0.707272761246858</v>
      </c>
      <c r="L327" s="1" t="n">
        <f aca="false">'NSIDC Area'!M327/'NSIDC Extent'!M327</f>
        <v>0.703898115787047</v>
      </c>
      <c r="M327" s="1" t="n">
        <f aca="false">'NSIDC Area'!N327/'NSIDC Extent'!N327</f>
        <v>0.74631769099532</v>
      </c>
      <c r="N327" s="1" t="n">
        <f aca="false">'NSIDC Area'!O327/'NSIDC Extent'!O327</f>
        <v>0.709112470269595</v>
      </c>
      <c r="O327" s="1" t="n">
        <f aca="false">'NSIDC Area'!P327/'NSIDC Extent'!P327</f>
        <v>0.716219112725081</v>
      </c>
      <c r="P327" s="1" t="n">
        <f aca="false">'NSIDC Area'!Q327/'NSIDC Extent'!Q327</f>
        <v>0.728898902134141</v>
      </c>
      <c r="Q327" s="1" t="n">
        <f aca="false">'NSIDC Area'!R327/'NSIDC Extent'!R327</f>
        <v>0.688504170647599</v>
      </c>
      <c r="R327" s="1" t="n">
        <f aca="false">'NSIDC Area'!S327/'NSIDC Extent'!S327</f>
        <v>0.723113879079203</v>
      </c>
      <c r="S327" s="1" t="n">
        <f aca="false">'NSIDC Area'!T327/'NSIDC Extent'!T327</f>
        <v>0.72289081303701</v>
      </c>
      <c r="T327" s="1" t="n">
        <f aca="false">'NSIDC Area'!U327/'NSIDC Extent'!U327</f>
        <v>0.723276652347401</v>
      </c>
      <c r="U327" s="1" t="n">
        <f aca="false">'NSIDC Area'!V327/'NSIDC Extent'!V327</f>
        <v>0.689990692722455</v>
      </c>
      <c r="V327" s="1" t="n">
        <f aca="false">'NSIDC Area'!W327/'NSIDC Extent'!W327</f>
        <v>0.728516805600927</v>
      </c>
      <c r="W327" s="1" t="n">
        <f aca="false">'NSIDC Area'!X327/'NSIDC Extent'!X327</f>
        <v>0.719861140941258</v>
      </c>
      <c r="X327" s="1" t="n">
        <f aca="false">'NSIDC Area'!Y327/'NSIDC Extent'!Y327</f>
        <v>0.701707992445225</v>
      </c>
      <c r="Y327" s="1" t="n">
        <f aca="false">'NSIDC Area'!Z327/'NSIDC Extent'!Z327</f>
        <v>0.73387893395208</v>
      </c>
      <c r="Z327" s="1" t="n">
        <f aca="false">'NSIDC Area'!AA327/'NSIDC Extent'!AA327</f>
        <v>0.686253978398924</v>
      </c>
      <c r="AA327" s="1" t="n">
        <f aca="false">'NSIDC Area'!AB327/'NSIDC Extent'!AB327</f>
        <v>0.75096461444539</v>
      </c>
      <c r="AB327" s="1" t="n">
        <f aca="false">'NSIDC Area'!AC327/'NSIDC Extent'!AC327</f>
        <v>0.699269525597479</v>
      </c>
      <c r="AC327" s="1" t="n">
        <f aca="false">'NSIDC Area'!AD327/'NSIDC Extent'!AD327</f>
        <v>0.712020478895781</v>
      </c>
      <c r="AD327" s="1" t="n">
        <f aca="false">'NSIDC Area'!AE327/'NSIDC Extent'!AE327</f>
        <v>0.709475923168893</v>
      </c>
      <c r="AE327" s="1" t="n">
        <f aca="false">'NSIDC Area'!AF327/'NSIDC Extent'!AF327</f>
        <v>0.69021649731342</v>
      </c>
      <c r="AF327" s="1" t="n">
        <f aca="false">'NSIDC Area'!AG327/'NSIDC Extent'!AG327</f>
        <v>0.76071374680375</v>
      </c>
      <c r="AG327" s="1" t="n">
        <f aca="false">'NSIDC Area'!AH327/'NSIDC Extent'!AH327</f>
        <v>0.728681283865401</v>
      </c>
      <c r="AH327" s="1" t="n">
        <f aca="false">'NSIDC Area'!AI327/'NSIDC Extent'!AI327</f>
        <v>0.730516635190338</v>
      </c>
      <c r="AI327" s="1" t="n">
        <f aca="false">'NSIDC Area'!AJ327/'NSIDC Extent'!AJ327</f>
        <v>0.691520314224633</v>
      </c>
      <c r="AJ327" s="1" t="n">
        <f aca="false">'NSIDC Area'!AK327/'NSIDC Extent'!AK327</f>
        <v>0.735634328197041</v>
      </c>
      <c r="AK327" s="1" t="n">
        <f aca="false">'NSIDC Area'!AL327/'NSIDC Extent'!AL327</f>
        <v>0.736186428885413</v>
      </c>
      <c r="AL327" s="1" t="n">
        <f aca="false">'NSIDC Area'!AM327/'NSIDC Extent'!AM327</f>
        <v>0.750257617087525</v>
      </c>
      <c r="AM327" s="1" t="n">
        <f aca="false">'NSIDC Area'!AN327/'NSIDC Extent'!AN327</f>
        <v>0.733378401653752</v>
      </c>
      <c r="AN327" s="1" t="n">
        <f aca="false">'NSIDC Area'!AO327/'NSIDC Extent'!AO327</f>
        <v>0.720076852924232</v>
      </c>
      <c r="AO327" s="1" t="n">
        <f aca="false">'NSIDC Area'!AP327/'NSIDC Extent'!AP327</f>
        <v>0.682251240500728</v>
      </c>
      <c r="AP327" s="1" t="n">
        <f aca="false">'NSIDC Area'!AQ327/'NSIDC Extent'!AQ327</f>
        <v>0.712696868283122</v>
      </c>
      <c r="AQ327" s="1" t="n">
        <f aca="false">'NSIDC Area'!AR327/'NSIDC Extent'!AR327</f>
        <v>0.689455983181647</v>
      </c>
      <c r="AR327" s="1" t="n">
        <f aca="false">'NSIDC Area'!AS327/'NSIDC Extent'!AS327</f>
        <v>0.746323545069164</v>
      </c>
      <c r="AS327" s="1" t="n">
        <f aca="false">'NSIDC Area'!AT327/'NSIDC Extent'!AT327</f>
        <v>0.710798297781393</v>
      </c>
      <c r="AT327" s="1" t="n">
        <f aca="false">'NSIDC Area'!AU327/'NSIDC Extent'!AU327</f>
        <v>0.710798297781393</v>
      </c>
      <c r="AU327" s="1" t="n">
        <f aca="false">'NSIDC Area'!AV327/'NSIDC Extent'!AV327</f>
        <v>0.668763786428581</v>
      </c>
      <c r="AV327" s="1" t="n">
        <f aca="false">'NSIDC Area'!AW327/'NSIDC Extent'!AW327</f>
        <v>0.716920779423331</v>
      </c>
    </row>
    <row r="328" customFormat="false" ht="13.8" hidden="false" customHeight="false" outlineLevel="0" collapsed="false">
      <c r="A328" s="3" t="n">
        <v>42696</v>
      </c>
      <c r="B328" s="4" t="n">
        <f aca="false">AVERAGE(X328:AQ328)</f>
        <v>0.714519904835834</v>
      </c>
      <c r="C328" s="4" t="n">
        <f aca="false">_xlfn.STDEV.P(X328:AQ328)</f>
        <v>0.024257071391492</v>
      </c>
      <c r="D328" s="4" t="n">
        <v>10.709187</v>
      </c>
      <c r="E328" s="4" t="n">
        <v>10.57447</v>
      </c>
      <c r="F328" s="1" t="n">
        <f aca="false">'NSIDC Area'!G328/'NSIDC Extent'!G328</f>
        <v>0.726096578433906</v>
      </c>
      <c r="G328" s="1" t="n">
        <f aca="false">'NSIDC Area'!H328/'NSIDC Extent'!H328</f>
        <v>0.704168203467582</v>
      </c>
      <c r="H328" s="1" t="n">
        <f aca="false">'NSIDC Area'!I328/'NSIDC Extent'!I328</f>
        <v>0.694674904194488</v>
      </c>
      <c r="I328" s="1" t="n">
        <f aca="false">'NSIDC Area'!J328/'NSIDC Extent'!J328</f>
        <v>0.717317000156199</v>
      </c>
      <c r="J328" s="1" t="n">
        <f aca="false">'NSIDC Area'!K328/'NSIDC Extent'!K328</f>
        <v>0.742347374849335</v>
      </c>
      <c r="K328" s="1" t="n">
        <f aca="false">'NSIDC Area'!L328/'NSIDC Extent'!L328</f>
        <v>0.706263717245718</v>
      </c>
      <c r="L328" s="1" t="n">
        <f aca="false">'NSIDC Area'!M328/'NSIDC Extent'!M328</f>
        <v>0.703808541612622</v>
      </c>
      <c r="M328" s="1" t="n">
        <f aca="false">'NSIDC Area'!N328/'NSIDC Extent'!N328</f>
        <v>0.74657457425759</v>
      </c>
      <c r="N328" s="1" t="n">
        <f aca="false">'NSIDC Area'!O328/'NSIDC Extent'!O328</f>
        <v>0.697595804080402</v>
      </c>
      <c r="O328" s="1" t="n">
        <f aca="false">'NSIDC Area'!P328/'NSIDC Extent'!P328</f>
        <v>0.714450904154628</v>
      </c>
      <c r="P328" s="1" t="n">
        <f aca="false">'NSIDC Area'!Q328/'NSIDC Extent'!Q328</f>
        <v>0.719460498532597</v>
      </c>
      <c r="Q328" s="1" t="n">
        <f aca="false">'NSIDC Area'!R328/'NSIDC Extent'!R328</f>
        <v>0.682368091952842</v>
      </c>
      <c r="R328" s="1" t="n">
        <f aca="false">'NSIDC Area'!S328/'NSIDC Extent'!S328</f>
        <v>0.721262037928621</v>
      </c>
      <c r="S328" s="1" t="n">
        <f aca="false">'NSIDC Area'!T328/'NSIDC Extent'!T328</f>
        <v>0.717995469474178</v>
      </c>
      <c r="T328" s="1" t="n">
        <f aca="false">'NSIDC Area'!U328/'NSIDC Extent'!U328</f>
        <v>0.721222916451685</v>
      </c>
      <c r="U328" s="1" t="n">
        <f aca="false">'NSIDC Area'!V328/'NSIDC Extent'!V328</f>
        <v>0.69066349496028</v>
      </c>
      <c r="V328" s="1" t="n">
        <f aca="false">'NSIDC Area'!W328/'NSIDC Extent'!W328</f>
        <v>0.727025881760762</v>
      </c>
      <c r="W328" s="1" t="n">
        <f aca="false">'NSIDC Area'!X328/'NSIDC Extent'!X328</f>
        <v>0.7161431294427</v>
      </c>
      <c r="X328" s="1" t="n">
        <f aca="false">'NSIDC Area'!Y328/'NSIDC Extent'!Y328</f>
        <v>0.697368381655219</v>
      </c>
      <c r="Y328" s="1" t="n">
        <f aca="false">'NSIDC Area'!Z328/'NSIDC Extent'!Z328</f>
        <v>0.726239743876295</v>
      </c>
      <c r="Z328" s="1" t="n">
        <f aca="false">'NSIDC Area'!AA328/'NSIDC Extent'!AA328</f>
        <v>0.683213912933022</v>
      </c>
      <c r="AA328" s="1" t="n">
        <f aca="false">'NSIDC Area'!AB328/'NSIDC Extent'!AB328</f>
        <v>0.744538743285645</v>
      </c>
      <c r="AB328" s="1" t="n">
        <f aca="false">'NSIDC Area'!AC328/'NSIDC Extent'!AC328</f>
        <v>0.693009536357809</v>
      </c>
      <c r="AC328" s="1" t="n">
        <f aca="false">'NSIDC Area'!AD328/'NSIDC Extent'!AD328</f>
        <v>0.709553165025022</v>
      </c>
      <c r="AD328" s="1" t="n">
        <f aca="false">'NSIDC Area'!AE328/'NSIDC Extent'!AE328</f>
        <v>0.711819253445206</v>
      </c>
      <c r="AE328" s="1" t="n">
        <f aca="false">'NSIDC Area'!AF328/'NSIDC Extent'!AF328</f>
        <v>0.684427125026103</v>
      </c>
      <c r="AF328" s="1" t="n">
        <f aca="false">'NSIDC Area'!AG328/'NSIDC Extent'!AG328</f>
        <v>0.764774553712045</v>
      </c>
      <c r="AG328" s="1" t="n">
        <f aca="false">'NSIDC Area'!AH328/'NSIDC Extent'!AH328</f>
        <v>0.727303473744597</v>
      </c>
      <c r="AH328" s="1" t="n">
        <f aca="false">'NSIDC Area'!AI328/'NSIDC Extent'!AI328</f>
        <v>0.726641508954161</v>
      </c>
      <c r="AI328" s="1" t="n">
        <f aca="false">'NSIDC Area'!AJ328/'NSIDC Extent'!AJ328</f>
        <v>0.686637752176371</v>
      </c>
      <c r="AJ328" s="1" t="n">
        <f aca="false">'NSIDC Area'!AK328/'NSIDC Extent'!AK328</f>
        <v>0.735839626534777</v>
      </c>
      <c r="AK328" s="1" t="n">
        <f aca="false">'NSIDC Area'!AL328/'NSIDC Extent'!AL328</f>
        <v>0.729106168991908</v>
      </c>
      <c r="AL328" s="1" t="n">
        <f aca="false">'NSIDC Area'!AM328/'NSIDC Extent'!AM328</f>
        <v>0.747248634061383</v>
      </c>
      <c r="AM328" s="1" t="n">
        <f aca="false">'NSIDC Area'!AN328/'NSIDC Extent'!AN328</f>
        <v>0.736440826140147</v>
      </c>
      <c r="AN328" s="1" t="n">
        <f aca="false">'NSIDC Area'!AO328/'NSIDC Extent'!AO328</f>
        <v>0.715223897045808</v>
      </c>
      <c r="AO328" s="1" t="n">
        <f aca="false">'NSIDC Area'!AP328/'NSIDC Extent'!AP328</f>
        <v>0.677757860568025</v>
      </c>
      <c r="AP328" s="1" t="n">
        <f aca="false">'NSIDC Area'!AQ328/'NSIDC Extent'!AQ328</f>
        <v>0.707364994753775</v>
      </c>
      <c r="AQ328" s="1" t="n">
        <f aca="false">'NSIDC Area'!AR328/'NSIDC Extent'!AR328</f>
        <v>0.685888938429352</v>
      </c>
      <c r="AR328" s="1" t="n">
        <f aca="false">'NSIDC Area'!AS328/'NSIDC Extent'!AS328</f>
        <v>0.743660266732579</v>
      </c>
      <c r="AS328" s="1" t="n">
        <f aca="false">'NSIDC Area'!AT328/'NSIDC Extent'!AT328</f>
        <v>0.706533288456484</v>
      </c>
      <c r="AT328" s="1" t="n">
        <f aca="false">'NSIDC Area'!AU328/'NSIDC Extent'!AU328</f>
        <v>0.706533288456484</v>
      </c>
      <c r="AU328" s="1" t="n">
        <f aca="false">'NSIDC Area'!AV328/'NSIDC Extent'!AV328</f>
        <v>0.664095325425868</v>
      </c>
      <c r="AV328" s="1" t="n">
        <f aca="false">'NSIDC Area'!AW328/'NSIDC Extent'!AW328</f>
        <v>0.708905941129046</v>
      </c>
    </row>
    <row r="329" customFormat="false" ht="13.8" hidden="false" customHeight="false" outlineLevel="0" collapsed="false">
      <c r="A329" s="3" t="n">
        <v>42697</v>
      </c>
      <c r="B329" s="4" t="n">
        <f aca="false">AVERAGE(X329:AQ329)</f>
        <v>0.712576661874961</v>
      </c>
      <c r="C329" s="4" t="n">
        <f aca="false">_xlfn.STDEV.P(X329:AQ329)</f>
        <v>0.0241176641047957</v>
      </c>
      <c r="D329" s="4" t="n">
        <v>10.621949</v>
      </c>
      <c r="E329" s="4" t="n">
        <v>10.320073</v>
      </c>
      <c r="F329" s="1" t="n">
        <f aca="false">'NSIDC Area'!G329/'NSIDC Extent'!G329</f>
        <v>0.72644118209028</v>
      </c>
      <c r="G329" s="1" t="n">
        <f aca="false">'NSIDC Area'!H329/'NSIDC Extent'!H329</f>
        <v>0.699308344912325</v>
      </c>
      <c r="H329" s="1" t="n">
        <f aca="false">'NSIDC Area'!I329/'NSIDC Extent'!I329</f>
        <v>0.687265767735158</v>
      </c>
      <c r="I329" s="1" t="n">
        <f aca="false">'NSIDC Area'!J329/'NSIDC Extent'!J329</f>
        <v>0.71432712367014</v>
      </c>
      <c r="J329" s="1" t="n">
        <f aca="false">'NSIDC Area'!K329/'NSIDC Extent'!K329</f>
        <v>0.739570714398165</v>
      </c>
      <c r="K329" s="1" t="n">
        <f aca="false">'NSIDC Area'!L329/'NSIDC Extent'!L329</f>
        <v>0.702554408350641</v>
      </c>
      <c r="L329" s="1" t="n">
        <f aca="false">'NSIDC Area'!M329/'NSIDC Extent'!M329</f>
        <v>0.699854040951507</v>
      </c>
      <c r="M329" s="1" t="n">
        <f aca="false">'NSIDC Area'!N329/'NSIDC Extent'!N329</f>
        <v>0.743926575713466</v>
      </c>
      <c r="N329" s="1" t="n">
        <f aca="false">'NSIDC Area'!O329/'NSIDC Extent'!O329</f>
        <v>0.700002133293834</v>
      </c>
      <c r="O329" s="1" t="n">
        <f aca="false">'NSIDC Area'!P329/'NSIDC Extent'!P329</f>
        <v>0.710282948435589</v>
      </c>
      <c r="P329" s="1" t="n">
        <f aca="false">'NSIDC Area'!Q329/'NSIDC Extent'!Q329</f>
        <v>0.719339219654403</v>
      </c>
      <c r="Q329" s="1" t="n">
        <f aca="false">'NSIDC Area'!R329/'NSIDC Extent'!R329</f>
        <v>0.675104202242615</v>
      </c>
      <c r="R329" s="1" t="n">
        <f aca="false">'NSIDC Area'!S329/'NSIDC Extent'!S329</f>
        <v>0.715595307576503</v>
      </c>
      <c r="S329" s="1" t="n">
        <f aca="false">'NSIDC Area'!T329/'NSIDC Extent'!T329</f>
        <v>0.722879694901921</v>
      </c>
      <c r="T329" s="1" t="n">
        <f aca="false">'NSIDC Area'!U329/'NSIDC Extent'!U329</f>
        <v>0.714766344694096</v>
      </c>
      <c r="U329" s="1" t="n">
        <f aca="false">'NSIDC Area'!V329/'NSIDC Extent'!V329</f>
        <v>0.687705884490592</v>
      </c>
      <c r="V329" s="1" t="n">
        <f aca="false">'NSIDC Area'!W329/'NSIDC Extent'!W329</f>
        <v>0.72294008746783</v>
      </c>
      <c r="W329" s="1" t="n">
        <f aca="false">'NSIDC Area'!X329/'NSIDC Extent'!X329</f>
        <v>0.711068857122736</v>
      </c>
      <c r="X329" s="1" t="n">
        <f aca="false">'NSIDC Area'!Y329/'NSIDC Extent'!Y329</f>
        <v>0.697511906880601</v>
      </c>
      <c r="Y329" s="1" t="n">
        <f aca="false">'NSIDC Area'!Z329/'NSIDC Extent'!Z329</f>
        <v>0.724687327578066</v>
      </c>
      <c r="Z329" s="1" t="n">
        <f aca="false">'NSIDC Area'!AA329/'NSIDC Extent'!AA329</f>
        <v>0.680925471594394</v>
      </c>
      <c r="AA329" s="1" t="n">
        <f aca="false">'NSIDC Area'!AB329/'NSIDC Extent'!AB329</f>
        <v>0.742485558078417</v>
      </c>
      <c r="AB329" s="1" t="n">
        <f aca="false">'NSIDC Area'!AC329/'NSIDC Extent'!AC329</f>
        <v>0.68766562228084</v>
      </c>
      <c r="AC329" s="1" t="n">
        <f aca="false">'NSIDC Area'!AD329/'NSIDC Extent'!AD329</f>
        <v>0.709092190704288</v>
      </c>
      <c r="AD329" s="1" t="n">
        <f aca="false">'NSIDC Area'!AE329/'NSIDC Extent'!AE329</f>
        <v>0.709288983960702</v>
      </c>
      <c r="AE329" s="1" t="n">
        <f aca="false">'NSIDC Area'!AF329/'NSIDC Extent'!AF329</f>
        <v>0.684568151111587</v>
      </c>
      <c r="AF329" s="1" t="n">
        <f aca="false">'NSIDC Area'!AG329/'NSIDC Extent'!AG329</f>
        <v>0.762799298510916</v>
      </c>
      <c r="AG329" s="1" t="n">
        <f aca="false">'NSIDC Area'!AH329/'NSIDC Extent'!AH329</f>
        <v>0.723555686179012</v>
      </c>
      <c r="AH329" s="1" t="n">
        <f aca="false">'NSIDC Area'!AI329/'NSIDC Extent'!AI329</f>
        <v>0.722123717102571</v>
      </c>
      <c r="AI329" s="1" t="n">
        <f aca="false">'NSIDC Area'!AJ329/'NSIDC Extent'!AJ329</f>
        <v>0.685223997456186</v>
      </c>
      <c r="AJ329" s="1" t="n">
        <f aca="false">'NSIDC Area'!AK329/'NSIDC Extent'!AK329</f>
        <v>0.738297613921724</v>
      </c>
      <c r="AK329" s="1" t="n">
        <f aca="false">'NSIDC Area'!AL329/'NSIDC Extent'!AL329</f>
        <v>0.727715914207864</v>
      </c>
      <c r="AL329" s="1" t="n">
        <f aca="false">'NSIDC Area'!AM329/'NSIDC Extent'!AM329</f>
        <v>0.742044259216342</v>
      </c>
      <c r="AM329" s="1" t="n">
        <f aca="false">'NSIDC Area'!AN329/'NSIDC Extent'!AN329</f>
        <v>0.734840116633021</v>
      </c>
      <c r="AN329" s="1" t="n">
        <f aca="false">'NSIDC Area'!AO329/'NSIDC Extent'!AO329</f>
        <v>0.71247137732235</v>
      </c>
      <c r="AO329" s="1" t="n">
        <f aca="false">'NSIDC Area'!AP329/'NSIDC Extent'!AP329</f>
        <v>0.675582017589871</v>
      </c>
      <c r="AP329" s="1" t="n">
        <f aca="false">'NSIDC Area'!AQ329/'NSIDC Extent'!AQ329</f>
        <v>0.706158570014047</v>
      </c>
      <c r="AQ329" s="1" t="n">
        <f aca="false">'NSIDC Area'!AR329/'NSIDC Extent'!AR329</f>
        <v>0.684495457156414</v>
      </c>
      <c r="AR329" s="1" t="n">
        <f aca="false">'NSIDC Area'!AS329/'NSIDC Extent'!AS329</f>
        <v>0.743594605091394</v>
      </c>
      <c r="AS329" s="1" t="n">
        <f aca="false">'NSIDC Area'!AT329/'NSIDC Extent'!AT329</f>
        <v>0.700613073807702</v>
      </c>
      <c r="AT329" s="1" t="n">
        <f aca="false">'NSIDC Area'!AU329/'NSIDC Extent'!AU329</f>
        <v>0.700613073807702</v>
      </c>
      <c r="AU329" s="1" t="n">
        <f aca="false">'NSIDC Area'!AV329/'NSIDC Extent'!AV329</f>
        <v>0.666665303886963</v>
      </c>
      <c r="AV329" s="1" t="n">
        <f aca="false">'NSIDC Area'!AW329/'NSIDC Extent'!AW329</f>
        <v>0.70428218936684</v>
      </c>
    </row>
    <row r="330" customFormat="false" ht="13.8" hidden="false" customHeight="false" outlineLevel="0" collapsed="false">
      <c r="A330" s="3" t="n">
        <v>42698</v>
      </c>
      <c r="B330" s="4" t="n">
        <f aca="false">AVERAGE(X330:AQ330)</f>
        <v>0.710577318147145</v>
      </c>
      <c r="C330" s="4" t="n">
        <f aca="false">_xlfn.STDEV.P(X330:AQ330)</f>
        <v>0.0244675450444803</v>
      </c>
      <c r="D330" s="4" t="n">
        <v>10.429101</v>
      </c>
      <c r="E330" s="4" t="n">
        <v>10.194379</v>
      </c>
      <c r="F330" s="1" t="n">
        <f aca="false">'NSIDC Area'!G330/'NSIDC Extent'!G330</f>
        <v>0.72297308647312</v>
      </c>
      <c r="G330" s="1" t="n">
        <f aca="false">'NSIDC Area'!H330/'NSIDC Extent'!H330</f>
        <v>0.69435037998941</v>
      </c>
      <c r="H330" s="1" t="n">
        <f aca="false">'NSIDC Area'!I330/'NSIDC Extent'!I330</f>
        <v>0.687957193163486</v>
      </c>
      <c r="I330" s="1" t="n">
        <f aca="false">'NSIDC Area'!J330/'NSIDC Extent'!J330</f>
        <v>0.712774262665453</v>
      </c>
      <c r="J330" s="1" t="n">
        <f aca="false">'NSIDC Area'!K330/'NSIDC Extent'!K330</f>
        <v>0.737797412160671</v>
      </c>
      <c r="K330" s="1" t="n">
        <f aca="false">'NSIDC Area'!L330/'NSIDC Extent'!L330</f>
        <v>0.70548204572599</v>
      </c>
      <c r="L330" s="1" t="n">
        <f aca="false">'NSIDC Area'!M330/'NSIDC Extent'!M330</f>
        <v>0.694285968778103</v>
      </c>
      <c r="M330" s="1" t="n">
        <f aca="false">'NSIDC Area'!N330/'NSIDC Extent'!N330</f>
        <v>0.74615969418668</v>
      </c>
      <c r="N330" s="1" t="n">
        <f aca="false">'NSIDC Area'!O330/'NSIDC Extent'!O330</f>
        <v>0.703333464680597</v>
      </c>
      <c r="O330" s="1" t="n">
        <f aca="false">'NSIDC Area'!P330/'NSIDC Extent'!P330</f>
        <v>0.707800471620292</v>
      </c>
      <c r="P330" s="1" t="n">
        <f aca="false">'NSIDC Area'!Q330/'NSIDC Extent'!Q330</f>
        <v>0.718367634047771</v>
      </c>
      <c r="Q330" s="1" t="n">
        <f aca="false">'NSIDC Area'!R330/'NSIDC Extent'!R330</f>
        <v>0.675910312329295</v>
      </c>
      <c r="R330" s="1" t="n">
        <f aca="false">'NSIDC Area'!S330/'NSIDC Extent'!S330</f>
        <v>0.709020742292609</v>
      </c>
      <c r="S330" s="1" t="n">
        <f aca="false">'NSIDC Area'!T330/'NSIDC Extent'!T330</f>
        <v>0.730737121789566</v>
      </c>
      <c r="T330" s="1" t="n">
        <f aca="false">'NSIDC Area'!U330/'NSIDC Extent'!U330</f>
        <v>0.71355224718277</v>
      </c>
      <c r="U330" s="1" t="n">
        <f aca="false">'NSIDC Area'!V330/'NSIDC Extent'!V330</f>
        <v>0.682902981478608</v>
      </c>
      <c r="V330" s="1" t="n">
        <f aca="false">'NSIDC Area'!W330/'NSIDC Extent'!W330</f>
        <v>0.717636154987679</v>
      </c>
      <c r="W330" s="1" t="n">
        <f aca="false">'NSIDC Area'!X330/'NSIDC Extent'!X330</f>
        <v>0.710048185463709</v>
      </c>
      <c r="X330" s="1" t="n">
        <f aca="false">'NSIDC Area'!Y330/'NSIDC Extent'!Y330</f>
        <v>0.695784227942157</v>
      </c>
      <c r="Y330" s="1" t="n">
        <f aca="false">'NSIDC Area'!Z330/'NSIDC Extent'!Z330</f>
        <v>0.724569933460756</v>
      </c>
      <c r="Z330" s="1" t="n">
        <f aca="false">'NSIDC Area'!AA330/'NSIDC Extent'!AA330</f>
        <v>0.678534468395575</v>
      </c>
      <c r="AA330" s="1" t="n">
        <f aca="false">'NSIDC Area'!AB330/'NSIDC Extent'!AB330</f>
        <v>0.738008242543155</v>
      </c>
      <c r="AB330" s="1" t="n">
        <f aca="false">'NSIDC Area'!AC330/'NSIDC Extent'!AC330</f>
        <v>0.689923026592179</v>
      </c>
      <c r="AC330" s="1" t="n">
        <f aca="false">'NSIDC Area'!AD330/'NSIDC Extent'!AD330</f>
        <v>0.706720582286555</v>
      </c>
      <c r="AD330" s="1" t="n">
        <f aca="false">'NSIDC Area'!AE330/'NSIDC Extent'!AE330</f>
        <v>0.707405394298748</v>
      </c>
      <c r="AE330" s="1" t="n">
        <f aca="false">'NSIDC Area'!AF330/'NSIDC Extent'!AF330</f>
        <v>0.685223756187562</v>
      </c>
      <c r="AF330" s="1" t="n">
        <f aca="false">'NSIDC Area'!AG330/'NSIDC Extent'!AG330</f>
        <v>0.760126171356488</v>
      </c>
      <c r="AG330" s="1" t="n">
        <f aca="false">'NSIDC Area'!AH330/'NSIDC Extent'!AH330</f>
        <v>0.722333472837218</v>
      </c>
      <c r="AH330" s="1" t="n">
        <f aca="false">'NSIDC Area'!AI330/'NSIDC Extent'!AI330</f>
        <v>0.720511320469575</v>
      </c>
      <c r="AI330" s="1" t="n">
        <f aca="false">'NSIDC Area'!AJ330/'NSIDC Extent'!AJ330</f>
        <v>0.677714451339321</v>
      </c>
      <c r="AJ330" s="1" t="n">
        <f aca="false">'NSIDC Area'!AK330/'NSIDC Extent'!AK330</f>
        <v>0.737555520700019</v>
      </c>
      <c r="AK330" s="1" t="n">
        <f aca="false">'NSIDC Area'!AL330/'NSIDC Extent'!AL330</f>
        <v>0.733417800232768</v>
      </c>
      <c r="AL330" s="1" t="n">
        <f aca="false">'NSIDC Area'!AM330/'NSIDC Extent'!AM330</f>
        <v>0.736423917770398</v>
      </c>
      <c r="AM330" s="1" t="n">
        <f aca="false">'NSIDC Area'!AN330/'NSIDC Extent'!AN330</f>
        <v>0.730496243814476</v>
      </c>
      <c r="AN330" s="1" t="n">
        <f aca="false">'NSIDC Area'!AO330/'NSIDC Extent'!AO330</f>
        <v>0.709087731038034</v>
      </c>
      <c r="AO330" s="1" t="n">
        <f aca="false">'NSIDC Area'!AP330/'NSIDC Extent'!AP330</f>
        <v>0.669940789400096</v>
      </c>
      <c r="AP330" s="1" t="n">
        <f aca="false">'NSIDC Area'!AQ330/'NSIDC Extent'!AQ330</f>
        <v>0.707812005852711</v>
      </c>
      <c r="AQ330" s="1" t="n">
        <f aca="false">'NSIDC Area'!AR330/'NSIDC Extent'!AR330</f>
        <v>0.679957306425113</v>
      </c>
      <c r="AR330" s="1" t="n">
        <f aca="false">'NSIDC Area'!AS330/'NSIDC Extent'!AS330</f>
        <v>0.743250391292077</v>
      </c>
      <c r="AS330" s="1" t="n">
        <f aca="false">'NSIDC Area'!AT330/'NSIDC Extent'!AT330</f>
        <v>0.698816711149214</v>
      </c>
      <c r="AT330" s="1" t="n">
        <f aca="false">'NSIDC Area'!AU330/'NSIDC Extent'!AU330</f>
        <v>0.698816711149214</v>
      </c>
      <c r="AU330" s="1" t="n">
        <f aca="false">'NSIDC Area'!AV330/'NSIDC Extent'!AV330</f>
        <v>0.660253853358353</v>
      </c>
      <c r="AV330" s="1" t="n">
        <f aca="false">'NSIDC Area'!AW330/'NSIDC Extent'!AW330</f>
        <v>0.699797870353073</v>
      </c>
    </row>
    <row r="331" customFormat="false" ht="13.8" hidden="false" customHeight="false" outlineLevel="0" collapsed="false">
      <c r="A331" s="3" t="n">
        <v>42699</v>
      </c>
      <c r="B331" s="4" t="n">
        <f aca="false">AVERAGE(X331:AQ331)</f>
        <v>0.708595455209085</v>
      </c>
      <c r="C331" s="4" t="n">
        <f aca="false">_xlfn.STDEV.P(X331:AQ331)</f>
        <v>0.0270899933516133</v>
      </c>
      <c r="D331" s="4" t="n">
        <v>10.35608</v>
      </c>
      <c r="E331" s="4" t="n">
        <v>9.998331</v>
      </c>
      <c r="F331" s="1" t="n">
        <f aca="false">'NSIDC Area'!G331/'NSIDC Extent'!G331</f>
        <v>0.719309190302372</v>
      </c>
      <c r="G331" s="1" t="n">
        <f aca="false">'NSIDC Area'!H331/'NSIDC Extent'!H331</f>
        <v>0.692562418785671</v>
      </c>
      <c r="H331" s="1" t="n">
        <f aca="false">'NSIDC Area'!I331/'NSIDC Extent'!I331</f>
        <v>0.686502435290599</v>
      </c>
      <c r="I331" s="1" t="n">
        <f aca="false">'NSIDC Area'!J331/'NSIDC Extent'!J331</f>
        <v>0.708495586410203</v>
      </c>
      <c r="J331" s="1" t="n">
        <f aca="false">'NSIDC Area'!K331/'NSIDC Extent'!K331</f>
        <v>0.736742931758153</v>
      </c>
      <c r="K331" s="1" t="n">
        <f aca="false">'NSIDC Area'!L331/'NSIDC Extent'!L331</f>
        <v>0.704413515542288</v>
      </c>
      <c r="L331" s="1" t="n">
        <f aca="false">'NSIDC Area'!M331/'NSIDC Extent'!M331</f>
        <v>0.688537586530553</v>
      </c>
      <c r="M331" s="1" t="n">
        <f aca="false">'NSIDC Area'!N331/'NSIDC Extent'!N331</f>
        <v>0.744054814291735</v>
      </c>
      <c r="N331" s="1" t="n">
        <f aca="false">'NSIDC Area'!O331/'NSIDC Extent'!O331</f>
        <v>0.69698580240644</v>
      </c>
      <c r="O331" s="1" t="n">
        <f aca="false">'NSIDC Area'!P331/'NSIDC Extent'!P331</f>
        <v>0.708468154038962</v>
      </c>
      <c r="P331" s="1" t="n">
        <f aca="false">'NSIDC Area'!Q331/'NSIDC Extent'!Q331</f>
        <v>0.710246180598199</v>
      </c>
      <c r="Q331" s="1" t="n">
        <f aca="false">'NSIDC Area'!R331/'NSIDC Extent'!R331</f>
        <v>0.677296758961023</v>
      </c>
      <c r="R331" s="1" t="n">
        <f aca="false">'NSIDC Area'!S331/'NSIDC Extent'!S331</f>
        <v>0.711472879209927</v>
      </c>
      <c r="S331" s="1" t="n">
        <f aca="false">'NSIDC Area'!T331/'NSIDC Extent'!T331</f>
        <v>0.733058828129255</v>
      </c>
      <c r="T331" s="1" t="n">
        <f aca="false">'NSIDC Area'!U331/'NSIDC Extent'!U331</f>
        <v>0.717937178097692</v>
      </c>
      <c r="U331" s="1" t="n">
        <f aca="false">'NSIDC Area'!V331/'NSIDC Extent'!V331</f>
        <v>0.674034040584049</v>
      </c>
      <c r="V331" s="1" t="n">
        <f aca="false">'NSIDC Area'!W331/'NSIDC Extent'!W331</f>
        <v>0.710016394752954</v>
      </c>
      <c r="W331" s="1" t="n">
        <f aca="false">'NSIDC Area'!X331/'NSIDC Extent'!X331</f>
        <v>0.707229993787268</v>
      </c>
      <c r="X331" s="1" t="n">
        <f aca="false">'NSIDC Area'!Y331/'NSIDC Extent'!Y331</f>
        <v>0.687681536396146</v>
      </c>
      <c r="Y331" s="1" t="n">
        <f aca="false">'NSIDC Area'!Z331/'NSIDC Extent'!Z331</f>
        <v>0.719026424213748</v>
      </c>
      <c r="Z331" s="1" t="n">
        <f aca="false">'NSIDC Area'!AA331/'NSIDC Extent'!AA331</f>
        <v>0.673069116029531</v>
      </c>
      <c r="AA331" s="1" t="n">
        <f aca="false">'NSIDC Area'!AB331/'NSIDC Extent'!AB331</f>
        <v>0.746776566512438</v>
      </c>
      <c r="AB331" s="1" t="n">
        <f aca="false">'NSIDC Area'!AC331/'NSIDC Extent'!AC331</f>
        <v>0.687249468692596</v>
      </c>
      <c r="AC331" s="1" t="n">
        <f aca="false">'NSIDC Area'!AD331/'NSIDC Extent'!AD331</f>
        <v>0.705658133498395</v>
      </c>
      <c r="AD331" s="1" t="n">
        <f aca="false">'NSIDC Area'!AE331/'NSIDC Extent'!AE331</f>
        <v>0.704945850584902</v>
      </c>
      <c r="AE331" s="1" t="n">
        <f aca="false">'NSIDC Area'!AF331/'NSIDC Extent'!AF331</f>
        <v>0.683717576806251</v>
      </c>
      <c r="AF331" s="1" t="n">
        <f aca="false">'NSIDC Area'!AG331/'NSIDC Extent'!AG331</f>
        <v>0.761055402886445</v>
      </c>
      <c r="AG331" s="1" t="n">
        <f aca="false">'NSIDC Area'!AH331/'NSIDC Extent'!AH331</f>
        <v>0.721525136797398</v>
      </c>
      <c r="AH331" s="1" t="n">
        <f aca="false">'NSIDC Area'!AI331/'NSIDC Extent'!AI331</f>
        <v>0.71973152872591</v>
      </c>
      <c r="AI331" s="1" t="n">
        <f aca="false">'NSIDC Area'!AJ331/'NSIDC Extent'!AJ331</f>
        <v>0.672825411419269</v>
      </c>
      <c r="AJ331" s="1" t="n">
        <f aca="false">'NSIDC Area'!AK331/'NSIDC Extent'!AK331</f>
        <v>0.737761923443831</v>
      </c>
      <c r="AK331" s="1" t="n">
        <f aca="false">'NSIDC Area'!AL331/'NSIDC Extent'!AL331</f>
        <v>0.736578450222261</v>
      </c>
      <c r="AL331" s="1" t="n">
        <f aca="false">'NSIDC Area'!AM331/'NSIDC Extent'!AM331</f>
        <v>0.731783847643937</v>
      </c>
      <c r="AM331" s="1" t="n">
        <f aca="false">'NSIDC Area'!AN331/'NSIDC Extent'!AN331</f>
        <v>0.73300127435319</v>
      </c>
      <c r="AN331" s="1" t="n">
        <f aca="false">'NSIDC Area'!AO331/'NSIDC Extent'!AO331</f>
        <v>0.708672327099688</v>
      </c>
      <c r="AO331" s="1" t="n">
        <f aca="false">'NSIDC Area'!AP331/'NSIDC Extent'!AP331</f>
        <v>0.665641658195353</v>
      </c>
      <c r="AP331" s="1" t="n">
        <f aca="false">'NSIDC Area'!AQ331/'NSIDC Extent'!AQ331</f>
        <v>0.703392744656417</v>
      </c>
      <c r="AQ331" s="1" t="n">
        <f aca="false">'NSIDC Area'!AR331/'NSIDC Extent'!AR331</f>
        <v>0.671814726003984</v>
      </c>
      <c r="AR331" s="1" t="n">
        <f aca="false">'NSIDC Area'!AS331/'NSIDC Extent'!AS331</f>
        <v>0.738426308846941</v>
      </c>
      <c r="AS331" s="1" t="n">
        <f aca="false">'NSIDC Area'!AT331/'NSIDC Extent'!AT331</f>
        <v>0.690439233773855</v>
      </c>
      <c r="AT331" s="1" t="n">
        <f aca="false">'NSIDC Area'!AU331/'NSIDC Extent'!AU331</f>
        <v>0.690439233773855</v>
      </c>
      <c r="AU331" s="1" t="n">
        <f aca="false">'NSIDC Area'!AV331/'NSIDC Extent'!AV331</f>
        <v>0.656056691750488</v>
      </c>
      <c r="AV331" s="1" t="n">
        <f aca="false">'NSIDC Area'!AW331/'NSIDC Extent'!AW331</f>
        <v>0.69746110184411</v>
      </c>
    </row>
    <row r="332" customFormat="false" ht="13.8" hidden="false" customHeight="false" outlineLevel="0" collapsed="false">
      <c r="A332" s="3" t="n">
        <v>42700</v>
      </c>
      <c r="B332" s="4" t="n">
        <f aca="false">AVERAGE(X332:AQ332)</f>
        <v>0.707082906310881</v>
      </c>
      <c r="C332" s="4" t="n">
        <f aca="false">_xlfn.STDEV.P(X332:AQ332)</f>
        <v>0.0285909659666953</v>
      </c>
      <c r="D332" s="4" t="n">
        <v>10.067176</v>
      </c>
      <c r="E332" s="4" t="n">
        <v>9.925555</v>
      </c>
      <c r="F332" s="1" t="n">
        <f aca="false">'NSIDC Area'!G332/'NSIDC Extent'!G332</f>
        <v>0.713139742876657</v>
      </c>
      <c r="G332" s="1" t="n">
        <f aca="false">'NSIDC Area'!H332/'NSIDC Extent'!H332</f>
        <v>0.688576875798291</v>
      </c>
      <c r="H332" s="1" t="n">
        <f aca="false">'NSIDC Area'!I332/'NSIDC Extent'!I332</f>
        <v>0.686279686582632</v>
      </c>
      <c r="I332" s="1" t="n">
        <f aca="false">'NSIDC Area'!J332/'NSIDC Extent'!J332</f>
        <v>0.707134640952886</v>
      </c>
      <c r="J332" s="1" t="n">
        <f aca="false">'NSIDC Area'!K332/'NSIDC Extent'!K332</f>
        <v>0.732777206134549</v>
      </c>
      <c r="K332" s="1" t="n">
        <f aca="false">'NSIDC Area'!L332/'NSIDC Extent'!L332</f>
        <v>0.700547022943957</v>
      </c>
      <c r="L332" s="1" t="n">
        <f aca="false">'NSIDC Area'!M332/'NSIDC Extent'!M332</f>
        <v>0.681551982107718</v>
      </c>
      <c r="M332" s="1" t="n">
        <f aca="false">'NSIDC Area'!N332/'NSIDC Extent'!N332</f>
        <v>0.739403461305522</v>
      </c>
      <c r="N332" s="1" t="n">
        <f aca="false">'NSIDC Area'!O332/'NSIDC Extent'!O332</f>
        <v>0.697503465722728</v>
      </c>
      <c r="O332" s="1" t="n">
        <f aca="false">'NSIDC Area'!P332/'NSIDC Extent'!P332</f>
        <v>0.711061080535978</v>
      </c>
      <c r="P332" s="1" t="n">
        <f aca="false">'NSIDC Area'!Q332/'NSIDC Extent'!Q332</f>
        <v>0.703205913800481</v>
      </c>
      <c r="Q332" s="1" t="n">
        <f aca="false">'NSIDC Area'!R332/'NSIDC Extent'!R332</f>
        <v>0.664927297712854</v>
      </c>
      <c r="R332" s="1" t="n">
        <f aca="false">'NSIDC Area'!S332/'NSIDC Extent'!S332</f>
        <v>0.712057586758494</v>
      </c>
      <c r="S332" s="1" t="n">
        <f aca="false">'NSIDC Area'!T332/'NSIDC Extent'!T332</f>
        <v>0.733232561292046</v>
      </c>
      <c r="T332" s="1" t="n">
        <f aca="false">'NSIDC Area'!U332/'NSIDC Extent'!U332</f>
        <v>0.720573724777989</v>
      </c>
      <c r="U332" s="1" t="n">
        <f aca="false">'NSIDC Area'!V332/'NSIDC Extent'!V332</f>
        <v>0.668753192185811</v>
      </c>
      <c r="V332" s="1" t="n">
        <f aca="false">'NSIDC Area'!W332/'NSIDC Extent'!W332</f>
        <v>0.706370725480906</v>
      </c>
      <c r="W332" s="1" t="n">
        <f aca="false">'NSIDC Area'!X332/'NSIDC Extent'!X332</f>
        <v>0.701376562601613</v>
      </c>
      <c r="X332" s="1" t="n">
        <f aca="false">'NSIDC Area'!Y332/'NSIDC Extent'!Y332</f>
        <v>0.684858662866873</v>
      </c>
      <c r="Y332" s="1" t="n">
        <f aca="false">'NSIDC Area'!Z332/'NSIDC Extent'!Z332</f>
        <v>0.717829847702588</v>
      </c>
      <c r="Z332" s="1" t="n">
        <f aca="false">'NSIDC Area'!AA332/'NSIDC Extent'!AA332</f>
        <v>0.673481873776657</v>
      </c>
      <c r="AA332" s="1" t="n">
        <f aca="false">'NSIDC Area'!AB332/'NSIDC Extent'!AB332</f>
        <v>0.753757629951052</v>
      </c>
      <c r="AB332" s="1" t="n">
        <f aca="false">'NSIDC Area'!AC332/'NSIDC Extent'!AC332</f>
        <v>0.677941234901597</v>
      </c>
      <c r="AC332" s="1" t="n">
        <f aca="false">'NSIDC Area'!AD332/'NSIDC Extent'!AD332</f>
        <v>0.704244446931695</v>
      </c>
      <c r="AD332" s="1" t="n">
        <f aca="false">'NSIDC Area'!AE332/'NSIDC Extent'!AE332</f>
        <v>0.699021061736777</v>
      </c>
      <c r="AE332" s="1" t="n">
        <f aca="false">'NSIDC Area'!AF332/'NSIDC Extent'!AF332</f>
        <v>0.680308389576502</v>
      </c>
      <c r="AF332" s="1" t="n">
        <f aca="false">'NSIDC Area'!AG332/'NSIDC Extent'!AG332</f>
        <v>0.755878583379744</v>
      </c>
      <c r="AG332" s="1" t="n">
        <f aca="false">'NSIDC Area'!AH332/'NSIDC Extent'!AH332</f>
        <v>0.713876648573367</v>
      </c>
      <c r="AH332" s="1" t="n">
        <f aca="false">'NSIDC Area'!AI332/'NSIDC Extent'!AI332</f>
        <v>0.717616672242387</v>
      </c>
      <c r="AI332" s="1" t="n">
        <f aca="false">'NSIDC Area'!AJ332/'NSIDC Extent'!AJ332</f>
        <v>0.671431397472798</v>
      </c>
      <c r="AJ332" s="1" t="n">
        <f aca="false">'NSIDC Area'!AK332/'NSIDC Extent'!AK332</f>
        <v>0.734666676925662</v>
      </c>
      <c r="AK332" s="1" t="n">
        <f aca="false">'NSIDC Area'!AL332/'NSIDC Extent'!AL332</f>
        <v>0.743523222760913</v>
      </c>
      <c r="AL332" s="1" t="n">
        <f aca="false">'NSIDC Area'!AM332/'NSIDC Extent'!AM332</f>
        <v>0.733584123898172</v>
      </c>
      <c r="AM332" s="1" t="n">
        <f aca="false">'NSIDC Area'!AN332/'NSIDC Extent'!AN332</f>
        <v>0.735732695803563</v>
      </c>
      <c r="AN332" s="1" t="n">
        <f aca="false">'NSIDC Area'!AO332/'NSIDC Extent'!AO332</f>
        <v>0.711918705148656</v>
      </c>
      <c r="AO332" s="1" t="n">
        <f aca="false">'NSIDC Area'!AP332/'NSIDC Extent'!AP332</f>
        <v>0.664336384351968</v>
      </c>
      <c r="AP332" s="1" t="n">
        <f aca="false">'NSIDC Area'!AQ332/'NSIDC Extent'!AQ332</f>
        <v>0.698643263636703</v>
      </c>
      <c r="AQ332" s="1" t="n">
        <f aca="false">'NSIDC Area'!AR332/'NSIDC Extent'!AR332</f>
        <v>0.669006604579954</v>
      </c>
      <c r="AR332" s="1" t="n">
        <f aca="false">'NSIDC Area'!AS332/'NSIDC Extent'!AS332</f>
        <v>0.733998531158428</v>
      </c>
      <c r="AS332" s="1" t="n">
        <f aca="false">'NSIDC Area'!AT332/'NSIDC Extent'!AT332</f>
        <v>0.680120178310824</v>
      </c>
      <c r="AT332" s="1" t="n">
        <f aca="false">'NSIDC Area'!AU332/'NSIDC Extent'!AU332</f>
        <v>0.680120178310824</v>
      </c>
      <c r="AU332" s="1" t="n">
        <f aca="false">'NSIDC Area'!AV332/'NSIDC Extent'!AV332</f>
        <v>0.65511467061432</v>
      </c>
      <c r="AV332" s="1" t="n">
        <f aca="false">'NSIDC Area'!AW332/'NSIDC Extent'!AW332</f>
        <v>0.697214385610031</v>
      </c>
    </row>
    <row r="333" customFormat="false" ht="13.8" hidden="false" customHeight="false" outlineLevel="0" collapsed="false">
      <c r="A333" s="3" t="n">
        <v>42701</v>
      </c>
      <c r="B333" s="4" t="n">
        <f aca="false">AVERAGE(X333:AQ333)</f>
        <v>0.70420957451564</v>
      </c>
      <c r="C333" s="4" t="n">
        <f aca="false">_xlfn.STDEV.P(X333:AQ333)</f>
        <v>0.0282549308329792</v>
      </c>
      <c r="D333" s="4" t="n">
        <v>9.907246</v>
      </c>
      <c r="E333" s="4" t="n">
        <v>9.809775</v>
      </c>
      <c r="F333" s="1" t="n">
        <f aca="false">'NSIDC Area'!G333/'NSIDC Extent'!G333</f>
        <v>0.709457312008668</v>
      </c>
      <c r="G333" s="1" t="n">
        <f aca="false">'NSIDC Area'!H333/'NSIDC Extent'!H333</f>
        <v>0.688156861039571</v>
      </c>
      <c r="H333" s="1" t="n">
        <f aca="false">'NSIDC Area'!I333/'NSIDC Extent'!I333</f>
        <v>0.683131196799529</v>
      </c>
      <c r="I333" s="1" t="n">
        <f aca="false">'NSIDC Area'!J333/'NSIDC Extent'!J333</f>
        <v>0.702053391393955</v>
      </c>
      <c r="J333" s="1" t="n">
        <f aca="false">'NSIDC Area'!K333/'NSIDC Extent'!K333</f>
        <v>0.731189919405549</v>
      </c>
      <c r="K333" s="1" t="n">
        <f aca="false">'NSIDC Area'!L333/'NSIDC Extent'!L333</f>
        <v>0.694136699857174</v>
      </c>
      <c r="L333" s="1" t="n">
        <f aca="false">'NSIDC Area'!M333/'NSIDC Extent'!M333</f>
        <v>0.669799887466798</v>
      </c>
      <c r="M333" s="1" t="n">
        <f aca="false">'NSIDC Area'!N333/'NSIDC Extent'!N333</f>
        <v>0.734949377146228</v>
      </c>
      <c r="N333" s="1" t="n">
        <f aca="false">'NSIDC Area'!O333/'NSIDC Extent'!O333</f>
        <v>0.693353927426315</v>
      </c>
      <c r="O333" s="1" t="n">
        <f aca="false">'NSIDC Area'!P333/'NSIDC Extent'!P333</f>
        <v>0.714153994297159</v>
      </c>
      <c r="P333" s="1" t="n">
        <f aca="false">'NSIDC Area'!Q333/'NSIDC Extent'!Q333</f>
        <v>0.70071481858587</v>
      </c>
      <c r="Q333" s="1" t="n">
        <f aca="false">'NSIDC Area'!R333/'NSIDC Extent'!R333</f>
        <v>0.669363595316932</v>
      </c>
      <c r="R333" s="1" t="n">
        <f aca="false">'NSIDC Area'!S333/'NSIDC Extent'!S333</f>
        <v>0.711612923385959</v>
      </c>
      <c r="S333" s="1" t="n">
        <f aca="false">'NSIDC Area'!T333/'NSIDC Extent'!T333</f>
        <v>0.731829000450944</v>
      </c>
      <c r="T333" s="1" t="n">
        <f aca="false">'NSIDC Area'!U333/'NSIDC Extent'!U333</f>
        <v>0.719228075647069</v>
      </c>
      <c r="U333" s="1" t="n">
        <f aca="false">'NSIDC Area'!V333/'NSIDC Extent'!V333</f>
        <v>0.6687938459727</v>
      </c>
      <c r="V333" s="1" t="n">
        <f aca="false">'NSIDC Area'!W333/'NSIDC Extent'!W333</f>
        <v>0.700338984984345</v>
      </c>
      <c r="W333" s="1" t="n">
        <f aca="false">'NSIDC Area'!X333/'NSIDC Extent'!X333</f>
        <v>0.693330219698602</v>
      </c>
      <c r="X333" s="1" t="n">
        <f aca="false">'NSIDC Area'!Y333/'NSIDC Extent'!Y333</f>
        <v>0.679267069596681</v>
      </c>
      <c r="Y333" s="1" t="n">
        <f aca="false">'NSIDC Area'!Z333/'NSIDC Extent'!Z333</f>
        <v>0.712291565570428</v>
      </c>
      <c r="Z333" s="1" t="n">
        <f aca="false">'NSIDC Area'!AA333/'NSIDC Extent'!AA333</f>
        <v>0.665868610439518</v>
      </c>
      <c r="AA333" s="1" t="n">
        <f aca="false">'NSIDC Area'!AB333/'NSIDC Extent'!AB333</f>
        <v>0.755562994790685</v>
      </c>
      <c r="AB333" s="1" t="n">
        <f aca="false">'NSIDC Area'!AC333/'NSIDC Extent'!AC333</f>
        <v>0.675186338379</v>
      </c>
      <c r="AC333" s="1" t="n">
        <f aca="false">'NSIDC Area'!AD333/'NSIDC Extent'!AD333</f>
        <v>0.699756259100983</v>
      </c>
      <c r="AD333" s="1" t="n">
        <f aca="false">'NSIDC Area'!AE333/'NSIDC Extent'!AE333</f>
        <v>0.692660759906306</v>
      </c>
      <c r="AE333" s="1" t="n">
        <f aca="false">'NSIDC Area'!AF333/'NSIDC Extent'!AF333</f>
        <v>0.683872443421384</v>
      </c>
      <c r="AF333" s="1" t="n">
        <f aca="false">'NSIDC Area'!AG333/'NSIDC Extent'!AG333</f>
        <v>0.750717975041275</v>
      </c>
      <c r="AG333" s="1" t="n">
        <f aca="false">'NSIDC Area'!AH333/'NSIDC Extent'!AH333</f>
        <v>0.699937099871954</v>
      </c>
      <c r="AH333" s="1" t="n">
        <f aca="false">'NSIDC Area'!AI333/'NSIDC Extent'!AI333</f>
        <v>0.711393253061401</v>
      </c>
      <c r="AI333" s="1" t="n">
        <f aca="false">'NSIDC Area'!AJ333/'NSIDC Extent'!AJ333</f>
        <v>0.672167729618617</v>
      </c>
      <c r="AJ333" s="1" t="n">
        <f aca="false">'NSIDC Area'!AK333/'NSIDC Extent'!AK333</f>
        <v>0.734742954918107</v>
      </c>
      <c r="AK333" s="1" t="n">
        <f aca="false">'NSIDC Area'!AL333/'NSIDC Extent'!AL333</f>
        <v>0.735203498036322</v>
      </c>
      <c r="AL333" s="1" t="n">
        <f aca="false">'NSIDC Area'!AM333/'NSIDC Extent'!AM333</f>
        <v>0.736000022755689</v>
      </c>
      <c r="AM333" s="1" t="n">
        <f aca="false">'NSIDC Area'!AN333/'NSIDC Extent'!AN333</f>
        <v>0.734474550388851</v>
      </c>
      <c r="AN333" s="1" t="n">
        <f aca="false">'NSIDC Area'!AO333/'NSIDC Extent'!AO333</f>
        <v>0.707800851858029</v>
      </c>
      <c r="AO333" s="1" t="n">
        <f aca="false">'NSIDC Area'!AP333/'NSIDC Extent'!AP333</f>
        <v>0.667261615951124</v>
      </c>
      <c r="AP333" s="1" t="n">
        <f aca="false">'NSIDC Area'!AQ333/'NSIDC Extent'!AQ333</f>
        <v>0.701878081931633</v>
      </c>
      <c r="AQ333" s="1" t="n">
        <f aca="false">'NSIDC Area'!AR333/'NSIDC Extent'!AR333</f>
        <v>0.668147815674803</v>
      </c>
      <c r="AR333" s="1" t="n">
        <f aca="false">'NSIDC Area'!AS333/'NSIDC Extent'!AS333</f>
        <v>0.735348244499214</v>
      </c>
      <c r="AS333" s="1" t="n">
        <f aca="false">'NSIDC Area'!AT333/'NSIDC Extent'!AT333</f>
        <v>0.67561230818121</v>
      </c>
      <c r="AT333" s="1" t="n">
        <f aca="false">'NSIDC Area'!AU333/'NSIDC Extent'!AU333</f>
        <v>0.67561230818121</v>
      </c>
      <c r="AU333" s="1" t="n">
        <f aca="false">'NSIDC Area'!AV333/'NSIDC Extent'!AV333</f>
        <v>0.651353081807994</v>
      </c>
      <c r="AV333" s="1" t="n">
        <f aca="false">'NSIDC Area'!AW333/'NSIDC Extent'!AW333</f>
        <v>0.694943384360731</v>
      </c>
    </row>
    <row r="334" customFormat="false" ht="13.8" hidden="false" customHeight="false" outlineLevel="0" collapsed="false">
      <c r="A334" s="3" t="n">
        <v>42702</v>
      </c>
      <c r="B334" s="4" t="n">
        <f aca="false">AVERAGE(X334:AQ334)</f>
        <v>0.700920527802639</v>
      </c>
      <c r="C334" s="4" t="n">
        <f aca="false">_xlfn.STDEV.P(X334:AQ334)</f>
        <v>0.0279886947928584</v>
      </c>
      <c r="D334" s="4" t="n">
        <v>9.673319</v>
      </c>
      <c r="E334" s="4" t="n">
        <v>9.797423</v>
      </c>
      <c r="F334" s="1" t="n">
        <f aca="false">'NSIDC Area'!G334/'NSIDC Extent'!G334</f>
        <v>0.704429169947338</v>
      </c>
      <c r="G334" s="1" t="n">
        <f aca="false">'NSIDC Area'!H334/'NSIDC Extent'!H334</f>
        <v>0.686265675839137</v>
      </c>
      <c r="H334" s="1" t="n">
        <f aca="false">'NSIDC Area'!I334/'NSIDC Extent'!I334</f>
        <v>0.679647263071522</v>
      </c>
      <c r="I334" s="1" t="n">
        <f aca="false">'NSIDC Area'!J334/'NSIDC Extent'!J334</f>
        <v>0.705270400846541</v>
      </c>
      <c r="J334" s="1" t="n">
        <f aca="false">'NSIDC Area'!K334/'NSIDC Extent'!K334</f>
        <v>0.728270524006759</v>
      </c>
      <c r="K334" s="1" t="n">
        <f aca="false">'NSIDC Area'!L334/'NSIDC Extent'!L334</f>
        <v>0.691055620152695</v>
      </c>
      <c r="L334" s="1" t="n">
        <f aca="false">'NSIDC Area'!M334/'NSIDC Extent'!M334</f>
        <v>0.668309450237746</v>
      </c>
      <c r="M334" s="1" t="n">
        <f aca="false">'NSIDC Area'!N334/'NSIDC Extent'!N334</f>
        <v>0.729354833163109</v>
      </c>
      <c r="N334" s="1" t="n">
        <f aca="false">'NSIDC Area'!O334/'NSIDC Extent'!O334</f>
        <v>0.684674808036246</v>
      </c>
      <c r="O334" s="1" t="n">
        <f aca="false">'NSIDC Area'!P334/'NSIDC Extent'!P334</f>
        <v>0.712928835547453</v>
      </c>
      <c r="P334" s="1" t="n">
        <f aca="false">'NSIDC Area'!Q334/'NSIDC Extent'!Q334</f>
        <v>0.706292053707379</v>
      </c>
      <c r="Q334" s="1" t="n">
        <f aca="false">'NSIDC Area'!R334/'NSIDC Extent'!R334</f>
        <v>0.664662795115149</v>
      </c>
      <c r="R334" s="1" t="n">
        <f aca="false">'NSIDC Area'!S334/'NSIDC Extent'!S334</f>
        <v>0.708647433659766</v>
      </c>
      <c r="S334" s="1" t="n">
        <f aca="false">'NSIDC Area'!T334/'NSIDC Extent'!T334</f>
        <v>0.731978678132484</v>
      </c>
      <c r="T334" s="1" t="n">
        <f aca="false">'NSIDC Area'!U334/'NSIDC Extent'!U334</f>
        <v>0.716480602495274</v>
      </c>
      <c r="U334" s="1" t="n">
        <f aca="false">'NSIDC Area'!V334/'NSIDC Extent'!V334</f>
        <v>0.669659755316803</v>
      </c>
      <c r="V334" s="1" t="n">
        <f aca="false">'NSIDC Area'!W334/'NSIDC Extent'!W334</f>
        <v>0.699856735171961</v>
      </c>
      <c r="W334" s="1" t="n">
        <f aca="false">'NSIDC Area'!X334/'NSIDC Extent'!X334</f>
        <v>0.68546174014467</v>
      </c>
      <c r="X334" s="1" t="n">
        <f aca="false">'NSIDC Area'!Y334/'NSIDC Extent'!Y334</f>
        <v>0.679493243299906</v>
      </c>
      <c r="Y334" s="1" t="n">
        <f aca="false">'NSIDC Area'!Z334/'NSIDC Extent'!Z334</f>
        <v>0.712129832014385</v>
      </c>
      <c r="Z334" s="1" t="n">
        <f aca="false">'NSIDC Area'!AA334/'NSIDC Extent'!AA334</f>
        <v>0.661207280899726</v>
      </c>
      <c r="AA334" s="1" t="n">
        <f aca="false">'NSIDC Area'!AB334/'NSIDC Extent'!AB334</f>
        <v>0.749957753900895</v>
      </c>
      <c r="AB334" s="1" t="n">
        <f aca="false">'NSIDC Area'!AC334/'NSIDC Extent'!AC334</f>
        <v>0.677492827757827</v>
      </c>
      <c r="AC334" s="1" t="n">
        <f aca="false">'NSIDC Area'!AD334/'NSIDC Extent'!AD334</f>
        <v>0.698117057443557</v>
      </c>
      <c r="AD334" s="1" t="n">
        <f aca="false">'NSIDC Area'!AE334/'NSIDC Extent'!AE334</f>
        <v>0.691357255706464</v>
      </c>
      <c r="AE334" s="1" t="n">
        <f aca="false">'NSIDC Area'!AF334/'NSIDC Extent'!AF334</f>
        <v>0.683583991278877</v>
      </c>
      <c r="AF334" s="1" t="n">
        <f aca="false">'NSIDC Area'!AG334/'NSIDC Extent'!AG334</f>
        <v>0.742776841650257</v>
      </c>
      <c r="AG334" s="1" t="n">
        <f aca="false">'NSIDC Area'!AH334/'NSIDC Extent'!AH334</f>
        <v>0.692346399953009</v>
      </c>
      <c r="AH334" s="1" t="n">
        <f aca="false">'NSIDC Area'!AI334/'NSIDC Extent'!AI334</f>
        <v>0.697409021313118</v>
      </c>
      <c r="AI334" s="1" t="n">
        <f aca="false">'NSIDC Area'!AJ334/'NSIDC Extent'!AJ334</f>
        <v>0.664183096459476</v>
      </c>
      <c r="AJ334" s="1" t="n">
        <f aca="false">'NSIDC Area'!AK334/'NSIDC Extent'!AK334</f>
        <v>0.734485935080133</v>
      </c>
      <c r="AK334" s="1" t="n">
        <f aca="false">'NSIDC Area'!AL334/'NSIDC Extent'!AL334</f>
        <v>0.733991953484719</v>
      </c>
      <c r="AL334" s="1" t="n">
        <f aca="false">'NSIDC Area'!AM334/'NSIDC Extent'!AM334</f>
        <v>0.736669124927469</v>
      </c>
      <c r="AM334" s="1" t="n">
        <f aca="false">'NSIDC Area'!AN334/'NSIDC Extent'!AN334</f>
        <v>0.727863394272789</v>
      </c>
      <c r="AN334" s="1" t="n">
        <f aca="false">'NSIDC Area'!AO334/'NSIDC Extent'!AO334</f>
        <v>0.706265311119779</v>
      </c>
      <c r="AO334" s="1" t="n">
        <f aca="false">'NSIDC Area'!AP334/'NSIDC Extent'!AP334</f>
        <v>0.670302342541899</v>
      </c>
      <c r="AP334" s="1" t="n">
        <f aca="false">'NSIDC Area'!AQ334/'NSIDC Extent'!AQ334</f>
        <v>0.69996944375052</v>
      </c>
      <c r="AQ334" s="1" t="n">
        <f aca="false">'NSIDC Area'!AR334/'NSIDC Extent'!AR334</f>
        <v>0.658808449197973</v>
      </c>
      <c r="AR334" s="1" t="n">
        <f aca="false">'NSIDC Area'!AS334/'NSIDC Extent'!AS334</f>
        <v>0.730378922222868</v>
      </c>
      <c r="AS334" s="1" t="n">
        <f aca="false">'NSIDC Area'!AT334/'NSIDC Extent'!AT334</f>
        <v>0.674163201635456</v>
      </c>
      <c r="AT334" s="1" t="n">
        <f aca="false">'NSIDC Area'!AU334/'NSIDC Extent'!AU334</f>
        <v>0.674163201635456</v>
      </c>
      <c r="AU334" s="1" t="n">
        <f aca="false">'NSIDC Area'!AV334/'NSIDC Extent'!AV334</f>
        <v>0.648097953950823</v>
      </c>
      <c r="AV334" s="1" t="n">
        <f aca="false">'NSIDC Area'!AW334/'NSIDC Extent'!AW334</f>
        <v>0.69340774719537</v>
      </c>
    </row>
    <row r="335" customFormat="false" ht="13.8" hidden="false" customHeight="false" outlineLevel="0" collapsed="false">
      <c r="A335" s="3" t="n">
        <v>42703</v>
      </c>
      <c r="B335" s="4" t="n">
        <f aca="false">AVERAGE(X335:AQ335)</f>
        <v>0.697122689700352</v>
      </c>
      <c r="C335" s="4" t="n">
        <f aca="false">_xlfn.STDEV.P(X335:AQ335)</f>
        <v>0.0277382968854674</v>
      </c>
      <c r="D335" s="4" t="n">
        <v>9.570009</v>
      </c>
      <c r="E335" s="4" t="n">
        <v>9.577553</v>
      </c>
      <c r="F335" s="1" t="n">
        <f aca="false">'NSIDC Area'!G335/'NSIDC Extent'!G335</f>
        <v>0.702519115954447</v>
      </c>
      <c r="G335" s="1" t="n">
        <f aca="false">'NSIDC Area'!H335/'NSIDC Extent'!H335</f>
        <v>0.688204284602853</v>
      </c>
      <c r="H335" s="1" t="n">
        <f aca="false">'NSIDC Area'!I335/'NSIDC Extent'!I335</f>
        <v>0.675945702245034</v>
      </c>
      <c r="I335" s="1" t="n">
        <f aca="false">'NSIDC Area'!J335/'NSIDC Extent'!J335</f>
        <v>0.704439936560757</v>
      </c>
      <c r="J335" s="1" t="n">
        <f aca="false">'NSIDC Area'!K335/'NSIDC Extent'!K335</f>
        <v>0.726069951681813</v>
      </c>
      <c r="K335" s="1" t="n">
        <f aca="false">'NSIDC Area'!L335/'NSIDC Extent'!L335</f>
        <v>0.688141954766399</v>
      </c>
      <c r="L335" s="1" t="n">
        <f aca="false">'NSIDC Area'!M335/'NSIDC Extent'!M335</f>
        <v>0.672328656377887</v>
      </c>
      <c r="M335" s="1" t="n">
        <f aca="false">'NSIDC Area'!N335/'NSIDC Extent'!N335</f>
        <v>0.726765530067852</v>
      </c>
      <c r="N335" s="1" t="n">
        <f aca="false">'NSIDC Area'!O335/'NSIDC Extent'!O335</f>
        <v>0.685862320561002</v>
      </c>
      <c r="O335" s="1" t="n">
        <f aca="false">'NSIDC Area'!P335/'NSIDC Extent'!P335</f>
        <v>0.70910826859092</v>
      </c>
      <c r="P335" s="1" t="n">
        <f aca="false">'NSIDC Area'!Q335/'NSIDC Extent'!Q335</f>
        <v>0.706054635250689</v>
      </c>
      <c r="Q335" s="1" t="n">
        <f aca="false">'NSIDC Area'!R335/'NSIDC Extent'!R335</f>
        <v>0.661141547372126</v>
      </c>
      <c r="R335" s="1" t="n">
        <f aca="false">'NSIDC Area'!S335/'NSIDC Extent'!S335</f>
        <v>0.700434539654797</v>
      </c>
      <c r="S335" s="1" t="n">
        <f aca="false">'NSIDC Area'!T335/'NSIDC Extent'!T335</f>
        <v>0.725904826767972</v>
      </c>
      <c r="T335" s="1" t="n">
        <f aca="false">'NSIDC Area'!U335/'NSIDC Extent'!U335</f>
        <v>0.71641514712778</v>
      </c>
      <c r="U335" s="1" t="n">
        <f aca="false">'NSIDC Area'!V335/'NSIDC Extent'!V335</f>
        <v>0.666965515930532</v>
      </c>
      <c r="V335" s="1" t="n">
        <f aca="false">'NSIDC Area'!W335/'NSIDC Extent'!W335</f>
        <v>0.702519575242222</v>
      </c>
      <c r="W335" s="1" t="n">
        <f aca="false">'NSIDC Area'!X335/'NSIDC Extent'!X335</f>
        <v>0.68312170822628</v>
      </c>
      <c r="X335" s="1" t="n">
        <f aca="false">'NSIDC Area'!Y335/'NSIDC Extent'!Y335</f>
        <v>0.673683211549669</v>
      </c>
      <c r="Y335" s="1" t="n">
        <f aca="false">'NSIDC Area'!Z335/'NSIDC Extent'!Z335</f>
        <v>0.712680513670855</v>
      </c>
      <c r="Z335" s="1" t="n">
        <f aca="false">'NSIDC Area'!AA335/'NSIDC Extent'!AA335</f>
        <v>0.654844996823167</v>
      </c>
      <c r="AA335" s="1" t="n">
        <f aca="false">'NSIDC Area'!AB335/'NSIDC Extent'!AB335</f>
        <v>0.736670286941163</v>
      </c>
      <c r="AB335" s="1" t="n">
        <f aca="false">'NSIDC Area'!AC335/'NSIDC Extent'!AC335</f>
        <v>0.683072342349824</v>
      </c>
      <c r="AC335" s="1" t="n">
        <f aca="false">'NSIDC Area'!AD335/'NSIDC Extent'!AD335</f>
        <v>0.694811775567309</v>
      </c>
      <c r="AD335" s="1" t="n">
        <f aca="false">'NSIDC Area'!AE335/'NSIDC Extent'!AE335</f>
        <v>0.688272736908937</v>
      </c>
      <c r="AE335" s="1" t="n">
        <f aca="false">'NSIDC Area'!AF335/'NSIDC Extent'!AF335</f>
        <v>0.682103509065143</v>
      </c>
      <c r="AF335" s="1" t="n">
        <f aca="false">'NSIDC Area'!AG335/'NSIDC Extent'!AG335</f>
        <v>0.74349418300688</v>
      </c>
      <c r="AG335" s="1" t="n">
        <f aca="false">'NSIDC Area'!AH335/'NSIDC Extent'!AH335</f>
        <v>0.689060034888244</v>
      </c>
      <c r="AH335" s="1" t="n">
        <f aca="false">'NSIDC Area'!AI335/'NSIDC Extent'!AI335</f>
        <v>0.693668687925547</v>
      </c>
      <c r="AI335" s="1" t="n">
        <f aca="false">'NSIDC Area'!AJ335/'NSIDC Extent'!AJ335</f>
        <v>0.657259720314256</v>
      </c>
      <c r="AJ335" s="1" t="n">
        <f aca="false">'NSIDC Area'!AK335/'NSIDC Extent'!AK335</f>
        <v>0.726495430557715</v>
      </c>
      <c r="AK335" s="1" t="n">
        <f aca="false">'NSIDC Area'!AL335/'NSIDC Extent'!AL335</f>
        <v>0.731367097045395</v>
      </c>
      <c r="AL335" s="1" t="n">
        <f aca="false">'NSIDC Area'!AM335/'NSIDC Extent'!AM335</f>
        <v>0.740248968006107</v>
      </c>
      <c r="AM335" s="1" t="n">
        <f aca="false">'NSIDC Area'!AN335/'NSIDC Extent'!AN335</f>
        <v>0.720958994805151</v>
      </c>
      <c r="AN335" s="1" t="n">
        <f aca="false">'NSIDC Area'!AO335/'NSIDC Extent'!AO335</f>
        <v>0.696403793498859</v>
      </c>
      <c r="AO335" s="1" t="n">
        <f aca="false">'NSIDC Area'!AP335/'NSIDC Extent'!AP335</f>
        <v>0.672879223180605</v>
      </c>
      <c r="AP335" s="1" t="n">
        <f aca="false">'NSIDC Area'!AQ335/'NSIDC Extent'!AQ335</f>
        <v>0.690019840927362</v>
      </c>
      <c r="AQ335" s="1" t="n">
        <f aca="false">'NSIDC Area'!AR335/'NSIDC Extent'!AR335</f>
        <v>0.654458446974854</v>
      </c>
      <c r="AR335" s="1" t="n">
        <f aca="false">'NSIDC Area'!AS335/'NSIDC Extent'!AS335</f>
        <v>0.730041481498134</v>
      </c>
      <c r="AS335" s="1" t="n">
        <f aca="false">'NSIDC Area'!AT335/'NSIDC Extent'!AT335</f>
        <v>0.67878662786981</v>
      </c>
      <c r="AT335" s="1" t="n">
        <f aca="false">'NSIDC Area'!AU335/'NSIDC Extent'!AU335</f>
        <v>0.67878662786981</v>
      </c>
      <c r="AU335" s="1" t="n">
        <f aca="false">'NSIDC Area'!AV335/'NSIDC Extent'!AV335</f>
        <v>0.644754359479854</v>
      </c>
      <c r="AV335" s="1" t="n">
        <f aca="false">'NSIDC Area'!AW335/'NSIDC Extent'!AW335</f>
        <v>0.688664559274379</v>
      </c>
    </row>
    <row r="336" customFormat="false" ht="13.8" hidden="false" customHeight="false" outlineLevel="0" collapsed="false">
      <c r="A336" s="3" t="n">
        <v>42704</v>
      </c>
      <c r="B336" s="4" t="n">
        <f aca="false">AVERAGE(X336:AQ336)</f>
        <v>0.6934731102844</v>
      </c>
      <c r="C336" s="4" t="n">
        <f aca="false">_xlfn.STDEV.P(X336:AQ336)</f>
        <v>0.0284036008489153</v>
      </c>
      <c r="D336" s="4" t="n">
        <v>9.347032</v>
      </c>
      <c r="E336" s="4" t="n">
        <v>9.470039</v>
      </c>
      <c r="F336" s="1" t="n">
        <f aca="false">'NSIDC Area'!G336/'NSIDC Extent'!G336</f>
        <v>0.695909105690469</v>
      </c>
      <c r="G336" s="1" t="n">
        <f aca="false">'NSIDC Area'!H336/'NSIDC Extent'!H336</f>
        <v>0.690620698526255</v>
      </c>
      <c r="H336" s="1" t="n">
        <f aca="false">'NSIDC Area'!I336/'NSIDC Extent'!I336</f>
        <v>0.674263230926241</v>
      </c>
      <c r="I336" s="1" t="n">
        <f aca="false">'NSIDC Area'!J336/'NSIDC Extent'!J336</f>
        <v>0.704419238503694</v>
      </c>
      <c r="J336" s="1" t="n">
        <f aca="false">'NSIDC Area'!K336/'NSIDC Extent'!K336</f>
        <v>0.722248878928873</v>
      </c>
      <c r="K336" s="1" t="n">
        <f aca="false">'NSIDC Area'!L336/'NSIDC Extent'!L336</f>
        <v>0.684896429685029</v>
      </c>
      <c r="L336" s="1" t="n">
        <f aca="false">'NSIDC Area'!M336/'NSIDC Extent'!M336</f>
        <v>0.674065646426529</v>
      </c>
      <c r="M336" s="1" t="n">
        <f aca="false">'NSIDC Area'!N336/'NSIDC Extent'!N336</f>
        <v>0.720343139954058</v>
      </c>
      <c r="N336" s="1" t="n">
        <f aca="false">'NSIDC Area'!O336/'NSIDC Extent'!O336</f>
        <v>0.683516773538054</v>
      </c>
      <c r="O336" s="1" t="n">
        <f aca="false">'NSIDC Area'!P336/'NSIDC Extent'!P336</f>
        <v>0.706567871210753</v>
      </c>
      <c r="P336" s="1" t="n">
        <f aca="false">'NSIDC Area'!Q336/'NSIDC Extent'!Q336</f>
        <v>0.69756212589604</v>
      </c>
      <c r="Q336" s="1" t="n">
        <f aca="false">'NSIDC Area'!R336/'NSIDC Extent'!R336</f>
        <v>0.656356666355047</v>
      </c>
      <c r="R336" s="1" t="n">
        <f aca="false">'NSIDC Area'!S336/'NSIDC Extent'!S336</f>
        <v>0.693530611692025</v>
      </c>
      <c r="S336" s="1" t="n">
        <f aca="false">'NSIDC Area'!T336/'NSIDC Extent'!T336</f>
        <v>0.72116236982138</v>
      </c>
      <c r="T336" s="1" t="n">
        <f aca="false">'NSIDC Area'!U336/'NSIDC Extent'!U336</f>
        <v>0.715617829592341</v>
      </c>
      <c r="U336" s="1" t="n">
        <f aca="false">'NSIDC Area'!V336/'NSIDC Extent'!V336</f>
        <v>0.668247567969179</v>
      </c>
      <c r="V336" s="1" t="n">
        <f aca="false">'NSIDC Area'!W336/'NSIDC Extent'!W336</f>
        <v>0.7061112061882</v>
      </c>
      <c r="W336" s="1" t="n">
        <f aca="false">'NSIDC Area'!X336/'NSIDC Extent'!X336</f>
        <v>0.676891229094907</v>
      </c>
      <c r="X336" s="1" t="n">
        <f aca="false">'NSIDC Area'!Y336/'NSIDC Extent'!Y336</f>
        <v>0.666120639883489</v>
      </c>
      <c r="Y336" s="1" t="n">
        <f aca="false">'NSIDC Area'!Z336/'NSIDC Extent'!Z336</f>
        <v>0.713496730406792</v>
      </c>
      <c r="Z336" s="1" t="n">
        <f aca="false">'NSIDC Area'!AA336/'NSIDC Extent'!AA336</f>
        <v>0.64593644955842</v>
      </c>
      <c r="AA336" s="1" t="n">
        <f aca="false">'NSIDC Area'!AB336/'NSIDC Extent'!AB336</f>
        <v>0.734761077368017</v>
      </c>
      <c r="AB336" s="1" t="n">
        <f aca="false">'NSIDC Area'!AC336/'NSIDC Extent'!AC336</f>
        <v>0.680939977694342</v>
      </c>
      <c r="AC336" s="1" t="n">
        <f aca="false">'NSIDC Area'!AD336/'NSIDC Extent'!AD336</f>
        <v>0.699991100773582</v>
      </c>
      <c r="AD336" s="1" t="n">
        <f aca="false">'NSIDC Area'!AE336/'NSIDC Extent'!AE336</f>
        <v>0.683168885732096</v>
      </c>
      <c r="AE336" s="1" t="n">
        <f aca="false">'NSIDC Area'!AF336/'NSIDC Extent'!AF336</f>
        <v>0.679400494544891</v>
      </c>
      <c r="AF336" s="1" t="n">
        <f aca="false">'NSIDC Area'!AG336/'NSIDC Extent'!AG336</f>
        <v>0.743555372039861</v>
      </c>
      <c r="AG336" s="1" t="n">
        <f aca="false">'NSIDC Area'!AH336/'NSIDC Extent'!AH336</f>
        <v>0.683924720131957</v>
      </c>
      <c r="AH336" s="1" t="n">
        <f aca="false">'NSIDC Area'!AI336/'NSIDC Extent'!AI336</f>
        <v>0.689233624056487</v>
      </c>
      <c r="AI336" s="1" t="n">
        <f aca="false">'NSIDC Area'!AJ336/'NSIDC Extent'!AJ336</f>
        <v>0.653481748216617</v>
      </c>
      <c r="AJ336" s="1" t="n">
        <f aca="false">'NSIDC Area'!AK336/'NSIDC Extent'!AK336</f>
        <v>0.717687025564346</v>
      </c>
      <c r="AK336" s="1" t="n">
        <f aca="false">'NSIDC Area'!AL336/'NSIDC Extent'!AL336</f>
        <v>0.728355704770914</v>
      </c>
      <c r="AL336" s="1" t="n">
        <f aca="false">'NSIDC Area'!AM336/'NSIDC Extent'!AM336</f>
        <v>0.729946939874407</v>
      </c>
      <c r="AM336" s="1" t="n">
        <f aca="false">'NSIDC Area'!AN336/'NSIDC Extent'!AN336</f>
        <v>0.719573820682205</v>
      </c>
      <c r="AN336" s="1" t="n">
        <f aca="false">'NSIDC Area'!AO336/'NSIDC Extent'!AO336</f>
        <v>0.6938232392994</v>
      </c>
      <c r="AO336" s="1" t="n">
        <f aca="false">'NSIDC Area'!AP336/'NSIDC Extent'!AP336</f>
        <v>0.672542959649933</v>
      </c>
      <c r="AP336" s="1" t="n">
        <f aca="false">'NSIDC Area'!AQ336/'NSIDC Extent'!AQ336</f>
        <v>0.684386272203874</v>
      </c>
      <c r="AQ336" s="1" t="n">
        <f aca="false">'NSIDC Area'!AR336/'NSIDC Extent'!AR336</f>
        <v>0.64913542323638</v>
      </c>
      <c r="AR336" s="1" t="n">
        <f aca="false">'NSIDC Area'!AS336/'NSIDC Extent'!AS336</f>
        <v>0.729876337877811</v>
      </c>
      <c r="AS336" s="1" t="n">
        <f aca="false">'NSIDC Area'!AT336/'NSIDC Extent'!AT336</f>
        <v>0.671756123670923</v>
      </c>
      <c r="AT336" s="1" t="n">
        <f aca="false">'NSIDC Area'!AU336/'NSIDC Extent'!AU336</f>
        <v>0.671756123670923</v>
      </c>
      <c r="AU336" s="1" t="n">
        <f aca="false">'NSIDC Area'!AV336/'NSIDC Extent'!AV336</f>
        <v>0.640485169731251</v>
      </c>
      <c r="AV336" s="1" t="n">
        <f aca="false">'NSIDC Area'!AW336/'NSIDC Extent'!AW336</f>
        <v>0.682343044091988</v>
      </c>
    </row>
    <row r="337" customFormat="false" ht="13.8" hidden="false" customHeight="false" outlineLevel="0" collapsed="false">
      <c r="A337" s="3" t="n">
        <v>42705</v>
      </c>
      <c r="B337" s="4" t="n">
        <f aca="false">AVERAGE(X337:AQ337)</f>
        <v>0.68911897091447</v>
      </c>
      <c r="C337" s="4" t="n">
        <f aca="false">_xlfn.STDEV.P(X337:AQ337)</f>
        <v>0.0282259017205794</v>
      </c>
      <c r="D337" s="4" t="n">
        <v>9.246518</v>
      </c>
      <c r="E337" s="4" t="n">
        <v>9.285617</v>
      </c>
      <c r="F337" s="1" t="n">
        <f aca="false">'NSIDC Area'!G337/'NSIDC Extent'!G337</f>
        <v>0.690529857001552</v>
      </c>
      <c r="G337" s="1" t="n">
        <f aca="false">'NSIDC Area'!H337/'NSIDC Extent'!H337</f>
        <v>0.693344721165716</v>
      </c>
      <c r="H337" s="1" t="n">
        <f aca="false">'NSIDC Area'!I337/'NSIDC Extent'!I337</f>
        <v>0.670746429846458</v>
      </c>
      <c r="I337" s="1" t="n">
        <f aca="false">'NSIDC Area'!J337/'NSIDC Extent'!J337</f>
        <v>0.701490576259127</v>
      </c>
      <c r="J337" s="1" t="n">
        <f aca="false">'NSIDC Area'!K337/'NSIDC Extent'!K337</f>
        <v>0.718008502162442</v>
      </c>
      <c r="K337" s="1" t="n">
        <f aca="false">'NSIDC Area'!L337/'NSIDC Extent'!L337</f>
        <v>0.680056122178665</v>
      </c>
      <c r="L337" s="1" t="n">
        <f aca="false">'NSIDC Area'!M337/'NSIDC Extent'!M337</f>
        <v>0.670072371190111</v>
      </c>
      <c r="M337" s="1" t="n">
        <f aca="false">'NSIDC Area'!N337/'NSIDC Extent'!N337</f>
        <v>0.717339689073495</v>
      </c>
      <c r="N337" s="1" t="n">
        <f aca="false">'NSIDC Area'!O337/'NSIDC Extent'!O337</f>
        <v>0.677850844769947</v>
      </c>
      <c r="O337" s="1" t="n">
        <f aca="false">'NSIDC Area'!P337/'NSIDC Extent'!P337</f>
        <v>0.699031722627332</v>
      </c>
      <c r="P337" s="1" t="n">
        <f aca="false">'NSIDC Area'!Q337/'NSIDC Extent'!Q337</f>
        <v>0.693048419861735</v>
      </c>
      <c r="Q337" s="1" t="n">
        <f aca="false">'NSIDC Area'!R337/'NSIDC Extent'!R337</f>
        <v>0.646914910331515</v>
      </c>
      <c r="R337" s="1" t="n">
        <f aca="false">'NSIDC Area'!S337/'NSIDC Extent'!S337</f>
        <v>0.682989289122405</v>
      </c>
      <c r="S337" s="1" t="n">
        <f aca="false">'NSIDC Area'!T337/'NSIDC Extent'!T337</f>
        <v>0.717463692182948</v>
      </c>
      <c r="T337" s="1" t="n">
        <f aca="false">'NSIDC Area'!U337/'NSIDC Extent'!U337</f>
        <v>0.7142110855909</v>
      </c>
      <c r="U337" s="1" t="n">
        <f aca="false">'NSIDC Area'!V337/'NSIDC Extent'!V337</f>
        <v>0.662042416467742</v>
      </c>
      <c r="V337" s="1" t="n">
        <f aca="false">'NSIDC Area'!W337/'NSIDC Extent'!W337</f>
        <v>0.707279552951085</v>
      </c>
      <c r="W337" s="1" t="n">
        <f aca="false">'NSIDC Area'!X337/'NSIDC Extent'!X337</f>
        <v>0.671180624707529</v>
      </c>
      <c r="X337" s="1" t="n">
        <f aca="false">'NSIDC Area'!Y337/'NSIDC Extent'!Y337</f>
        <v>0.664169954723016</v>
      </c>
      <c r="Y337" s="1" t="n">
        <f aca="false">'NSIDC Area'!Z337/'NSIDC Extent'!Z337</f>
        <v>0.710715405768044</v>
      </c>
      <c r="Z337" s="1" t="n">
        <f aca="false">'NSIDC Area'!AA337/'NSIDC Extent'!AA337</f>
        <v>0.642022711568619</v>
      </c>
      <c r="AA337" s="1" t="n">
        <f aca="false">'NSIDC Area'!AB337/'NSIDC Extent'!AB337</f>
        <v>0.730102759683975</v>
      </c>
      <c r="AB337" s="1" t="n">
        <f aca="false">'NSIDC Area'!AC337/'NSIDC Extent'!AC337</f>
        <v>0.677219671481626</v>
      </c>
      <c r="AC337" s="1" t="n">
        <f aca="false">'NSIDC Area'!AD337/'NSIDC Extent'!AD337</f>
        <v>0.695859336970377</v>
      </c>
      <c r="AD337" s="1" t="n">
        <f aca="false">'NSIDC Area'!AE337/'NSIDC Extent'!AE337</f>
        <v>0.679196598978362</v>
      </c>
      <c r="AE337" s="1" t="n">
        <f aca="false">'NSIDC Area'!AF337/'NSIDC Extent'!AF337</f>
        <v>0.672242898501637</v>
      </c>
      <c r="AF337" s="1" t="n">
        <f aca="false">'NSIDC Area'!AG337/'NSIDC Extent'!AG337</f>
        <v>0.739547499001001</v>
      </c>
      <c r="AG337" s="1" t="n">
        <f aca="false">'NSIDC Area'!AH337/'NSIDC Extent'!AH337</f>
        <v>0.681884736572967</v>
      </c>
      <c r="AH337" s="1" t="n">
        <f aca="false">'NSIDC Area'!AI337/'NSIDC Extent'!AI337</f>
        <v>0.68040264040852</v>
      </c>
      <c r="AI337" s="1" t="n">
        <f aca="false">'NSIDC Area'!AJ337/'NSIDC Extent'!AJ337</f>
        <v>0.650374648599925</v>
      </c>
      <c r="AJ337" s="1" t="n">
        <f aca="false">'NSIDC Area'!AK337/'NSIDC Extent'!AK337</f>
        <v>0.715149918549379</v>
      </c>
      <c r="AK337" s="1" t="n">
        <f aca="false">'NSIDC Area'!AL337/'NSIDC Extent'!AL337</f>
        <v>0.720999449951212</v>
      </c>
      <c r="AL337" s="1" t="n">
        <f aca="false">'NSIDC Area'!AM337/'NSIDC Extent'!AM337</f>
        <v>0.721232957328988</v>
      </c>
      <c r="AM337" s="1" t="n">
        <f aca="false">'NSIDC Area'!AN337/'NSIDC Extent'!AN337</f>
        <v>0.715163425313678</v>
      </c>
      <c r="AN337" s="1" t="n">
        <f aca="false">'NSIDC Area'!AO337/'NSIDC Extent'!AO337</f>
        <v>0.693562540145525</v>
      </c>
      <c r="AO337" s="1" t="n">
        <f aca="false">'NSIDC Area'!AP337/'NSIDC Extent'!AP337</f>
        <v>0.673010944443979</v>
      </c>
      <c r="AP337" s="1" t="n">
        <f aca="false">'NSIDC Area'!AQ337/'NSIDC Extent'!AQ337</f>
        <v>0.679736424779513</v>
      </c>
      <c r="AQ337" s="1" t="n">
        <f aca="false">'NSIDC Area'!AR337/'NSIDC Extent'!AR337</f>
        <v>0.639784895519046</v>
      </c>
      <c r="AR337" s="1" t="n">
        <f aca="false">'NSIDC Area'!AS337/'NSIDC Extent'!AS337</f>
        <v>0.72688516396582</v>
      </c>
      <c r="AS337" s="1" t="n">
        <f aca="false">'NSIDC Area'!AT337/'NSIDC Extent'!AT337</f>
        <v>0.662009995043632</v>
      </c>
      <c r="AT337" s="1" t="n">
        <f aca="false">'NSIDC Area'!AU337/'NSIDC Extent'!AU337</f>
        <v>0.662009995043632</v>
      </c>
      <c r="AU337" s="1" t="n">
        <f aca="false">'NSIDC Area'!AV337/'NSIDC Extent'!AV337</f>
        <v>0.635047227890548</v>
      </c>
      <c r="AV337" s="1" t="n">
        <f aca="false">'NSIDC Area'!AW337/'NSIDC Extent'!AW337</f>
        <v>0.684743012562556</v>
      </c>
    </row>
    <row r="338" customFormat="false" ht="13.8" hidden="false" customHeight="false" outlineLevel="0" collapsed="false">
      <c r="A338" s="3" t="n">
        <v>42706</v>
      </c>
      <c r="B338" s="4" t="n">
        <f aca="false">AVERAGE(X338:AQ338)</f>
        <v>0.686304264152717</v>
      </c>
      <c r="C338" s="4" t="n">
        <f aca="false">_xlfn.STDEV.P(X338:AQ338)</f>
        <v>0.0286886352461524</v>
      </c>
      <c r="D338" s="4" t="n">
        <v>9.099384</v>
      </c>
      <c r="E338" s="4" t="n">
        <v>9.219966</v>
      </c>
      <c r="F338" s="1" t="n">
        <f aca="false">'NSIDC Area'!G338/'NSIDC Extent'!G338</f>
        <v>0.686393953405655</v>
      </c>
      <c r="G338" s="1" t="n">
        <f aca="false">'NSIDC Area'!H338/'NSIDC Extent'!H338</f>
        <v>0.690586488527869</v>
      </c>
      <c r="H338" s="1" t="n">
        <f aca="false">'NSIDC Area'!I338/'NSIDC Extent'!I338</f>
        <v>0.668722615063733</v>
      </c>
      <c r="I338" s="1" t="n">
        <f aca="false">'NSIDC Area'!J338/'NSIDC Extent'!J338</f>
        <v>0.704054602001364</v>
      </c>
      <c r="J338" s="1" t="n">
        <f aca="false">'NSIDC Area'!K338/'NSIDC Extent'!K338</f>
        <v>0.714183660174292</v>
      </c>
      <c r="K338" s="1" t="n">
        <f aca="false">'NSIDC Area'!L338/'NSIDC Extent'!L338</f>
        <v>0.679855178292201</v>
      </c>
      <c r="L338" s="1" t="n">
        <f aca="false">'NSIDC Area'!M338/'NSIDC Extent'!M338</f>
        <v>0.666299763415069</v>
      </c>
      <c r="M338" s="1" t="n">
        <f aca="false">'NSIDC Area'!N338/'NSIDC Extent'!N338</f>
        <v>0.713446611415525</v>
      </c>
      <c r="N338" s="1" t="n">
        <f aca="false">'NSIDC Area'!O338/'NSIDC Extent'!O338</f>
        <v>0.674690126003485</v>
      </c>
      <c r="O338" s="1" t="n">
        <f aca="false">'NSIDC Area'!P338/'NSIDC Extent'!P338</f>
        <v>0.690422106378291</v>
      </c>
      <c r="P338" s="1" t="n">
        <f aca="false">'NSIDC Area'!Q338/'NSIDC Extent'!Q338</f>
        <v>0.688941955232905</v>
      </c>
      <c r="Q338" s="1" t="n">
        <f aca="false">'NSIDC Area'!R338/'NSIDC Extent'!R338</f>
        <v>0.639976226527652</v>
      </c>
      <c r="R338" s="1" t="n">
        <f aca="false">'NSIDC Area'!S338/'NSIDC Extent'!S338</f>
        <v>0.689752816868449</v>
      </c>
      <c r="S338" s="1" t="n">
        <f aca="false">'NSIDC Area'!T338/'NSIDC Extent'!T338</f>
        <v>0.725285953710767</v>
      </c>
      <c r="T338" s="1" t="n">
        <f aca="false">'NSIDC Area'!U338/'NSIDC Extent'!U338</f>
        <v>0.710032576284365</v>
      </c>
      <c r="U338" s="1" t="n">
        <f aca="false">'NSIDC Area'!V338/'NSIDC Extent'!V338</f>
        <v>0.660523627085274</v>
      </c>
      <c r="V338" s="1" t="n">
        <f aca="false">'NSIDC Area'!W338/'NSIDC Extent'!W338</f>
        <v>0.703196585743896</v>
      </c>
      <c r="W338" s="1" t="n">
        <f aca="false">'NSIDC Area'!X338/'NSIDC Extent'!X338</f>
        <v>0.658246046940911</v>
      </c>
      <c r="X338" s="1" t="n">
        <f aca="false">'NSIDC Area'!Y338/'NSIDC Extent'!Y338</f>
        <v>0.661464051485889</v>
      </c>
      <c r="Y338" s="1" t="n">
        <f aca="false">'NSIDC Area'!Z338/'NSIDC Extent'!Z338</f>
        <v>0.712052270823345</v>
      </c>
      <c r="Z338" s="1" t="n">
        <f aca="false">'NSIDC Area'!AA338/'NSIDC Extent'!AA338</f>
        <v>0.644591153145988</v>
      </c>
      <c r="AA338" s="1" t="n">
        <f aca="false">'NSIDC Area'!AB338/'NSIDC Extent'!AB338</f>
        <v>0.72980706011176</v>
      </c>
      <c r="AB338" s="1" t="n">
        <f aca="false">'NSIDC Area'!AC338/'NSIDC Extent'!AC338</f>
        <v>0.681040363585316</v>
      </c>
      <c r="AC338" s="1" t="n">
        <f aca="false">'NSIDC Area'!AD338/'NSIDC Extent'!AD338</f>
        <v>0.686058538520589</v>
      </c>
      <c r="AD338" s="1" t="n">
        <f aca="false">'NSIDC Area'!AE338/'NSIDC Extent'!AE338</f>
        <v>0.671877729113851</v>
      </c>
      <c r="AE338" s="1" t="n">
        <f aca="false">'NSIDC Area'!AF338/'NSIDC Extent'!AF338</f>
        <v>0.669304867467051</v>
      </c>
      <c r="AF338" s="1" t="n">
        <f aca="false">'NSIDC Area'!AG338/'NSIDC Extent'!AG338</f>
        <v>0.738492029925929</v>
      </c>
      <c r="AG338" s="1" t="n">
        <f aca="false">'NSIDC Area'!AH338/'NSIDC Extent'!AH338</f>
        <v>0.672587800264111</v>
      </c>
      <c r="AH338" s="1" t="n">
        <f aca="false">'NSIDC Area'!AI338/'NSIDC Extent'!AI338</f>
        <v>0.678399241626524</v>
      </c>
      <c r="AI338" s="1" t="n">
        <f aca="false">'NSIDC Area'!AJ338/'NSIDC Extent'!AJ338</f>
        <v>0.649771190178326</v>
      </c>
      <c r="AJ338" s="1" t="n">
        <f aca="false">'NSIDC Area'!AK338/'NSIDC Extent'!AK338</f>
        <v>0.712321861662224</v>
      </c>
      <c r="AK338" s="1" t="n">
        <f aca="false">'NSIDC Area'!AL338/'NSIDC Extent'!AL338</f>
        <v>0.723064838181987</v>
      </c>
      <c r="AL338" s="1" t="n">
        <f aca="false">'NSIDC Area'!AM338/'NSIDC Extent'!AM338</f>
        <v>0.714741589373556</v>
      </c>
      <c r="AM338" s="1" t="n">
        <f aca="false">'NSIDC Area'!AN338/'NSIDC Extent'!AN338</f>
        <v>0.70664276387607</v>
      </c>
      <c r="AN338" s="1" t="n">
        <f aca="false">'NSIDC Area'!AO338/'NSIDC Extent'!AO338</f>
        <v>0.695826195378453</v>
      </c>
      <c r="AO338" s="1" t="n">
        <f aca="false">'NSIDC Area'!AP338/'NSIDC Extent'!AP338</f>
        <v>0.668190859685276</v>
      </c>
      <c r="AP338" s="1" t="n">
        <f aca="false">'NSIDC Area'!AQ338/'NSIDC Extent'!AQ338</f>
        <v>0.678119568448394</v>
      </c>
      <c r="AQ338" s="1" t="n">
        <f aca="false">'NSIDC Area'!AR338/'NSIDC Extent'!AR338</f>
        <v>0.631731310199712</v>
      </c>
      <c r="AR338" s="1" t="n">
        <f aca="false">'NSIDC Area'!AS338/'NSIDC Extent'!AS338</f>
        <v>0.727928470887092</v>
      </c>
      <c r="AS338" s="1" t="n">
        <f aca="false">'NSIDC Area'!AT338/'NSIDC Extent'!AT338</f>
        <v>0.659988913662028</v>
      </c>
      <c r="AT338" s="1" t="n">
        <f aca="false">'NSIDC Area'!AU338/'NSIDC Extent'!AU338</f>
        <v>0.659988913662028</v>
      </c>
      <c r="AU338" s="1" t="n">
        <f aca="false">'NSIDC Area'!AV338/'NSIDC Extent'!AV338</f>
        <v>0.62628607665751</v>
      </c>
      <c r="AV338" s="1" t="n">
        <f aca="false">'NSIDC Area'!AW338/'NSIDC Extent'!AW338</f>
        <v>0.688562540280666</v>
      </c>
    </row>
    <row r="339" customFormat="false" ht="13.8" hidden="false" customHeight="false" outlineLevel="0" collapsed="false">
      <c r="A339" s="3" t="n">
        <v>42707</v>
      </c>
      <c r="B339" s="4" t="n">
        <f aca="false">AVERAGE(X339:AQ339)</f>
        <v>0.685187548478089</v>
      </c>
      <c r="C339" s="4" t="n">
        <f aca="false">_xlfn.STDEV.P(X339:AQ339)</f>
        <v>0.028554597937776</v>
      </c>
      <c r="D339" s="4" t="n">
        <v>9.084084</v>
      </c>
      <c r="E339" s="4" t="n">
        <v>8.766381</v>
      </c>
      <c r="F339" s="1" t="n">
        <f aca="false">'NSIDC Area'!G339/'NSIDC Extent'!G339</f>
        <v>0.683552147982288</v>
      </c>
      <c r="G339" s="1" t="n">
        <f aca="false">'NSIDC Area'!H339/'NSIDC Extent'!H339</f>
        <v>0.688253894613469</v>
      </c>
      <c r="H339" s="1" t="n">
        <f aca="false">'NSIDC Area'!I339/'NSIDC Extent'!I339</f>
        <v>0.67062633113874</v>
      </c>
      <c r="I339" s="1" t="n">
        <f aca="false">'NSIDC Area'!J339/'NSIDC Extent'!J339</f>
        <v>0.701621427906048</v>
      </c>
      <c r="J339" s="1" t="n">
        <f aca="false">'NSIDC Area'!K339/'NSIDC Extent'!K339</f>
        <v>0.708788018533999</v>
      </c>
      <c r="K339" s="1" t="n">
        <f aca="false">'NSIDC Area'!L339/'NSIDC Extent'!L339</f>
        <v>0.674700351921805</v>
      </c>
      <c r="L339" s="1" t="n">
        <f aca="false">'NSIDC Area'!M339/'NSIDC Extent'!M339</f>
        <v>0.666387695429437</v>
      </c>
      <c r="M339" s="1" t="n">
        <f aca="false">'NSIDC Area'!N339/'NSIDC Extent'!N339</f>
        <v>0.709860830383343</v>
      </c>
      <c r="N339" s="1" t="n">
        <f aca="false">'NSIDC Area'!O339/'NSIDC Extent'!O339</f>
        <v>0.678169388317867</v>
      </c>
      <c r="O339" s="1" t="n">
        <f aca="false">'NSIDC Area'!P339/'NSIDC Extent'!P339</f>
        <v>0.672059381823841</v>
      </c>
      <c r="P339" s="1" t="n">
        <f aca="false">'NSIDC Area'!Q339/'NSIDC Extent'!Q339</f>
        <v>0.684318901120174</v>
      </c>
      <c r="Q339" s="1" t="n">
        <f aca="false">'NSIDC Area'!R339/'NSIDC Extent'!R339</f>
        <v>0.638126365452526</v>
      </c>
      <c r="R339" s="1" t="n">
        <f aca="false">'NSIDC Area'!S339/'NSIDC Extent'!S339</f>
        <v>0.703102726654743</v>
      </c>
      <c r="S339" s="1" t="n">
        <f aca="false">'NSIDC Area'!T339/'NSIDC Extent'!T339</f>
        <v>0.728344828792352</v>
      </c>
      <c r="T339" s="1" t="n">
        <f aca="false">'NSIDC Area'!U339/'NSIDC Extent'!U339</f>
        <v>0.709379853700133</v>
      </c>
      <c r="U339" s="1" t="n">
        <f aca="false">'NSIDC Area'!V339/'NSIDC Extent'!V339</f>
        <v>0.663924878768646</v>
      </c>
      <c r="V339" s="1" t="n">
        <f aca="false">'NSIDC Area'!W339/'NSIDC Extent'!W339</f>
        <v>0.704794570871167</v>
      </c>
      <c r="W339" s="1" t="n">
        <f aca="false">'NSIDC Area'!X339/'NSIDC Extent'!X339</f>
        <v>0.659134933798181</v>
      </c>
      <c r="X339" s="1" t="n">
        <f aca="false">'NSIDC Area'!Y339/'NSIDC Extent'!Y339</f>
        <v>0.663021585921537</v>
      </c>
      <c r="Y339" s="1" t="n">
        <f aca="false">'NSIDC Area'!Z339/'NSIDC Extent'!Z339</f>
        <v>0.711666269630049</v>
      </c>
      <c r="Z339" s="1" t="n">
        <f aca="false">'NSIDC Area'!AA339/'NSIDC Extent'!AA339</f>
        <v>0.644691888517449</v>
      </c>
      <c r="AA339" s="1" t="n">
        <f aca="false">'NSIDC Area'!AB339/'NSIDC Extent'!AB339</f>
        <v>0.727882996289127</v>
      </c>
      <c r="AB339" s="1" t="n">
        <f aca="false">'NSIDC Area'!AC339/'NSIDC Extent'!AC339</f>
        <v>0.683969750107977</v>
      </c>
      <c r="AC339" s="1" t="n">
        <f aca="false">'NSIDC Area'!AD339/'NSIDC Extent'!AD339</f>
        <v>0.676834602574774</v>
      </c>
      <c r="AD339" s="1" t="n">
        <f aca="false">'NSIDC Area'!AE339/'NSIDC Extent'!AE339</f>
        <v>0.666007500321338</v>
      </c>
      <c r="AE339" s="1" t="n">
        <f aca="false">'NSIDC Area'!AF339/'NSIDC Extent'!AF339</f>
        <v>0.674120309011177</v>
      </c>
      <c r="AF339" s="1" t="n">
        <f aca="false">'NSIDC Area'!AG339/'NSIDC Extent'!AG339</f>
        <v>0.737143355681478</v>
      </c>
      <c r="AG339" s="1" t="n">
        <f aca="false">'NSIDC Area'!AH339/'NSIDC Extent'!AH339</f>
        <v>0.675028977507456</v>
      </c>
      <c r="AH339" s="1" t="n">
        <f aca="false">'NSIDC Area'!AI339/'NSIDC Extent'!AI339</f>
        <v>0.680419846745514</v>
      </c>
      <c r="AI339" s="1" t="n">
        <f aca="false">'NSIDC Area'!AJ339/'NSIDC Extent'!AJ339</f>
        <v>0.648498086370846</v>
      </c>
      <c r="AJ339" s="1" t="n">
        <f aca="false">'NSIDC Area'!AK339/'NSIDC Extent'!AK339</f>
        <v>0.708645340583831</v>
      </c>
      <c r="AK339" s="1" t="n">
        <f aca="false">'NSIDC Area'!AL339/'NSIDC Extent'!AL339</f>
        <v>0.722972205095765</v>
      </c>
      <c r="AL339" s="1" t="n">
        <f aca="false">'NSIDC Area'!AM339/'NSIDC Extent'!AM339</f>
        <v>0.713477821145364</v>
      </c>
      <c r="AM339" s="1" t="n">
        <f aca="false">'NSIDC Area'!AN339/'NSIDC Extent'!AN339</f>
        <v>0.704738674391875</v>
      </c>
      <c r="AN339" s="1" t="n">
        <f aca="false">'NSIDC Area'!AO339/'NSIDC Extent'!AO339</f>
        <v>0.693483177079875</v>
      </c>
      <c r="AO339" s="1" t="n">
        <f aca="false">'NSIDC Area'!AP339/'NSIDC Extent'!AP339</f>
        <v>0.663958808823413</v>
      </c>
      <c r="AP339" s="1" t="n">
        <f aca="false">'NSIDC Area'!AQ339/'NSIDC Extent'!AQ339</f>
        <v>0.678522606339032</v>
      </c>
      <c r="AQ339" s="1" t="n">
        <f aca="false">'NSIDC Area'!AR339/'NSIDC Extent'!AR339</f>
        <v>0.628667167423913</v>
      </c>
      <c r="AR339" s="1" t="n">
        <f aca="false">'NSIDC Area'!AS339/'NSIDC Extent'!AS339</f>
        <v>0.722203841281181</v>
      </c>
      <c r="AS339" s="1" t="n">
        <f aca="false">'NSIDC Area'!AT339/'NSIDC Extent'!AT339</f>
        <v>0.659317159173963</v>
      </c>
      <c r="AT339" s="1" t="n">
        <f aca="false">'NSIDC Area'!AU339/'NSIDC Extent'!AU339</f>
        <v>0.659317159173963</v>
      </c>
      <c r="AU339" s="1" t="n">
        <f aca="false">'NSIDC Area'!AV339/'NSIDC Extent'!AV339</f>
        <v>0.61988905988907</v>
      </c>
      <c r="AV339" s="1" t="n">
        <f aca="false">'NSIDC Area'!AW339/'NSIDC Extent'!AW339</f>
        <v>0.692898454452226</v>
      </c>
    </row>
    <row r="340" customFormat="false" ht="13.8" hidden="false" customHeight="false" outlineLevel="0" collapsed="false">
      <c r="A340" s="3" t="n">
        <v>42708</v>
      </c>
      <c r="B340" s="4" t="n">
        <f aca="false">AVERAGE(X340:AQ340)</f>
        <v>0.68147880548014</v>
      </c>
      <c r="C340" s="4" t="n">
        <f aca="false">_xlfn.STDEV.P(X340:AQ340)</f>
        <v>0.0296906499749243</v>
      </c>
      <c r="D340" s="4" t="n">
        <v>8.879645</v>
      </c>
      <c r="E340" s="4" t="n">
        <v>8.439252</v>
      </c>
      <c r="F340" s="1" t="n">
        <f aca="false">'NSIDC Area'!G340/'NSIDC Extent'!G340</f>
        <v>0.674932839578786</v>
      </c>
      <c r="G340" s="1" t="n">
        <f aca="false">'NSIDC Area'!H340/'NSIDC Extent'!H340</f>
        <v>0.68472697966138</v>
      </c>
      <c r="H340" s="1" t="n">
        <f aca="false">'NSIDC Area'!I340/'NSIDC Extent'!I340</f>
        <v>0.66449711174152</v>
      </c>
      <c r="I340" s="1" t="n">
        <f aca="false">'NSIDC Area'!J340/'NSIDC Extent'!J340</f>
        <v>0.697420783999553</v>
      </c>
      <c r="J340" s="1" t="n">
        <f aca="false">'NSIDC Area'!K340/'NSIDC Extent'!K340</f>
        <v>0.706554374537877</v>
      </c>
      <c r="K340" s="1" t="n">
        <f aca="false">'NSIDC Area'!L340/'NSIDC Extent'!L340</f>
        <v>0.665449790013991</v>
      </c>
      <c r="L340" s="1" t="n">
        <f aca="false">'NSIDC Area'!M340/'NSIDC Extent'!M340</f>
        <v>0.666478506036046</v>
      </c>
      <c r="M340" s="1" t="n">
        <f aca="false">'NSIDC Area'!N340/'NSIDC Extent'!N340</f>
        <v>0.704623821165067</v>
      </c>
      <c r="N340" s="1" t="n">
        <f aca="false">'NSIDC Area'!O340/'NSIDC Extent'!O340</f>
        <v>0.676276781894545</v>
      </c>
      <c r="O340" s="1" t="n">
        <f aca="false">'NSIDC Area'!P340/'NSIDC Extent'!P340</f>
        <v>0.677960908678181</v>
      </c>
      <c r="P340" s="1" t="n">
        <f aca="false">'NSIDC Area'!Q340/'NSIDC Extent'!Q340</f>
        <v>0.674881577079619</v>
      </c>
      <c r="Q340" s="1" t="n">
        <f aca="false">'NSIDC Area'!R340/'NSIDC Extent'!R340</f>
        <v>0.637405395517132</v>
      </c>
      <c r="R340" s="1" t="n">
        <f aca="false">'NSIDC Area'!S340/'NSIDC Extent'!S340</f>
        <v>0.698286895875171</v>
      </c>
      <c r="S340" s="1" t="n">
        <f aca="false">'NSIDC Area'!T340/'NSIDC Extent'!T340</f>
        <v>0.723290038078618</v>
      </c>
      <c r="T340" s="1" t="n">
        <f aca="false">'NSIDC Area'!U340/'NSIDC Extent'!U340</f>
        <v>0.711629508223828</v>
      </c>
      <c r="U340" s="1" t="n">
        <f aca="false">'NSIDC Area'!V340/'NSIDC Extent'!V340</f>
        <v>0.656385975518775</v>
      </c>
      <c r="V340" s="1" t="n">
        <f aca="false">'NSIDC Area'!W340/'NSIDC Extent'!W340</f>
        <v>0.702199354184725</v>
      </c>
      <c r="W340" s="1" t="n">
        <f aca="false">'NSIDC Area'!X340/'NSIDC Extent'!X340</f>
        <v>0.660139967417764</v>
      </c>
      <c r="X340" s="1" t="n">
        <f aca="false">'NSIDC Area'!Y340/'NSIDC Extent'!Y340</f>
        <v>0.667818349945052</v>
      </c>
      <c r="Y340" s="1" t="n">
        <f aca="false">'NSIDC Area'!Z340/'NSIDC Extent'!Z340</f>
        <v>0.708065379101537</v>
      </c>
      <c r="Z340" s="1" t="n">
        <f aca="false">'NSIDC Area'!AA340/'NSIDC Extent'!AA340</f>
        <v>0.634771559616174</v>
      </c>
      <c r="AA340" s="1" t="n">
        <f aca="false">'NSIDC Area'!AB340/'NSIDC Extent'!AB340</f>
        <v>0.72791220606692</v>
      </c>
      <c r="AB340" s="1" t="n">
        <f aca="false">'NSIDC Area'!AC340/'NSIDC Extent'!AC340</f>
        <v>0.685275095534424</v>
      </c>
      <c r="AC340" s="1" t="n">
        <f aca="false">'NSIDC Area'!AD340/'NSIDC Extent'!AD340</f>
        <v>0.672167266971739</v>
      </c>
      <c r="AD340" s="1" t="n">
        <f aca="false">'NSIDC Area'!AE340/'NSIDC Extent'!AE340</f>
        <v>0.654257061262111</v>
      </c>
      <c r="AE340" s="1" t="n">
        <f aca="false">'NSIDC Area'!AF340/'NSIDC Extent'!AF340</f>
        <v>0.676397085604451</v>
      </c>
      <c r="AF340" s="1" t="n">
        <f aca="false">'NSIDC Area'!AG340/'NSIDC Extent'!AG340</f>
        <v>0.73706091438165</v>
      </c>
      <c r="AG340" s="1" t="n">
        <f aca="false">'NSIDC Area'!AH340/'NSIDC Extent'!AH340</f>
        <v>0.673521027012783</v>
      </c>
      <c r="AH340" s="1" t="n">
        <f aca="false">'NSIDC Area'!AI340/'NSIDC Extent'!AI340</f>
        <v>0.677117956421294</v>
      </c>
      <c r="AI340" s="1" t="n">
        <f aca="false">'NSIDC Area'!AJ340/'NSIDC Extent'!AJ340</f>
        <v>0.640087365351654</v>
      </c>
      <c r="AJ340" s="1" t="n">
        <f aca="false">'NSIDC Area'!AK340/'NSIDC Extent'!AK340</f>
        <v>0.698848914750052</v>
      </c>
      <c r="AK340" s="1" t="n">
        <f aca="false">'NSIDC Area'!AL340/'NSIDC Extent'!AL340</f>
        <v>0.711648019132069</v>
      </c>
      <c r="AL340" s="1" t="n">
        <f aca="false">'NSIDC Area'!AM340/'NSIDC Extent'!AM340</f>
        <v>0.717893460409727</v>
      </c>
      <c r="AM340" s="1" t="n">
        <f aca="false">'NSIDC Area'!AN340/'NSIDC Extent'!AN340</f>
        <v>0.701036028246896</v>
      </c>
      <c r="AN340" s="1" t="n">
        <f aca="false">'NSIDC Area'!AO340/'NSIDC Extent'!AO340</f>
        <v>0.682501276278258</v>
      </c>
      <c r="AO340" s="1" t="n">
        <f aca="false">'NSIDC Area'!AP340/'NSIDC Extent'!AP340</f>
        <v>0.663539079357476</v>
      </c>
      <c r="AP340" s="1" t="n">
        <f aca="false">'NSIDC Area'!AQ340/'NSIDC Extent'!AQ340</f>
        <v>0.676286295182958</v>
      </c>
      <c r="AQ340" s="1" t="n">
        <f aca="false">'NSIDC Area'!AR340/'NSIDC Extent'!AR340</f>
        <v>0.623371768975572</v>
      </c>
      <c r="AR340" s="1" t="n">
        <f aca="false">'NSIDC Area'!AS340/'NSIDC Extent'!AS340</f>
        <v>0.714746551330951</v>
      </c>
      <c r="AS340" s="1" t="n">
        <f aca="false">'NSIDC Area'!AT340/'NSIDC Extent'!AT340</f>
        <v>0.657040747521649</v>
      </c>
      <c r="AT340" s="1" t="n">
        <f aca="false">'NSIDC Area'!AU340/'NSIDC Extent'!AU340</f>
        <v>0.657040747521649</v>
      </c>
      <c r="AU340" s="1" t="n">
        <f aca="false">'NSIDC Area'!AV340/'NSIDC Extent'!AV340</f>
        <v>0.615575844662244</v>
      </c>
      <c r="AV340" s="1" t="n">
        <f aca="false">'NSIDC Area'!AW340/'NSIDC Extent'!AW340</f>
        <v>0.695127655948297</v>
      </c>
    </row>
    <row r="341" customFormat="false" ht="13.8" hidden="false" customHeight="false" outlineLevel="0" collapsed="false">
      <c r="A341" s="3" t="n">
        <v>42709</v>
      </c>
      <c r="B341" s="4" t="n">
        <f aca="false">AVERAGE(X341:AQ341)</f>
        <v>0.678483721662747</v>
      </c>
      <c r="C341" s="4" t="n">
        <f aca="false">_xlfn.STDEV.P(X341:AQ341)</f>
        <v>0.031102527775457</v>
      </c>
      <c r="D341" s="4" t="n">
        <v>8.802818</v>
      </c>
      <c r="E341" s="4" t="n">
        <v>8.217085</v>
      </c>
      <c r="F341" s="1" t="n">
        <f aca="false">'NSIDC Area'!G341/'NSIDC Extent'!G341</f>
        <v>0.667916015142439</v>
      </c>
      <c r="G341" s="1" t="n">
        <f aca="false">'NSIDC Area'!H341/'NSIDC Extent'!H341</f>
        <v>0.690975948248481</v>
      </c>
      <c r="H341" s="1" t="n">
        <f aca="false">'NSIDC Area'!I341/'NSIDC Extent'!I341</f>
        <v>0.657859869934267</v>
      </c>
      <c r="I341" s="1" t="n">
        <f aca="false">'NSIDC Area'!J341/'NSIDC Extent'!J341</f>
        <v>0.688785903026039</v>
      </c>
      <c r="J341" s="1" t="n">
        <f aca="false">'NSIDC Area'!K341/'NSIDC Extent'!K341</f>
        <v>0.701506596057109</v>
      </c>
      <c r="K341" s="1" t="n">
        <f aca="false">'NSIDC Area'!L341/'NSIDC Extent'!L341</f>
        <v>0.661046006980599</v>
      </c>
      <c r="L341" s="1" t="n">
        <f aca="false">'NSIDC Area'!M341/'NSIDC Extent'!M341</f>
        <v>0.666572338939941</v>
      </c>
      <c r="M341" s="1" t="n">
        <f aca="false">'NSIDC Area'!N341/'NSIDC Extent'!N341</f>
        <v>0.696305989801055</v>
      </c>
      <c r="N341" s="1" t="n">
        <f aca="false">'NSIDC Area'!O341/'NSIDC Extent'!O341</f>
        <v>0.669624096077379</v>
      </c>
      <c r="O341" s="1" t="n">
        <f aca="false">'NSIDC Area'!P341/'NSIDC Extent'!P341</f>
        <v>0.68829363821718</v>
      </c>
      <c r="P341" s="1" t="n">
        <f aca="false">'NSIDC Area'!Q341/'NSIDC Extent'!Q341</f>
        <v>0.674105576533608</v>
      </c>
      <c r="Q341" s="1" t="n">
        <f aca="false">'NSIDC Area'!R341/'NSIDC Extent'!R341</f>
        <v>0.638896919040423</v>
      </c>
      <c r="R341" s="1" t="n">
        <f aca="false">'NSIDC Area'!S341/'NSIDC Extent'!S341</f>
        <v>0.69107062062929</v>
      </c>
      <c r="S341" s="1" t="n">
        <f aca="false">'NSIDC Area'!T341/'NSIDC Extent'!T341</f>
        <v>0.72014682354882</v>
      </c>
      <c r="T341" s="1" t="n">
        <f aca="false">'NSIDC Area'!U341/'NSIDC Extent'!U341</f>
        <v>0.710812205586066</v>
      </c>
      <c r="U341" s="1" t="n">
        <f aca="false">'NSIDC Area'!V341/'NSIDC Extent'!V341</f>
        <v>0.655481536111096</v>
      </c>
      <c r="V341" s="1" t="n">
        <f aca="false">'NSIDC Area'!W341/'NSIDC Extent'!W341</f>
        <v>0.701675022183099</v>
      </c>
      <c r="W341" s="1" t="n">
        <f aca="false">'NSIDC Area'!X341/'NSIDC Extent'!X341</f>
        <v>0.656592854743506</v>
      </c>
      <c r="X341" s="1" t="n">
        <f aca="false">'NSIDC Area'!Y341/'NSIDC Extent'!Y341</f>
        <v>0.664493330217939</v>
      </c>
      <c r="Y341" s="1" t="n">
        <f aca="false">'NSIDC Area'!Z341/'NSIDC Extent'!Z341</f>
        <v>0.699004389715196</v>
      </c>
      <c r="Z341" s="1" t="n">
        <f aca="false">'NSIDC Area'!AA341/'NSIDC Extent'!AA341</f>
        <v>0.629666129361294</v>
      </c>
      <c r="AA341" s="1" t="n">
        <f aca="false">'NSIDC Area'!AB341/'NSIDC Extent'!AB341</f>
        <v>0.728531857260777</v>
      </c>
      <c r="AB341" s="1" t="n">
        <f aca="false">'NSIDC Area'!AC341/'NSIDC Extent'!AC341</f>
        <v>0.6812792681252</v>
      </c>
      <c r="AC341" s="1" t="n">
        <f aca="false">'NSIDC Area'!AD341/'NSIDC Extent'!AD341</f>
        <v>0.66939911136956</v>
      </c>
      <c r="AD341" s="1" t="n">
        <f aca="false">'NSIDC Area'!AE341/'NSIDC Extent'!AE341</f>
        <v>0.658752055497479</v>
      </c>
      <c r="AE341" s="1" t="n">
        <f aca="false">'NSIDC Area'!AF341/'NSIDC Extent'!AF341</f>
        <v>0.670808438328965</v>
      </c>
      <c r="AF341" s="1" t="n">
        <f aca="false">'NSIDC Area'!AG341/'NSIDC Extent'!AG341</f>
        <v>0.735455871562039</v>
      </c>
      <c r="AG341" s="1" t="n">
        <f aca="false">'NSIDC Area'!AH341/'NSIDC Extent'!AH341</f>
        <v>0.67696361089278</v>
      </c>
      <c r="AH341" s="1" t="n">
        <f aca="false">'NSIDC Area'!AI341/'NSIDC Extent'!AI341</f>
        <v>0.677203007285551</v>
      </c>
      <c r="AI341" s="1" t="n">
        <f aca="false">'NSIDC Area'!AJ341/'NSIDC Extent'!AJ341</f>
        <v>0.634916628021093</v>
      </c>
      <c r="AJ341" s="1" t="n">
        <f aca="false">'NSIDC Area'!AK341/'NSIDC Extent'!AK341</f>
        <v>0.691518680375769</v>
      </c>
      <c r="AK341" s="1" t="n">
        <f aca="false">'NSIDC Area'!AL341/'NSIDC Extent'!AL341</f>
        <v>0.712119453189636</v>
      </c>
      <c r="AL341" s="1" t="n">
        <f aca="false">'NSIDC Area'!AM341/'NSIDC Extent'!AM341</f>
        <v>0.712557103677576</v>
      </c>
      <c r="AM341" s="1" t="n">
        <f aca="false">'NSIDC Area'!AN341/'NSIDC Extent'!AN341</f>
        <v>0.701442031214476</v>
      </c>
      <c r="AN341" s="1" t="n">
        <f aca="false">'NSIDC Area'!AO341/'NSIDC Extent'!AO341</f>
        <v>0.683460545478553</v>
      </c>
      <c r="AO341" s="1" t="n">
        <f aca="false">'NSIDC Area'!AP341/'NSIDC Extent'!AP341</f>
        <v>0.665267357806278</v>
      </c>
      <c r="AP341" s="1" t="n">
        <f aca="false">'NSIDC Area'!AQ341/'NSIDC Extent'!AQ341</f>
        <v>0.668054990512678</v>
      </c>
      <c r="AQ341" s="1" t="n">
        <f aca="false">'NSIDC Area'!AR341/'NSIDC Extent'!AR341</f>
        <v>0.608780573362102</v>
      </c>
      <c r="AR341" s="1" t="n">
        <f aca="false">'NSIDC Area'!AS341/'NSIDC Extent'!AS341</f>
        <v>0.706779838701772</v>
      </c>
      <c r="AS341" s="1" t="n">
        <f aca="false">'NSIDC Area'!AT341/'NSIDC Extent'!AT341</f>
        <v>0.650701543168208</v>
      </c>
      <c r="AT341" s="1" t="n">
        <f aca="false">'NSIDC Area'!AU341/'NSIDC Extent'!AU341</f>
        <v>0.650701543168208</v>
      </c>
      <c r="AU341" s="1" t="n">
        <f aca="false">'NSIDC Area'!AV341/'NSIDC Extent'!AV341</f>
        <v>0.616230786667324</v>
      </c>
      <c r="AV341" s="1" t="n">
        <f aca="false">'NSIDC Area'!AW341/'NSIDC Extent'!AW341</f>
        <v>0.6944231770837</v>
      </c>
    </row>
    <row r="342" customFormat="false" ht="13.8" hidden="false" customHeight="false" outlineLevel="0" collapsed="false">
      <c r="A342" s="3" t="n">
        <v>42710</v>
      </c>
      <c r="B342" s="4" t="n">
        <f aca="false">AVERAGE(X342:AQ342)</f>
        <v>0.675419566172854</v>
      </c>
      <c r="C342" s="4" t="n">
        <f aca="false">_xlfn.STDEV.P(X342:AQ342)</f>
        <v>0.0307197218400515</v>
      </c>
      <c r="D342" s="4" t="n">
        <v>8.607366</v>
      </c>
      <c r="E342" s="4" t="n">
        <v>8.132526</v>
      </c>
      <c r="F342" s="1" t="n">
        <f aca="false">'NSIDC Area'!G342/'NSIDC Extent'!G342</f>
        <v>0.664059360527935</v>
      </c>
      <c r="G342" s="1" t="n">
        <f aca="false">'NSIDC Area'!H342/'NSIDC Extent'!H342</f>
        <v>0.692860475074501</v>
      </c>
      <c r="H342" s="1" t="n">
        <f aca="false">'NSIDC Area'!I342/'NSIDC Extent'!I342</f>
        <v>0.657523418103719</v>
      </c>
      <c r="I342" s="1" t="n">
        <f aca="false">'NSIDC Area'!J342/'NSIDC Extent'!J342</f>
        <v>0.68907709748894</v>
      </c>
      <c r="J342" s="1" t="n">
        <f aca="false">'NSIDC Area'!K342/'NSIDC Extent'!K342</f>
        <v>0.696110520434409</v>
      </c>
      <c r="K342" s="1" t="n">
        <f aca="false">'NSIDC Area'!L342/'NSIDC Extent'!L342</f>
        <v>0.659771407989619</v>
      </c>
      <c r="L342" s="1" t="n">
        <f aca="false">'NSIDC Area'!M342/'NSIDC Extent'!M342</f>
        <v>0.666669347573424</v>
      </c>
      <c r="M342" s="1" t="n">
        <f aca="false">'NSIDC Area'!N342/'NSIDC Extent'!N342</f>
        <v>0.698321890099744</v>
      </c>
      <c r="N342" s="1" t="n">
        <f aca="false">'NSIDC Area'!O342/'NSIDC Extent'!O342</f>
        <v>0.664499536909153</v>
      </c>
      <c r="O342" s="1" t="n">
        <f aca="false">'NSIDC Area'!P342/'NSIDC Extent'!P342</f>
        <v>0.693845583296812</v>
      </c>
      <c r="P342" s="1" t="n">
        <f aca="false">'NSIDC Area'!Q342/'NSIDC Extent'!Q342</f>
        <v>0.668061702641007</v>
      </c>
      <c r="Q342" s="1" t="n">
        <f aca="false">'NSIDC Area'!R342/'NSIDC Extent'!R342</f>
        <v>0.63507565121722</v>
      </c>
      <c r="R342" s="1" t="n">
        <f aca="false">'NSIDC Area'!S342/'NSIDC Extent'!S342</f>
        <v>0.683123958064664</v>
      </c>
      <c r="S342" s="1" t="n">
        <f aca="false">'NSIDC Area'!T342/'NSIDC Extent'!T342</f>
        <v>0.715077304610531</v>
      </c>
      <c r="T342" s="1" t="n">
        <f aca="false">'NSIDC Area'!U342/'NSIDC Extent'!U342</f>
        <v>0.705940959529614</v>
      </c>
      <c r="U342" s="1" t="n">
        <f aca="false">'NSIDC Area'!V342/'NSIDC Extent'!V342</f>
        <v>0.648117355872728</v>
      </c>
      <c r="V342" s="1" t="n">
        <f aca="false">'NSIDC Area'!W342/'NSIDC Extent'!W342</f>
        <v>0.696271949688173</v>
      </c>
      <c r="W342" s="1" t="n">
        <f aca="false">'NSIDC Area'!X342/'NSIDC Extent'!X342</f>
        <v>0.658039346026498</v>
      </c>
      <c r="X342" s="1" t="n">
        <f aca="false">'NSIDC Area'!Y342/'NSIDC Extent'!Y342</f>
        <v>0.659418601276431</v>
      </c>
      <c r="Y342" s="1" t="n">
        <f aca="false">'NSIDC Area'!Z342/'NSIDC Extent'!Z342</f>
        <v>0.698438311867757</v>
      </c>
      <c r="Z342" s="1" t="n">
        <f aca="false">'NSIDC Area'!AA342/'NSIDC Extent'!AA342</f>
        <v>0.633750648692747</v>
      </c>
      <c r="AA342" s="1" t="n">
        <f aca="false">'NSIDC Area'!AB342/'NSIDC Extent'!AB342</f>
        <v>0.718223882175273</v>
      </c>
      <c r="AB342" s="1" t="n">
        <f aca="false">'NSIDC Area'!AC342/'NSIDC Extent'!AC342</f>
        <v>0.682188438889084</v>
      </c>
      <c r="AC342" s="1" t="n">
        <f aca="false">'NSIDC Area'!AD342/'NSIDC Extent'!AD342</f>
        <v>0.671776333510154</v>
      </c>
      <c r="AD342" s="1" t="n">
        <f aca="false">'NSIDC Area'!AE342/'NSIDC Extent'!AE342</f>
        <v>0.657061644732131</v>
      </c>
      <c r="AE342" s="1" t="n">
        <f aca="false">'NSIDC Area'!AF342/'NSIDC Extent'!AF342</f>
        <v>0.668971819627182</v>
      </c>
      <c r="AF342" s="1" t="n">
        <f aca="false">'NSIDC Area'!AG342/'NSIDC Extent'!AG342</f>
        <v>0.728943348555365</v>
      </c>
      <c r="AG342" s="1" t="n">
        <f aca="false">'NSIDC Area'!AH342/'NSIDC Extent'!AH342</f>
        <v>0.672059746744968</v>
      </c>
      <c r="AH342" s="1" t="n">
        <f aca="false">'NSIDC Area'!AI342/'NSIDC Extent'!AI342</f>
        <v>0.67328153283113</v>
      </c>
      <c r="AI342" s="1" t="n">
        <f aca="false">'NSIDC Area'!AJ342/'NSIDC Extent'!AJ342</f>
        <v>0.625325029941783</v>
      </c>
      <c r="AJ342" s="1" t="n">
        <f aca="false">'NSIDC Area'!AK342/'NSIDC Extent'!AK342</f>
        <v>0.689516657036896</v>
      </c>
      <c r="AK342" s="1" t="n">
        <f aca="false">'NSIDC Area'!AL342/'NSIDC Extent'!AL342</f>
        <v>0.712171876894451</v>
      </c>
      <c r="AL342" s="1" t="n">
        <f aca="false">'NSIDC Area'!AM342/'NSIDC Extent'!AM342</f>
        <v>0.706528803022878</v>
      </c>
      <c r="AM342" s="1" t="n">
        <f aca="false">'NSIDC Area'!AN342/'NSIDC Extent'!AN342</f>
        <v>0.699969574710517</v>
      </c>
      <c r="AN342" s="1" t="n">
        <f aca="false">'NSIDC Area'!AO342/'NSIDC Extent'!AO342</f>
        <v>0.678068642354301</v>
      </c>
      <c r="AO342" s="1" t="n">
        <f aca="false">'NSIDC Area'!AP342/'NSIDC Extent'!AP342</f>
        <v>0.665572046287862</v>
      </c>
      <c r="AP342" s="1" t="n">
        <f aca="false">'NSIDC Area'!AQ342/'NSIDC Extent'!AQ342</f>
        <v>0.664897563390268</v>
      </c>
      <c r="AQ342" s="1" t="n">
        <f aca="false">'NSIDC Area'!AR342/'NSIDC Extent'!AR342</f>
        <v>0.602226820915906</v>
      </c>
      <c r="AR342" s="1" t="n">
        <f aca="false">'NSIDC Area'!AS342/'NSIDC Extent'!AS342</f>
        <v>0.695436413340865</v>
      </c>
      <c r="AS342" s="1" t="n">
        <f aca="false">'NSIDC Area'!AT342/'NSIDC Extent'!AT342</f>
        <v>0.642364025472427</v>
      </c>
      <c r="AT342" s="1" t="n">
        <f aca="false">'NSIDC Area'!AU342/'NSIDC Extent'!AU342</f>
        <v>0.642364025472427</v>
      </c>
      <c r="AU342" s="1" t="n">
        <f aca="false">'NSIDC Area'!AV342/'NSIDC Extent'!AV342</f>
        <v>0.612315602194194</v>
      </c>
      <c r="AV342" s="1" t="n">
        <f aca="false">'NSIDC Area'!AW342/'NSIDC Extent'!AW342</f>
        <v>0.700965655987267</v>
      </c>
    </row>
    <row r="343" customFormat="false" ht="13.8" hidden="false" customHeight="false" outlineLevel="0" collapsed="false">
      <c r="A343" s="3" t="n">
        <v>42711</v>
      </c>
      <c r="B343" s="4" t="n">
        <f aca="false">AVERAGE(X343:AQ343)</f>
        <v>0.67258060685594</v>
      </c>
      <c r="C343" s="4" t="n">
        <f aca="false">_xlfn.STDEV.P(X343:AQ343)</f>
        <v>0.0308693533392497</v>
      </c>
      <c r="D343" s="4" t="n">
        <v>8.551935</v>
      </c>
      <c r="E343" s="4" t="n">
        <v>7.830742</v>
      </c>
      <c r="F343" s="1" t="n">
        <f aca="false">'NSIDC Area'!G343/'NSIDC Extent'!G343</f>
        <v>0.660163050613167</v>
      </c>
      <c r="G343" s="1" t="n">
        <f aca="false">'NSIDC Area'!H343/'NSIDC Extent'!H343</f>
        <v>0.689161864021207</v>
      </c>
      <c r="H343" s="1" t="n">
        <f aca="false">'NSIDC Area'!I343/'NSIDC Extent'!I343</f>
        <v>0.655404890004773</v>
      </c>
      <c r="I343" s="1" t="n">
        <f aca="false">'NSIDC Area'!J343/'NSIDC Extent'!J343</f>
        <v>0.686712330102347</v>
      </c>
      <c r="J343" s="1" t="n">
        <f aca="false">'NSIDC Area'!K343/'NSIDC Extent'!K343</f>
        <v>0.690751523025641</v>
      </c>
      <c r="K343" s="1" t="n">
        <f aca="false">'NSIDC Area'!L343/'NSIDC Extent'!L343</f>
        <v>0.665089709465726</v>
      </c>
      <c r="L343" s="1" t="n">
        <f aca="false">'NSIDC Area'!M343/'NSIDC Extent'!M343</f>
        <v>0.666769695933254</v>
      </c>
      <c r="M343" s="1" t="n">
        <f aca="false">'NSIDC Area'!N343/'NSIDC Extent'!N343</f>
        <v>0.686042092455392</v>
      </c>
      <c r="N343" s="1" t="n">
        <f aca="false">'NSIDC Area'!O343/'NSIDC Extent'!O343</f>
        <v>0.66838814766527</v>
      </c>
      <c r="O343" s="1" t="n">
        <f aca="false">'NSIDC Area'!P343/'NSIDC Extent'!P343</f>
        <v>0.686425746503254</v>
      </c>
      <c r="P343" s="1" t="n">
        <f aca="false">'NSIDC Area'!Q343/'NSIDC Extent'!Q343</f>
        <v>0.663730518469103</v>
      </c>
      <c r="Q343" s="1" t="n">
        <f aca="false">'NSIDC Area'!R343/'NSIDC Extent'!R343</f>
        <v>0.62742076424685</v>
      </c>
      <c r="R343" s="1" t="n">
        <f aca="false">'NSIDC Area'!S343/'NSIDC Extent'!S343</f>
        <v>0.676026363283966</v>
      </c>
      <c r="S343" s="1" t="n">
        <f aca="false">'NSIDC Area'!T343/'NSIDC Extent'!T343</f>
        <v>0.710843585373789</v>
      </c>
      <c r="T343" s="1" t="n">
        <f aca="false">'NSIDC Area'!U343/'NSIDC Extent'!U343</f>
        <v>0.689751025979529</v>
      </c>
      <c r="U343" s="1" t="n">
        <f aca="false">'NSIDC Area'!V343/'NSIDC Extent'!V343</f>
        <v>0.64014517694408</v>
      </c>
      <c r="V343" s="1" t="n">
        <f aca="false">'NSIDC Area'!W343/'NSIDC Extent'!W343</f>
        <v>0.692607987259467</v>
      </c>
      <c r="W343" s="1" t="n">
        <f aca="false">'NSIDC Area'!X343/'NSIDC Extent'!X343</f>
        <v>0.657064463078057</v>
      </c>
      <c r="X343" s="1" t="n">
        <f aca="false">'NSIDC Area'!Y343/'NSIDC Extent'!Y343</f>
        <v>0.656161724688991</v>
      </c>
      <c r="Y343" s="1" t="n">
        <f aca="false">'NSIDC Area'!Z343/'NSIDC Extent'!Z343</f>
        <v>0.699656849322104</v>
      </c>
      <c r="Z343" s="1" t="n">
        <f aca="false">'NSIDC Area'!AA343/'NSIDC Extent'!AA343</f>
        <v>0.63307671325853</v>
      </c>
      <c r="AA343" s="1" t="n">
        <f aca="false">'NSIDC Area'!AB343/'NSIDC Extent'!AB343</f>
        <v>0.713908526011987</v>
      </c>
      <c r="AB343" s="1" t="n">
        <f aca="false">'NSIDC Area'!AC343/'NSIDC Extent'!AC343</f>
        <v>0.678959821111845</v>
      </c>
      <c r="AC343" s="1" t="n">
        <f aca="false">'NSIDC Area'!AD343/'NSIDC Extent'!AD343</f>
        <v>0.674095452168682</v>
      </c>
      <c r="AD343" s="1" t="n">
        <f aca="false">'NSIDC Area'!AE343/'NSIDC Extent'!AE343</f>
        <v>0.650130235726239</v>
      </c>
      <c r="AE343" s="1" t="n">
        <f aca="false">'NSIDC Area'!AF343/'NSIDC Extent'!AF343</f>
        <v>0.667565920963942</v>
      </c>
      <c r="AF343" s="1" t="n">
        <f aca="false">'NSIDC Area'!AG343/'NSIDC Extent'!AG343</f>
        <v>0.724410388168929</v>
      </c>
      <c r="AG343" s="1" t="n">
        <f aca="false">'NSIDC Area'!AH343/'NSIDC Extent'!AH343</f>
        <v>0.665750549572743</v>
      </c>
      <c r="AH343" s="1" t="n">
        <f aca="false">'NSIDC Area'!AI343/'NSIDC Extent'!AI343</f>
        <v>0.674866008612721</v>
      </c>
      <c r="AI343" s="1" t="n">
        <f aca="false">'NSIDC Area'!AJ343/'NSIDC Extent'!AJ343</f>
        <v>0.621541860623517</v>
      </c>
      <c r="AJ343" s="1" t="n">
        <f aca="false">'NSIDC Area'!AK343/'NSIDC Extent'!AK343</f>
        <v>0.680901099453356</v>
      </c>
      <c r="AK343" s="1" t="n">
        <f aca="false">'NSIDC Area'!AL343/'NSIDC Extent'!AL343</f>
        <v>0.71037347656416</v>
      </c>
      <c r="AL343" s="1" t="n">
        <f aca="false">'NSIDC Area'!AM343/'NSIDC Extent'!AM343</f>
        <v>0.708009974651801</v>
      </c>
      <c r="AM343" s="1" t="n">
        <f aca="false">'NSIDC Area'!AN343/'NSIDC Extent'!AN343</f>
        <v>0.697635355720932</v>
      </c>
      <c r="AN343" s="1" t="n">
        <f aca="false">'NSIDC Area'!AO343/'NSIDC Extent'!AO343</f>
        <v>0.664918952514232</v>
      </c>
      <c r="AO343" s="1" t="n">
        <f aca="false">'NSIDC Area'!AP343/'NSIDC Extent'!AP343</f>
        <v>0.664375830481547</v>
      </c>
      <c r="AP343" s="1" t="n">
        <f aca="false">'NSIDC Area'!AQ343/'NSIDC Extent'!AQ343</f>
        <v>0.665607984812267</v>
      </c>
      <c r="AQ343" s="1" t="n">
        <f aca="false">'NSIDC Area'!AR343/'NSIDC Extent'!AR343</f>
        <v>0.599665412690282</v>
      </c>
      <c r="AR343" s="1" t="n">
        <f aca="false">'NSIDC Area'!AS343/'NSIDC Extent'!AS343</f>
        <v>0.695053404568943</v>
      </c>
      <c r="AS343" s="1" t="n">
        <f aca="false">'NSIDC Area'!AT343/'NSIDC Extent'!AT343</f>
        <v>0.6293643741847</v>
      </c>
      <c r="AT343" s="1" t="n">
        <f aca="false">'NSIDC Area'!AU343/'NSIDC Extent'!AU343</f>
        <v>0.6293643741847</v>
      </c>
      <c r="AU343" s="1" t="n">
        <f aca="false">'NSIDC Area'!AV343/'NSIDC Extent'!AV343</f>
        <v>0.604517405428491</v>
      </c>
      <c r="AV343" s="1" t="n">
        <f aca="false">'NSIDC Area'!AW343/'NSIDC Extent'!AW343</f>
        <v>0.691721082868907</v>
      </c>
    </row>
    <row r="344" customFormat="false" ht="13.8" hidden="false" customHeight="false" outlineLevel="0" collapsed="false">
      <c r="A344" s="3" t="n">
        <v>42712</v>
      </c>
      <c r="B344" s="4" t="n">
        <f aca="false">AVERAGE(X344:AQ344)</f>
        <v>0.668804765730302</v>
      </c>
      <c r="C344" s="4" t="n">
        <f aca="false">_xlfn.STDEV.P(X344:AQ344)</f>
        <v>0.0302438308126479</v>
      </c>
      <c r="D344" s="4" t="n">
        <v>8.297266</v>
      </c>
      <c r="E344" s="4" t="n">
        <v>7.674922</v>
      </c>
      <c r="F344" s="1" t="n">
        <f aca="false">'NSIDC Area'!G344/'NSIDC Extent'!G344</f>
        <v>0.656664780444433</v>
      </c>
      <c r="G344" s="1" t="n">
        <f aca="false">'NSIDC Area'!H344/'NSIDC Extent'!H344</f>
        <v>0.682053921122898</v>
      </c>
      <c r="H344" s="1" t="n">
        <f aca="false">'NSIDC Area'!I344/'NSIDC Extent'!I344</f>
        <v>0.652789694875154</v>
      </c>
      <c r="I344" s="1" t="n">
        <f aca="false">'NSIDC Area'!J344/'NSIDC Extent'!J344</f>
        <v>0.683317466442967</v>
      </c>
      <c r="J344" s="1" t="n">
        <f aca="false">'NSIDC Area'!K344/'NSIDC Extent'!K344</f>
        <v>0.681999266578338</v>
      </c>
      <c r="K344" s="1" t="n">
        <f aca="false">'NSIDC Area'!L344/'NSIDC Extent'!L344</f>
        <v>0.67734232280787</v>
      </c>
      <c r="L344" s="1" t="n">
        <f aca="false">'NSIDC Area'!M344/'NSIDC Extent'!M344</f>
        <v>0.666873559505838</v>
      </c>
      <c r="M344" s="1" t="n">
        <f aca="false">'NSIDC Area'!N344/'NSIDC Extent'!N344</f>
        <v>0.691079992214132</v>
      </c>
      <c r="N344" s="1" t="n">
        <f aca="false">'NSIDC Area'!O344/'NSIDC Extent'!O344</f>
        <v>0.663757060441722</v>
      </c>
      <c r="O344" s="1" t="n">
        <f aca="false">'NSIDC Area'!P344/'NSIDC Extent'!P344</f>
        <v>0.679493060238848</v>
      </c>
      <c r="P344" s="1" t="n">
        <f aca="false">'NSIDC Area'!Q344/'NSIDC Extent'!Q344</f>
        <v>0.657155037815178</v>
      </c>
      <c r="Q344" s="1" t="n">
        <f aca="false">'NSIDC Area'!R344/'NSIDC Extent'!R344</f>
        <v>0.628609149923157</v>
      </c>
      <c r="R344" s="1" t="n">
        <f aca="false">'NSIDC Area'!S344/'NSIDC Extent'!S344</f>
        <v>0.673180271814212</v>
      </c>
      <c r="S344" s="1" t="n">
        <f aca="false">'NSIDC Area'!T344/'NSIDC Extent'!T344</f>
        <v>0.712281648344237</v>
      </c>
      <c r="T344" s="1" t="n">
        <f aca="false">'NSIDC Area'!U344/'NSIDC Extent'!U344</f>
        <v>0.682870479390048</v>
      </c>
      <c r="U344" s="1" t="n">
        <f aca="false">'NSIDC Area'!V344/'NSIDC Extent'!V344</f>
        <v>0.638266316072373</v>
      </c>
      <c r="V344" s="1" t="n">
        <f aca="false">'NSIDC Area'!W344/'NSIDC Extent'!W344</f>
        <v>0.693057383813755</v>
      </c>
      <c r="W344" s="1" t="n">
        <f aca="false">'NSIDC Area'!X344/'NSIDC Extent'!X344</f>
        <v>0.654569633024061</v>
      </c>
      <c r="X344" s="1" t="n">
        <f aca="false">'NSIDC Area'!Y344/'NSIDC Extent'!Y344</f>
        <v>0.649724558343007</v>
      </c>
      <c r="Y344" s="1" t="n">
        <f aca="false">'NSIDC Area'!Z344/'NSIDC Extent'!Z344</f>
        <v>0.699679790705928</v>
      </c>
      <c r="Z344" s="1" t="n">
        <f aca="false">'NSIDC Area'!AA344/'NSIDC Extent'!AA344</f>
        <v>0.625810019860692</v>
      </c>
      <c r="AA344" s="1" t="n">
        <f aca="false">'NSIDC Area'!AB344/'NSIDC Extent'!AB344</f>
        <v>0.710744166278406</v>
      </c>
      <c r="AB344" s="1" t="n">
        <f aca="false">'NSIDC Area'!AC344/'NSIDC Extent'!AC344</f>
        <v>0.67199332531837</v>
      </c>
      <c r="AC344" s="1" t="n">
        <f aca="false">'NSIDC Area'!AD344/'NSIDC Extent'!AD344</f>
        <v>0.674008078316508</v>
      </c>
      <c r="AD344" s="1" t="n">
        <f aca="false">'NSIDC Area'!AE344/'NSIDC Extent'!AE344</f>
        <v>0.640261601535332</v>
      </c>
      <c r="AE344" s="1" t="n">
        <f aca="false">'NSIDC Area'!AF344/'NSIDC Extent'!AF344</f>
        <v>0.668203893434143</v>
      </c>
      <c r="AF344" s="1" t="n">
        <f aca="false">'NSIDC Area'!AG344/'NSIDC Extent'!AG344</f>
        <v>0.707481352545824</v>
      </c>
      <c r="AG344" s="1" t="n">
        <f aca="false">'NSIDC Area'!AH344/'NSIDC Extent'!AH344</f>
        <v>0.658517969820723</v>
      </c>
      <c r="AH344" s="1" t="n">
        <f aca="false">'NSIDC Area'!AI344/'NSIDC Extent'!AI344</f>
        <v>0.678041513428792</v>
      </c>
      <c r="AI344" s="1" t="n">
        <f aca="false">'NSIDC Area'!AJ344/'NSIDC Extent'!AJ344</f>
        <v>0.621718128685717</v>
      </c>
      <c r="AJ344" s="1" t="n">
        <f aca="false">'NSIDC Area'!AK344/'NSIDC Extent'!AK344</f>
        <v>0.673685273029667</v>
      </c>
      <c r="AK344" s="1" t="n">
        <f aca="false">'NSIDC Area'!AL344/'NSIDC Extent'!AL344</f>
        <v>0.706428854812505</v>
      </c>
      <c r="AL344" s="1" t="n">
        <f aca="false">'NSIDC Area'!AM344/'NSIDC Extent'!AM344</f>
        <v>0.701003968328899</v>
      </c>
      <c r="AM344" s="1" t="n">
        <f aca="false">'NSIDC Area'!AN344/'NSIDC Extent'!AN344</f>
        <v>0.698406700887218</v>
      </c>
      <c r="AN344" s="1" t="n">
        <f aca="false">'NSIDC Area'!AO344/'NSIDC Extent'!AO344</f>
        <v>0.666656845197011</v>
      </c>
      <c r="AO344" s="1" t="n">
        <f aca="false">'NSIDC Area'!AP344/'NSIDC Extent'!AP344</f>
        <v>0.661388897472075</v>
      </c>
      <c r="AP344" s="1" t="n">
        <f aca="false">'NSIDC Area'!AQ344/'NSIDC Extent'!AQ344</f>
        <v>0.665577577406754</v>
      </c>
      <c r="AQ344" s="1" t="n">
        <f aca="false">'NSIDC Area'!AR344/'NSIDC Extent'!AR344</f>
        <v>0.596762799198464</v>
      </c>
      <c r="AR344" s="1" t="n">
        <f aca="false">'NSIDC Area'!AS344/'NSIDC Extent'!AS344</f>
        <v>0.696863784295604</v>
      </c>
      <c r="AS344" s="1" t="n">
        <f aca="false">'NSIDC Area'!AT344/'NSIDC Extent'!AT344</f>
        <v>0.620708474645766</v>
      </c>
      <c r="AT344" s="1" t="n">
        <f aca="false">'NSIDC Area'!AU344/'NSIDC Extent'!AU344</f>
        <v>0.620708474645766</v>
      </c>
      <c r="AU344" s="1" t="n">
        <f aca="false">'NSIDC Area'!AV344/'NSIDC Extent'!AV344</f>
        <v>0.598636142578732</v>
      </c>
      <c r="AV344" s="1" t="n">
        <f aca="false">'NSIDC Area'!AW344/'NSIDC Extent'!AW344</f>
        <v>0.691081366476783</v>
      </c>
    </row>
    <row r="345" customFormat="false" ht="13.8" hidden="false" customHeight="false" outlineLevel="0" collapsed="false">
      <c r="A345" s="3" t="n">
        <v>42713</v>
      </c>
      <c r="B345" s="4" t="n">
        <f aca="false">AVERAGE(X345:AQ345)</f>
        <v>0.666783916286596</v>
      </c>
      <c r="C345" s="4" t="n">
        <f aca="false">_xlfn.STDEV.P(X345:AQ345)</f>
        <v>0.0314890139198493</v>
      </c>
      <c r="D345" s="4" t="n">
        <v>8.170167</v>
      </c>
      <c r="E345" s="4" t="n">
        <v>7.399382</v>
      </c>
      <c r="F345" s="1" t="n">
        <f aca="false">'NSIDC Area'!G345/'NSIDC Extent'!G345</f>
        <v>0.654085905528049</v>
      </c>
      <c r="G345" s="1" t="n">
        <f aca="false">'NSIDC Area'!H345/'NSIDC Extent'!H345</f>
        <v>0.684850521680337</v>
      </c>
      <c r="H345" s="1" t="n">
        <f aca="false">'NSIDC Area'!I345/'NSIDC Extent'!I345</f>
        <v>0.648912732215859</v>
      </c>
      <c r="I345" s="1" t="n">
        <f aca="false">'NSIDC Area'!J345/'NSIDC Extent'!J345</f>
        <v>0.672782562051047</v>
      </c>
      <c r="J345" s="1" t="n">
        <f aca="false">'NSIDC Area'!K345/'NSIDC Extent'!K345</f>
        <v>0.679637387698478</v>
      </c>
      <c r="K345" s="1" t="n">
        <f aca="false">'NSIDC Area'!L345/'NSIDC Extent'!L345</f>
        <v>0.687754968392223</v>
      </c>
      <c r="L345" s="1" t="n">
        <f aca="false">'NSIDC Area'!M345/'NSIDC Extent'!M345</f>
        <v>0.666981126291373</v>
      </c>
      <c r="M345" s="1" t="n">
        <f aca="false">'NSIDC Area'!N345/'NSIDC Extent'!N345</f>
        <v>0.689745965828276</v>
      </c>
      <c r="N345" s="1" t="n">
        <f aca="false">'NSIDC Area'!O345/'NSIDC Extent'!O345</f>
        <v>0.661607403059215</v>
      </c>
      <c r="O345" s="1" t="n">
        <f aca="false">'NSIDC Area'!P345/'NSIDC Extent'!P345</f>
        <v>0.675724036662582</v>
      </c>
      <c r="P345" s="1" t="n">
        <f aca="false">'NSIDC Area'!Q345/'NSIDC Extent'!Q345</f>
        <v>0.654898797266465</v>
      </c>
      <c r="Q345" s="1" t="n">
        <f aca="false">'NSIDC Area'!R345/'NSIDC Extent'!R345</f>
        <v>0.622548629015386</v>
      </c>
      <c r="R345" s="1" t="n">
        <f aca="false">'NSIDC Area'!S345/'NSIDC Extent'!S345</f>
        <v>0.667867479200807</v>
      </c>
      <c r="S345" s="1" t="n">
        <f aca="false">'NSIDC Area'!T345/'NSIDC Extent'!T345</f>
        <v>0.713096326221615</v>
      </c>
      <c r="T345" s="1" t="n">
        <f aca="false">'NSIDC Area'!U345/'NSIDC Extent'!U345</f>
        <v>0.680350277602512</v>
      </c>
      <c r="U345" s="1" t="n">
        <f aca="false">'NSIDC Area'!V345/'NSIDC Extent'!V345</f>
        <v>0.637611369010267</v>
      </c>
      <c r="V345" s="1" t="n">
        <f aca="false">'NSIDC Area'!W345/'NSIDC Extent'!W345</f>
        <v>0.693966266404429</v>
      </c>
      <c r="W345" s="1" t="n">
        <f aca="false">'NSIDC Area'!X345/'NSIDC Extent'!X345</f>
        <v>0.649982907571933</v>
      </c>
      <c r="X345" s="1" t="n">
        <f aca="false">'NSIDC Area'!Y345/'NSIDC Extent'!Y345</f>
        <v>0.649888549536473</v>
      </c>
      <c r="Y345" s="1" t="n">
        <f aca="false">'NSIDC Area'!Z345/'NSIDC Extent'!Z345</f>
        <v>0.696596194280053</v>
      </c>
      <c r="Z345" s="1" t="n">
        <f aca="false">'NSIDC Area'!AA345/'NSIDC Extent'!AA345</f>
        <v>0.617896353551114</v>
      </c>
      <c r="AA345" s="1" t="n">
        <f aca="false">'NSIDC Area'!AB345/'NSIDC Extent'!AB345</f>
        <v>0.70228670019932</v>
      </c>
      <c r="AB345" s="1" t="n">
        <f aca="false">'NSIDC Area'!AC345/'NSIDC Extent'!AC345</f>
        <v>0.676051854363057</v>
      </c>
      <c r="AC345" s="1" t="n">
        <f aca="false">'NSIDC Area'!AD345/'NSIDC Extent'!AD345</f>
        <v>0.675236307966715</v>
      </c>
      <c r="AD345" s="1" t="n">
        <f aca="false">'NSIDC Area'!AE345/'NSIDC Extent'!AE345</f>
        <v>0.63692303660186</v>
      </c>
      <c r="AE345" s="1" t="n">
        <f aca="false">'NSIDC Area'!AF345/'NSIDC Extent'!AF345</f>
        <v>0.666958730927354</v>
      </c>
      <c r="AF345" s="1" t="n">
        <f aca="false">'NSIDC Area'!AG345/'NSIDC Extent'!AG345</f>
        <v>0.71175133825146</v>
      </c>
      <c r="AG345" s="1" t="n">
        <f aca="false">'NSIDC Area'!AH345/'NSIDC Extent'!AH345</f>
        <v>0.651795154323589</v>
      </c>
      <c r="AH345" s="1" t="n">
        <f aca="false">'NSIDC Area'!AI345/'NSIDC Extent'!AI345</f>
        <v>0.677985643482039</v>
      </c>
      <c r="AI345" s="1" t="n">
        <f aca="false">'NSIDC Area'!AJ345/'NSIDC Extent'!AJ345</f>
        <v>0.614152885176737</v>
      </c>
      <c r="AJ345" s="1" t="n">
        <f aca="false">'NSIDC Area'!AK345/'NSIDC Extent'!AK345</f>
        <v>0.666514850871382</v>
      </c>
      <c r="AK345" s="1" t="n">
        <f aca="false">'NSIDC Area'!AL345/'NSIDC Extent'!AL345</f>
        <v>0.705349345358628</v>
      </c>
      <c r="AL345" s="1" t="n">
        <f aca="false">'NSIDC Area'!AM345/'NSIDC Extent'!AM345</f>
        <v>0.695139448901614</v>
      </c>
      <c r="AM345" s="1" t="n">
        <f aca="false">'NSIDC Area'!AN345/'NSIDC Extent'!AN345</f>
        <v>0.69907035420816</v>
      </c>
      <c r="AN345" s="1" t="n">
        <f aca="false">'NSIDC Area'!AO345/'NSIDC Extent'!AO345</f>
        <v>0.670766324760932</v>
      </c>
      <c r="AO345" s="1" t="n">
        <f aca="false">'NSIDC Area'!AP345/'NSIDC Extent'!AP345</f>
        <v>0.663415837533136</v>
      </c>
      <c r="AP345" s="1" t="n">
        <f aca="false">'NSIDC Area'!AQ345/'NSIDC Extent'!AQ345</f>
        <v>0.66494514830046</v>
      </c>
      <c r="AQ345" s="1" t="n">
        <f aca="false">'NSIDC Area'!AR345/'NSIDC Extent'!AR345</f>
        <v>0.592954267137838</v>
      </c>
      <c r="AR345" s="1" t="n">
        <f aca="false">'NSIDC Area'!AS345/'NSIDC Extent'!AS345</f>
        <v>0.693884204277897</v>
      </c>
      <c r="AS345" s="1" t="n">
        <f aca="false">'NSIDC Area'!AT345/'NSIDC Extent'!AT345</f>
        <v>0.61010073745029</v>
      </c>
      <c r="AT345" s="1" t="n">
        <f aca="false">'NSIDC Area'!AU345/'NSIDC Extent'!AU345</f>
        <v>0.61010073745029</v>
      </c>
      <c r="AU345" s="1" t="n">
        <f aca="false">'NSIDC Area'!AV345/'NSIDC Extent'!AV345</f>
        <v>0.590902414993256</v>
      </c>
      <c r="AV345" s="1" t="n">
        <f aca="false">'NSIDC Area'!AW345/'NSIDC Extent'!AW345</f>
        <v>0.692252785698248</v>
      </c>
    </row>
    <row r="346" customFormat="false" ht="13.8" hidden="false" customHeight="false" outlineLevel="0" collapsed="false">
      <c r="A346" s="3" t="n">
        <v>42714</v>
      </c>
      <c r="B346" s="4" t="n">
        <f aca="false">AVERAGE(X346:AQ346)</f>
        <v>0.664296875978999</v>
      </c>
      <c r="C346" s="4" t="n">
        <f aca="false">_xlfn.STDEV.P(X346:AQ346)</f>
        <v>0.0324289129985382</v>
      </c>
      <c r="D346" s="4" t="n">
        <v>7.924592</v>
      </c>
      <c r="E346" s="4" t="n">
        <v>7.267561</v>
      </c>
      <c r="F346" s="1" t="n">
        <f aca="false">'NSIDC Area'!G346/'NSIDC Extent'!G346</f>
        <v>0.643774189958146</v>
      </c>
      <c r="G346" s="1" t="n">
        <f aca="false">'NSIDC Area'!H346/'NSIDC Extent'!H346</f>
        <v>0.684065449170688</v>
      </c>
      <c r="H346" s="1" t="n">
        <f aca="false">'NSIDC Area'!I346/'NSIDC Extent'!I346</f>
        <v>0.646462857114439</v>
      </c>
      <c r="I346" s="1" t="n">
        <f aca="false">'NSIDC Area'!J346/'NSIDC Extent'!J346</f>
        <v>0.677079245453593</v>
      </c>
      <c r="J346" s="1" t="n">
        <f aca="false">'NSIDC Area'!K346/'NSIDC Extent'!K346</f>
        <v>0.675115164240665</v>
      </c>
      <c r="K346" s="1" t="n">
        <f aca="false">'NSIDC Area'!L346/'NSIDC Extent'!L346</f>
        <v>0.684662975324395</v>
      </c>
      <c r="L346" s="1" t="n">
        <f aca="false">'NSIDC Area'!M346/'NSIDC Extent'!M346</f>
        <v>0.667092597939528</v>
      </c>
      <c r="M346" s="1" t="n">
        <f aca="false">'NSIDC Area'!N346/'NSIDC Extent'!N346</f>
        <v>0.683189374192224</v>
      </c>
      <c r="N346" s="1" t="n">
        <f aca="false">'NSIDC Area'!O346/'NSIDC Extent'!O346</f>
        <v>0.666230704382663</v>
      </c>
      <c r="O346" s="1" t="n">
        <f aca="false">'NSIDC Area'!P346/'NSIDC Extent'!P346</f>
        <v>0.671686357848012</v>
      </c>
      <c r="P346" s="1" t="n">
        <f aca="false">'NSIDC Area'!Q346/'NSIDC Extent'!Q346</f>
        <v>0.655286712271795</v>
      </c>
      <c r="Q346" s="1" t="n">
        <f aca="false">'NSIDC Area'!R346/'NSIDC Extent'!R346</f>
        <v>0.619043212329885</v>
      </c>
      <c r="R346" s="1" t="n">
        <f aca="false">'NSIDC Area'!S346/'NSIDC Extent'!S346</f>
        <v>0.66261009751665</v>
      </c>
      <c r="S346" s="1" t="n">
        <f aca="false">'NSIDC Area'!T346/'NSIDC Extent'!T346</f>
        <v>0.715762570831041</v>
      </c>
      <c r="T346" s="1" t="n">
        <f aca="false">'NSIDC Area'!U346/'NSIDC Extent'!U346</f>
        <v>0.674871160626701</v>
      </c>
      <c r="U346" s="1" t="n">
        <f aca="false">'NSIDC Area'!V346/'NSIDC Extent'!V346</f>
        <v>0.639249668413847</v>
      </c>
      <c r="V346" s="1" t="n">
        <f aca="false">'NSIDC Area'!W346/'NSIDC Extent'!W346</f>
        <v>0.68848012495085</v>
      </c>
      <c r="W346" s="1" t="n">
        <f aca="false">'NSIDC Area'!X346/'NSIDC Extent'!X346</f>
        <v>0.648869937309178</v>
      </c>
      <c r="X346" s="1" t="n">
        <f aca="false">'NSIDC Area'!Y346/'NSIDC Extent'!Y346</f>
        <v>0.646508006623848</v>
      </c>
      <c r="Y346" s="1" t="n">
        <f aca="false">'NSIDC Area'!Z346/'NSIDC Extent'!Z346</f>
        <v>0.695936421978222</v>
      </c>
      <c r="Z346" s="1" t="n">
        <f aca="false">'NSIDC Area'!AA346/'NSIDC Extent'!AA346</f>
        <v>0.612672753764434</v>
      </c>
      <c r="AA346" s="1" t="n">
        <f aca="false">'NSIDC Area'!AB346/'NSIDC Extent'!AB346</f>
        <v>0.699426851556625</v>
      </c>
      <c r="AB346" s="1" t="n">
        <f aca="false">'NSIDC Area'!AC346/'NSIDC Extent'!AC346</f>
        <v>0.678902618527528</v>
      </c>
      <c r="AC346" s="1" t="n">
        <f aca="false">'NSIDC Area'!AD346/'NSIDC Extent'!AD346</f>
        <v>0.672861424247335</v>
      </c>
      <c r="AD346" s="1" t="n">
        <f aca="false">'NSIDC Area'!AE346/'NSIDC Extent'!AE346</f>
        <v>0.637575994992298</v>
      </c>
      <c r="AE346" s="1" t="n">
        <f aca="false">'NSIDC Area'!AF346/'NSIDC Extent'!AF346</f>
        <v>0.664453496553314</v>
      </c>
      <c r="AF346" s="1" t="n">
        <f aca="false">'NSIDC Area'!AG346/'NSIDC Extent'!AG346</f>
        <v>0.708415590115395</v>
      </c>
      <c r="AG346" s="1" t="n">
        <f aca="false">'NSIDC Area'!AH346/'NSIDC Extent'!AH346</f>
        <v>0.650411592443626</v>
      </c>
      <c r="AH346" s="1" t="n">
        <f aca="false">'NSIDC Area'!AI346/'NSIDC Extent'!AI346</f>
        <v>0.675692829721437</v>
      </c>
      <c r="AI346" s="1" t="n">
        <f aca="false">'NSIDC Area'!AJ346/'NSIDC Extent'!AJ346</f>
        <v>0.608327102520668</v>
      </c>
      <c r="AJ346" s="1" t="n">
        <f aca="false">'NSIDC Area'!AK346/'NSIDC Extent'!AK346</f>
        <v>0.667558857546794</v>
      </c>
      <c r="AK346" s="1" t="n">
        <f aca="false">'NSIDC Area'!AL346/'NSIDC Extent'!AL346</f>
        <v>0.695357658041139</v>
      </c>
      <c r="AL346" s="1" t="n">
        <f aca="false">'NSIDC Area'!AM346/'NSIDC Extent'!AM346</f>
        <v>0.696076794696547</v>
      </c>
      <c r="AM346" s="1" t="n">
        <f aca="false">'NSIDC Area'!AN346/'NSIDC Extent'!AN346</f>
        <v>0.698051776832098</v>
      </c>
      <c r="AN346" s="1" t="n">
        <f aca="false">'NSIDC Area'!AO346/'NSIDC Extent'!AO346</f>
        <v>0.671507649591397</v>
      </c>
      <c r="AO346" s="1" t="n">
        <f aca="false">'NSIDC Area'!AP346/'NSIDC Extent'!AP346</f>
        <v>0.655480589963887</v>
      </c>
      <c r="AP346" s="1" t="n">
        <f aca="false">'NSIDC Area'!AQ346/'NSIDC Extent'!AQ346</f>
        <v>0.664900071531815</v>
      </c>
      <c r="AQ346" s="1" t="n">
        <f aca="false">'NSIDC Area'!AR346/'NSIDC Extent'!AR346</f>
        <v>0.585819438331572</v>
      </c>
      <c r="AR346" s="1" t="n">
        <f aca="false">'NSIDC Area'!AS346/'NSIDC Extent'!AS346</f>
        <v>0.698694315210298</v>
      </c>
      <c r="AS346" s="1" t="n">
        <f aca="false">'NSIDC Area'!AT346/'NSIDC Extent'!AT346</f>
        <v>0.607662873825302</v>
      </c>
      <c r="AT346" s="1" t="n">
        <f aca="false">'NSIDC Area'!AU346/'NSIDC Extent'!AU346</f>
        <v>0.607662873825302</v>
      </c>
      <c r="AU346" s="1" t="n">
        <f aca="false">'NSIDC Area'!AV346/'NSIDC Extent'!AV346</f>
        <v>0.588660126915978</v>
      </c>
      <c r="AV346" s="1" t="n">
        <f aca="false">'NSIDC Area'!AW346/'NSIDC Extent'!AW346</f>
        <v>0.694162124333909</v>
      </c>
    </row>
    <row r="347" customFormat="false" ht="13.8" hidden="false" customHeight="false" outlineLevel="0" collapsed="false">
      <c r="A347" s="3" t="n">
        <v>42715</v>
      </c>
      <c r="B347" s="4" t="n">
        <f aca="false">AVERAGE(X347:AQ347)</f>
        <v>0.663177573365429</v>
      </c>
      <c r="C347" s="4" t="n">
        <f aca="false">_xlfn.STDEV.P(X347:AQ347)</f>
        <v>0.0330088413312989</v>
      </c>
      <c r="D347" s="4" t="n">
        <v>7.797132</v>
      </c>
      <c r="E347" s="4" t="n">
        <v>6.975016</v>
      </c>
      <c r="F347" s="1" t="n">
        <f aca="false">'NSIDC Area'!G347/'NSIDC Extent'!G347</f>
        <v>0.632453934976298</v>
      </c>
      <c r="G347" s="1" t="n">
        <f aca="false">'NSIDC Area'!H347/'NSIDC Extent'!H347</f>
        <v>0.685959914290029</v>
      </c>
      <c r="H347" s="1" t="n">
        <f aca="false">'NSIDC Area'!I347/'NSIDC Extent'!I347</f>
        <v>0.64069318817766</v>
      </c>
      <c r="I347" s="1" t="n">
        <f aca="false">'NSIDC Area'!J347/'NSIDC Extent'!J347</f>
        <v>0.681879306067241</v>
      </c>
      <c r="J347" s="1" t="n">
        <f aca="false">'NSIDC Area'!K347/'NSIDC Extent'!K347</f>
        <v>0.672117629350343</v>
      </c>
      <c r="K347" s="1" t="n">
        <f aca="false">'NSIDC Area'!L347/'NSIDC Extent'!L347</f>
        <v>0.683784968556596</v>
      </c>
      <c r="L347" s="1" t="n">
        <f aca="false">'NSIDC Area'!M347/'NSIDC Extent'!M347</f>
        <v>0.667208191011094</v>
      </c>
      <c r="M347" s="1" t="n">
        <f aca="false">'NSIDC Area'!N347/'NSIDC Extent'!N347</f>
        <v>0.670095384243604</v>
      </c>
      <c r="N347" s="1" t="n">
        <f aca="false">'NSIDC Area'!O347/'NSIDC Extent'!O347</f>
        <v>0.66628932330522</v>
      </c>
      <c r="O347" s="1" t="n">
        <f aca="false">'NSIDC Area'!P347/'NSIDC Extent'!P347</f>
        <v>0.667582456578383</v>
      </c>
      <c r="P347" s="1" t="n">
        <f aca="false">'NSIDC Area'!Q347/'NSIDC Extent'!Q347</f>
        <v>0.649628964678666</v>
      </c>
      <c r="Q347" s="1" t="n">
        <f aca="false">'NSIDC Area'!R347/'NSIDC Extent'!R347</f>
        <v>0.614658503111588</v>
      </c>
      <c r="R347" s="1" t="n">
        <f aca="false">'NSIDC Area'!S347/'NSIDC Extent'!S347</f>
        <v>0.65597991474518</v>
      </c>
      <c r="S347" s="1" t="n">
        <f aca="false">'NSIDC Area'!T347/'NSIDC Extent'!T347</f>
        <v>0.707578300723766</v>
      </c>
      <c r="T347" s="1" t="n">
        <f aca="false">'NSIDC Area'!U347/'NSIDC Extent'!U347</f>
        <v>0.672849862580482</v>
      </c>
      <c r="U347" s="1" t="n">
        <f aca="false">'NSIDC Area'!V347/'NSIDC Extent'!V347</f>
        <v>0.636884721175489</v>
      </c>
      <c r="V347" s="1" t="n">
        <f aca="false">'NSIDC Area'!W347/'NSIDC Extent'!W347</f>
        <v>0.68648708702275</v>
      </c>
      <c r="W347" s="1" t="n">
        <f aca="false">'NSIDC Area'!X347/'NSIDC Extent'!X347</f>
        <v>0.646916416848239</v>
      </c>
      <c r="X347" s="1" t="n">
        <f aca="false">'NSIDC Area'!Y347/'NSIDC Extent'!Y347</f>
        <v>0.637552525579472</v>
      </c>
      <c r="Y347" s="1" t="n">
        <f aca="false">'NSIDC Area'!Z347/'NSIDC Extent'!Z347</f>
        <v>0.699246563041719</v>
      </c>
      <c r="Z347" s="1" t="n">
        <f aca="false">'NSIDC Area'!AA347/'NSIDC Extent'!AA347</f>
        <v>0.611929372843424</v>
      </c>
      <c r="AA347" s="1" t="n">
        <f aca="false">'NSIDC Area'!AB347/'NSIDC Extent'!AB347</f>
        <v>0.698231501829648</v>
      </c>
      <c r="AB347" s="1" t="n">
        <f aca="false">'NSIDC Area'!AC347/'NSIDC Extent'!AC347</f>
        <v>0.680285858757963</v>
      </c>
      <c r="AC347" s="1" t="n">
        <f aca="false">'NSIDC Area'!AD347/'NSIDC Extent'!AD347</f>
        <v>0.671915085366603</v>
      </c>
      <c r="AD347" s="1" t="n">
        <f aca="false">'NSIDC Area'!AE347/'NSIDC Extent'!AE347</f>
        <v>0.640135247472185</v>
      </c>
      <c r="AE347" s="1" t="n">
        <f aca="false">'NSIDC Area'!AF347/'NSIDC Extent'!AF347</f>
        <v>0.666553673142391</v>
      </c>
      <c r="AF347" s="1" t="n">
        <f aca="false">'NSIDC Area'!AG347/'NSIDC Extent'!AG347</f>
        <v>0.706471581292239</v>
      </c>
      <c r="AG347" s="1" t="n">
        <f aca="false">'NSIDC Area'!AH347/'NSIDC Extent'!AH347</f>
        <v>0.645443581059582</v>
      </c>
      <c r="AH347" s="1" t="n">
        <f aca="false">'NSIDC Area'!AI347/'NSIDC Extent'!AI347</f>
        <v>0.675665446144234</v>
      </c>
      <c r="AI347" s="1" t="n">
        <f aca="false">'NSIDC Area'!AJ347/'NSIDC Extent'!AJ347</f>
        <v>0.606539109365614</v>
      </c>
      <c r="AJ347" s="1" t="n">
        <f aca="false">'NSIDC Area'!AK347/'NSIDC Extent'!AK347</f>
        <v>0.666703428144355</v>
      </c>
      <c r="AK347" s="1" t="n">
        <f aca="false">'NSIDC Area'!AL347/'NSIDC Extent'!AL347</f>
        <v>0.696404709111159</v>
      </c>
      <c r="AL347" s="1" t="n">
        <f aca="false">'NSIDC Area'!AM347/'NSIDC Extent'!AM347</f>
        <v>0.697205724058883</v>
      </c>
      <c r="AM347" s="1" t="n">
        <f aca="false">'NSIDC Area'!AN347/'NSIDC Extent'!AN347</f>
        <v>0.696719120473516</v>
      </c>
      <c r="AN347" s="1" t="n">
        <f aca="false">'NSIDC Area'!AO347/'NSIDC Extent'!AO347</f>
        <v>0.666922048818684</v>
      </c>
      <c r="AO347" s="1" t="n">
        <f aca="false">'NSIDC Area'!AP347/'NSIDC Extent'!AP347</f>
        <v>0.652151918961132</v>
      </c>
      <c r="AP347" s="1" t="n">
        <f aca="false">'NSIDC Area'!AQ347/'NSIDC Extent'!AQ347</f>
        <v>0.661610541972485</v>
      </c>
      <c r="AQ347" s="1" t="n">
        <f aca="false">'NSIDC Area'!AR347/'NSIDC Extent'!AR347</f>
        <v>0.585864429873297</v>
      </c>
      <c r="AR347" s="1" t="n">
        <f aca="false">'NSIDC Area'!AS347/'NSIDC Extent'!AS347</f>
        <v>0.694644876605695</v>
      </c>
      <c r="AS347" s="1" t="n">
        <f aca="false">'NSIDC Area'!AT347/'NSIDC Extent'!AT347</f>
        <v>0.610306380633471</v>
      </c>
      <c r="AT347" s="1" t="n">
        <f aca="false">'NSIDC Area'!AU347/'NSIDC Extent'!AU347</f>
        <v>0.610306380633471</v>
      </c>
      <c r="AU347" s="1" t="n">
        <f aca="false">'NSIDC Area'!AV347/'NSIDC Extent'!AV347</f>
        <v>0.586542010620302</v>
      </c>
      <c r="AV347" s="1" t="n">
        <f aca="false">'NSIDC Area'!AW347/'NSIDC Extent'!AW347</f>
        <v>0.695065436870858</v>
      </c>
    </row>
    <row r="348" customFormat="false" ht="13.8" hidden="false" customHeight="false" outlineLevel="0" collapsed="false">
      <c r="A348" s="3" t="n">
        <v>42716</v>
      </c>
      <c r="B348" s="4" t="n">
        <f aca="false">AVERAGE(X348:AQ348)</f>
        <v>0.662027777748051</v>
      </c>
      <c r="C348" s="4" t="n">
        <f aca="false">_xlfn.STDEV.P(X348:AQ348)</f>
        <v>0.0334049961251995</v>
      </c>
      <c r="D348" s="4" t="n">
        <v>7.532073</v>
      </c>
      <c r="E348" s="4" t="n">
        <v>6.832583</v>
      </c>
      <c r="F348" s="1" t="n">
        <f aca="false">'NSIDC Area'!G348/'NSIDC Extent'!G348</f>
        <v>0.628694188391808</v>
      </c>
      <c r="G348" s="1" t="n">
        <f aca="false">'NSIDC Area'!H348/'NSIDC Extent'!H348</f>
        <v>0.683177276473063</v>
      </c>
      <c r="H348" s="1" t="n">
        <f aca="false">'NSIDC Area'!I348/'NSIDC Extent'!I348</f>
        <v>0.64282242715775</v>
      </c>
      <c r="I348" s="1" t="n">
        <f aca="false">'NSIDC Area'!J348/'NSIDC Extent'!J348</f>
        <v>0.669043549467225</v>
      </c>
      <c r="J348" s="1" t="n">
        <f aca="false">'NSIDC Area'!K348/'NSIDC Extent'!K348</f>
        <v>0.666942229565596</v>
      </c>
      <c r="K348" s="1" t="n">
        <f aca="false">'NSIDC Area'!L348/'NSIDC Extent'!L348</f>
        <v>0.688056352698405</v>
      </c>
      <c r="L348" s="1" t="n">
        <f aca="false">'NSIDC Area'!M348/'NSIDC Extent'!M348</f>
        <v>0.667328138382209</v>
      </c>
      <c r="M348" s="1" t="n">
        <f aca="false">'NSIDC Area'!N348/'NSIDC Extent'!N348</f>
        <v>0.66656002937217</v>
      </c>
      <c r="N348" s="1" t="n">
        <f aca="false">'NSIDC Area'!O348/'NSIDC Extent'!O348</f>
        <v>0.668914772520499</v>
      </c>
      <c r="O348" s="1" t="n">
        <f aca="false">'NSIDC Area'!P348/'NSIDC Extent'!P348</f>
        <v>0.665031076157465</v>
      </c>
      <c r="P348" s="1" t="n">
        <f aca="false">'NSIDC Area'!Q348/'NSIDC Extent'!Q348</f>
        <v>0.649243365091316</v>
      </c>
      <c r="Q348" s="1" t="n">
        <f aca="false">'NSIDC Area'!R348/'NSIDC Extent'!R348</f>
        <v>0.606198550684127</v>
      </c>
      <c r="R348" s="1" t="n">
        <f aca="false">'NSIDC Area'!S348/'NSIDC Extent'!S348</f>
        <v>0.657306647703842</v>
      </c>
      <c r="S348" s="1" t="n">
        <f aca="false">'NSIDC Area'!T348/'NSIDC Extent'!T348</f>
        <v>0.706250084356411</v>
      </c>
      <c r="T348" s="1" t="n">
        <f aca="false">'NSIDC Area'!U348/'NSIDC Extent'!U348</f>
        <v>0.674302152122914</v>
      </c>
      <c r="U348" s="1" t="n">
        <f aca="false">'NSIDC Area'!V348/'NSIDC Extent'!V348</f>
        <v>0.639582286455716</v>
      </c>
      <c r="V348" s="1" t="n">
        <f aca="false">'NSIDC Area'!W348/'NSIDC Extent'!W348</f>
        <v>0.687050743426958</v>
      </c>
      <c r="W348" s="1" t="n">
        <f aca="false">'NSIDC Area'!X348/'NSIDC Extent'!X348</f>
        <v>0.640576047304135</v>
      </c>
      <c r="X348" s="1" t="n">
        <f aca="false">'NSIDC Area'!Y348/'NSIDC Extent'!Y348</f>
        <v>0.631888159371818</v>
      </c>
      <c r="Y348" s="1" t="n">
        <f aca="false">'NSIDC Area'!Z348/'NSIDC Extent'!Z348</f>
        <v>0.70001013828074</v>
      </c>
      <c r="Z348" s="1" t="n">
        <f aca="false">'NSIDC Area'!AA348/'NSIDC Extent'!AA348</f>
        <v>0.61659826762902</v>
      </c>
      <c r="AA348" s="1" t="n">
        <f aca="false">'NSIDC Area'!AB348/'NSIDC Extent'!AB348</f>
        <v>0.69441409957017</v>
      </c>
      <c r="AB348" s="1" t="n">
        <f aca="false">'NSIDC Area'!AC348/'NSIDC Extent'!AC348</f>
        <v>0.680393930974047</v>
      </c>
      <c r="AC348" s="1" t="n">
        <f aca="false">'NSIDC Area'!AD348/'NSIDC Extent'!AD348</f>
        <v>0.670945244761687</v>
      </c>
      <c r="AD348" s="1" t="n">
        <f aca="false">'NSIDC Area'!AE348/'NSIDC Extent'!AE348</f>
        <v>0.641856295323316</v>
      </c>
      <c r="AE348" s="1" t="n">
        <f aca="false">'NSIDC Area'!AF348/'NSIDC Extent'!AF348</f>
        <v>0.66610410443106</v>
      </c>
      <c r="AF348" s="1" t="n">
        <f aca="false">'NSIDC Area'!AG348/'NSIDC Extent'!AG348</f>
        <v>0.702182104820249</v>
      </c>
      <c r="AG348" s="1" t="n">
        <f aca="false">'NSIDC Area'!AH348/'NSIDC Extent'!AH348</f>
        <v>0.642205858108613</v>
      </c>
      <c r="AH348" s="1" t="n">
        <f aca="false">'NSIDC Area'!AI348/'NSIDC Extent'!AI348</f>
        <v>0.678146643983765</v>
      </c>
      <c r="AI348" s="1" t="n">
        <f aca="false">'NSIDC Area'!AJ348/'NSIDC Extent'!AJ348</f>
        <v>0.607283070962166</v>
      </c>
      <c r="AJ348" s="1" t="n">
        <f aca="false">'NSIDC Area'!AK348/'NSIDC Extent'!AK348</f>
        <v>0.662373680032415</v>
      </c>
      <c r="AK348" s="1" t="n">
        <f aca="false">'NSIDC Area'!AL348/'NSIDC Extent'!AL348</f>
        <v>0.697119478758255</v>
      </c>
      <c r="AL348" s="1" t="n">
        <f aca="false">'NSIDC Area'!AM348/'NSIDC Extent'!AM348</f>
        <v>0.705370201206015</v>
      </c>
      <c r="AM348" s="1" t="n">
        <f aca="false">'NSIDC Area'!AN348/'NSIDC Extent'!AN348</f>
        <v>0.691041274819509</v>
      </c>
      <c r="AN348" s="1" t="n">
        <f aca="false">'NSIDC Area'!AO348/'NSIDC Extent'!AO348</f>
        <v>0.660538135621361</v>
      </c>
      <c r="AO348" s="1" t="n">
        <f aca="false">'NSIDC Area'!AP348/'NSIDC Extent'!AP348</f>
        <v>0.652455237729336</v>
      </c>
      <c r="AP348" s="1" t="n">
        <f aca="false">'NSIDC Area'!AQ348/'NSIDC Extent'!AQ348</f>
        <v>0.659451077060634</v>
      </c>
      <c r="AQ348" s="1" t="n">
        <f aca="false">'NSIDC Area'!AR348/'NSIDC Extent'!AR348</f>
        <v>0.580178551516834</v>
      </c>
      <c r="AR348" s="1" t="n">
        <f aca="false">'NSIDC Area'!AS348/'NSIDC Extent'!AS348</f>
        <v>0.697234165316703</v>
      </c>
      <c r="AS348" s="1" t="n">
        <f aca="false">'NSIDC Area'!AT348/'NSIDC Extent'!AT348</f>
        <v>0.607983516195004</v>
      </c>
      <c r="AT348" s="1" t="n">
        <f aca="false">'NSIDC Area'!AU348/'NSIDC Extent'!AU348</f>
        <v>0.607983516195004</v>
      </c>
      <c r="AU348" s="1" t="n">
        <f aca="false">'NSIDC Area'!AV348/'NSIDC Extent'!AV348</f>
        <v>0.586398687694334</v>
      </c>
      <c r="AV348" s="1" t="n">
        <f aca="false">'NSIDC Area'!AW348/'NSIDC Extent'!AW348</f>
        <v>0.694362467181201</v>
      </c>
    </row>
    <row r="349" customFormat="false" ht="13.8" hidden="false" customHeight="false" outlineLevel="0" collapsed="false">
      <c r="A349" s="3" t="n">
        <v>42717</v>
      </c>
      <c r="B349" s="4" t="n">
        <f aca="false">AVERAGE(X349:AQ349)</f>
        <v>0.660846634764417</v>
      </c>
      <c r="C349" s="4" t="n">
        <f aca="false">_xlfn.STDEV.P(X349:AQ349)</f>
        <v>0.0355601260458595</v>
      </c>
      <c r="D349" s="4" t="n">
        <v>7.403014</v>
      </c>
      <c r="E349" s="4" t="n">
        <v>6.582489</v>
      </c>
      <c r="F349" s="1" t="n">
        <f aca="false">'NSIDC Area'!G349/'NSIDC Extent'!G349</f>
        <v>0.621258790036902</v>
      </c>
      <c r="G349" s="1" t="n">
        <f aca="false">'NSIDC Area'!H349/'NSIDC Extent'!H349</f>
        <v>0.680767466311725</v>
      </c>
      <c r="H349" s="1" t="n">
        <f aca="false">'NSIDC Area'!I349/'NSIDC Extent'!I349</f>
        <v>0.640626762539869</v>
      </c>
      <c r="I349" s="1" t="n">
        <f aca="false">'NSIDC Area'!J349/'NSIDC Extent'!J349</f>
        <v>0.65779567735799</v>
      </c>
      <c r="J349" s="1" t="n">
        <f aca="false">'NSIDC Area'!K349/'NSIDC Extent'!K349</f>
        <v>0.657896905581208</v>
      </c>
      <c r="K349" s="1" t="n">
        <f aca="false">'NSIDC Area'!L349/'NSIDC Extent'!L349</f>
        <v>0.688092555274799</v>
      </c>
      <c r="L349" s="1" t="n">
        <f aca="false">'NSIDC Area'!M349/'NSIDC Extent'!M349</f>
        <v>0.667452690810321</v>
      </c>
      <c r="M349" s="1" t="n">
        <f aca="false">'NSIDC Area'!N349/'NSIDC Extent'!N349</f>
        <v>0.662623599318623</v>
      </c>
      <c r="N349" s="1" t="n">
        <f aca="false">'NSIDC Area'!O349/'NSIDC Extent'!O349</f>
        <v>0.675607439740473</v>
      </c>
      <c r="O349" s="1" t="n">
        <f aca="false">'NSIDC Area'!P349/'NSIDC Extent'!P349</f>
        <v>0.662026274890078</v>
      </c>
      <c r="P349" s="1" t="n">
        <f aca="false">'NSIDC Area'!Q349/'NSIDC Extent'!Q349</f>
        <v>0.6469730867315</v>
      </c>
      <c r="Q349" s="1" t="n">
        <f aca="false">'NSIDC Area'!R349/'NSIDC Extent'!R349</f>
        <v>0.606253877676779</v>
      </c>
      <c r="R349" s="1" t="n">
        <f aca="false">'NSIDC Area'!S349/'NSIDC Extent'!S349</f>
        <v>0.6546720585343</v>
      </c>
      <c r="S349" s="1" t="n">
        <f aca="false">'NSIDC Area'!T349/'NSIDC Extent'!T349</f>
        <v>0.700472818380697</v>
      </c>
      <c r="T349" s="1" t="n">
        <f aca="false">'NSIDC Area'!U349/'NSIDC Extent'!U349</f>
        <v>0.671304928116419</v>
      </c>
      <c r="U349" s="1" t="n">
        <f aca="false">'NSIDC Area'!V349/'NSIDC Extent'!V349</f>
        <v>0.638950725662229</v>
      </c>
      <c r="V349" s="1" t="n">
        <f aca="false">'NSIDC Area'!W349/'NSIDC Extent'!W349</f>
        <v>0.687627397275816</v>
      </c>
      <c r="W349" s="1" t="n">
        <f aca="false">'NSIDC Area'!X349/'NSIDC Extent'!X349</f>
        <v>0.639689305170286</v>
      </c>
      <c r="X349" s="1" t="n">
        <f aca="false">'NSIDC Area'!Y349/'NSIDC Extent'!Y349</f>
        <v>0.617892074486637</v>
      </c>
      <c r="Y349" s="1" t="n">
        <f aca="false">'NSIDC Area'!Z349/'NSIDC Extent'!Z349</f>
        <v>0.693617198148783</v>
      </c>
      <c r="Z349" s="1" t="n">
        <f aca="false">'NSIDC Area'!AA349/'NSIDC Extent'!AA349</f>
        <v>0.61264614168045</v>
      </c>
      <c r="AA349" s="1" t="n">
        <f aca="false">'NSIDC Area'!AB349/'NSIDC Extent'!AB349</f>
        <v>0.698763872500572</v>
      </c>
      <c r="AB349" s="1" t="n">
        <f aca="false">'NSIDC Area'!AC349/'NSIDC Extent'!AC349</f>
        <v>0.680300298550755</v>
      </c>
      <c r="AC349" s="1" t="n">
        <f aca="false">'NSIDC Area'!AD349/'NSIDC Extent'!AD349</f>
        <v>0.67353110179374</v>
      </c>
      <c r="AD349" s="1" t="n">
        <f aca="false">'NSIDC Area'!AE349/'NSIDC Extent'!AE349</f>
        <v>0.638016359585904</v>
      </c>
      <c r="AE349" s="1" t="n">
        <f aca="false">'NSIDC Area'!AF349/'NSIDC Extent'!AF349</f>
        <v>0.665158838187662</v>
      </c>
      <c r="AF349" s="1" t="n">
        <f aca="false">'NSIDC Area'!AG349/'NSIDC Extent'!AG349</f>
        <v>0.701905345058181</v>
      </c>
      <c r="AG349" s="1" t="n">
        <f aca="false">'NSIDC Area'!AH349/'NSIDC Extent'!AH349</f>
        <v>0.639945801734639</v>
      </c>
      <c r="AH349" s="1" t="n">
        <f aca="false">'NSIDC Area'!AI349/'NSIDC Extent'!AI349</f>
        <v>0.675230690207862</v>
      </c>
      <c r="AI349" s="1" t="n">
        <f aca="false">'NSIDC Area'!AJ349/'NSIDC Extent'!AJ349</f>
        <v>0.603330115057869</v>
      </c>
      <c r="AJ349" s="1" t="n">
        <f aca="false">'NSIDC Area'!AK349/'NSIDC Extent'!AK349</f>
        <v>0.654669600714631</v>
      </c>
      <c r="AK349" s="1" t="n">
        <f aca="false">'NSIDC Area'!AL349/'NSIDC Extent'!AL349</f>
        <v>0.701206594985815</v>
      </c>
      <c r="AL349" s="1" t="n">
        <f aca="false">'NSIDC Area'!AM349/'NSIDC Extent'!AM349</f>
        <v>0.714065683233014</v>
      </c>
      <c r="AM349" s="1" t="n">
        <f aca="false">'NSIDC Area'!AN349/'NSIDC Extent'!AN349</f>
        <v>0.68855909106554</v>
      </c>
      <c r="AN349" s="1" t="n">
        <f aca="false">'NSIDC Area'!AO349/'NSIDC Extent'!AO349</f>
        <v>0.665025881203738</v>
      </c>
      <c r="AO349" s="1" t="n">
        <f aca="false">'NSIDC Area'!AP349/'NSIDC Extent'!AP349</f>
        <v>0.653909654518915</v>
      </c>
      <c r="AP349" s="1" t="n">
        <f aca="false">'NSIDC Area'!AQ349/'NSIDC Extent'!AQ349</f>
        <v>0.659294716775313</v>
      </c>
      <c r="AQ349" s="1" t="n">
        <f aca="false">'NSIDC Area'!AR349/'NSIDC Extent'!AR349</f>
        <v>0.579863635798318</v>
      </c>
      <c r="AR349" s="1" t="n">
        <f aca="false">'NSIDC Area'!AS349/'NSIDC Extent'!AS349</f>
        <v>0.697075447028159</v>
      </c>
      <c r="AS349" s="1" t="n">
        <f aca="false">'NSIDC Area'!AT349/'NSIDC Extent'!AT349</f>
        <v>0.605108832963577</v>
      </c>
      <c r="AT349" s="1" t="n">
        <f aca="false">'NSIDC Area'!AU349/'NSIDC Extent'!AU349</f>
        <v>0.605108832963577</v>
      </c>
      <c r="AU349" s="1" t="n">
        <f aca="false">'NSIDC Area'!AV349/'NSIDC Extent'!AV349</f>
        <v>0.582557405764364</v>
      </c>
      <c r="AV349" s="1" t="n">
        <f aca="false">'NSIDC Area'!AW349/'NSIDC Extent'!AW349</f>
        <v>0.692898449141314</v>
      </c>
    </row>
    <row r="350" customFormat="false" ht="13.8" hidden="false" customHeight="false" outlineLevel="0" collapsed="false">
      <c r="A350" s="3" t="n">
        <v>42718</v>
      </c>
      <c r="B350" s="4" t="n">
        <f aca="false">AVERAGE(X350:AQ350)</f>
        <v>0.660068335172827</v>
      </c>
      <c r="C350" s="4" t="n">
        <f aca="false">_xlfn.STDEV.P(X350:AQ350)</f>
        <v>0.0363120999281414</v>
      </c>
      <c r="D350" s="4" t="n">
        <v>7.171526</v>
      </c>
      <c r="E350" s="4" t="n">
        <v>6.492396</v>
      </c>
      <c r="F350" s="1" t="n">
        <f aca="false">'NSIDC Area'!G350/'NSIDC Extent'!G350</f>
        <v>0.618991319055655</v>
      </c>
      <c r="G350" s="1" t="n">
        <f aca="false">'NSIDC Area'!H350/'NSIDC Extent'!H350</f>
        <v>0.678331601828301</v>
      </c>
      <c r="H350" s="1" t="n">
        <f aca="false">'NSIDC Area'!I350/'NSIDC Extent'!I350</f>
        <v>0.634276602643547</v>
      </c>
      <c r="I350" s="1" t="n">
        <f aca="false">'NSIDC Area'!J350/'NSIDC Extent'!J350</f>
        <v>0.656977686137748</v>
      </c>
      <c r="J350" s="1" t="n">
        <f aca="false">'NSIDC Area'!K350/'NSIDC Extent'!K350</f>
        <v>0.645911899622522</v>
      </c>
      <c r="K350" s="1" t="n">
        <f aca="false">'NSIDC Area'!L350/'NSIDC Extent'!L350</f>
        <v>0.690852788701916</v>
      </c>
      <c r="L350" s="1" t="n">
        <f aca="false">'NSIDC Area'!M350/'NSIDC Extent'!M350</f>
        <v>0.667582118684033</v>
      </c>
      <c r="M350" s="1" t="n">
        <f aca="false">'NSIDC Area'!N350/'NSIDC Extent'!N350</f>
        <v>0.654557212471223</v>
      </c>
      <c r="N350" s="1" t="n">
        <f aca="false">'NSIDC Area'!O350/'NSIDC Extent'!O350</f>
        <v>0.680932102716591</v>
      </c>
      <c r="O350" s="1" t="n">
        <f aca="false">'NSIDC Area'!P350/'NSIDC Extent'!P350</f>
        <v>0.663536472227983</v>
      </c>
      <c r="P350" s="1" t="n">
        <f aca="false">'NSIDC Area'!Q350/'NSIDC Extent'!Q350</f>
        <v>0.649658237756753</v>
      </c>
      <c r="Q350" s="1" t="n">
        <f aca="false">'NSIDC Area'!R350/'NSIDC Extent'!R350</f>
        <v>0.596248060138286</v>
      </c>
      <c r="R350" s="1" t="n">
        <f aca="false">'NSIDC Area'!S350/'NSIDC Extent'!S350</f>
        <v>0.654788287101689</v>
      </c>
      <c r="S350" s="1" t="n">
        <f aca="false">'NSIDC Area'!T350/'NSIDC Extent'!T350</f>
        <v>0.703626618612732</v>
      </c>
      <c r="T350" s="1" t="n">
        <f aca="false">'NSIDC Area'!U350/'NSIDC Extent'!U350</f>
        <v>0.669555220690027</v>
      </c>
      <c r="U350" s="1" t="n">
        <f aca="false">'NSIDC Area'!V350/'NSIDC Extent'!V350</f>
        <v>0.643901235499056</v>
      </c>
      <c r="V350" s="1" t="n">
        <f aca="false">'NSIDC Area'!W350/'NSIDC Extent'!W350</f>
        <v>0.685238814950098</v>
      </c>
      <c r="W350" s="1" t="n">
        <f aca="false">'NSIDC Area'!X350/'NSIDC Extent'!X350</f>
        <v>0.635106466347986</v>
      </c>
      <c r="X350" s="1" t="n">
        <f aca="false">'NSIDC Area'!Y350/'NSIDC Extent'!Y350</f>
        <v>0.617370415191334</v>
      </c>
      <c r="Y350" s="1" t="n">
        <f aca="false">'NSIDC Area'!Z350/'NSIDC Extent'!Z350</f>
        <v>0.697883707195811</v>
      </c>
      <c r="Z350" s="1" t="n">
        <f aca="false">'NSIDC Area'!AA350/'NSIDC Extent'!AA350</f>
        <v>0.606101596942381</v>
      </c>
      <c r="AA350" s="1" t="n">
        <f aca="false">'NSIDC Area'!AB350/'NSIDC Extent'!AB350</f>
        <v>0.693825571398916</v>
      </c>
      <c r="AB350" s="1" t="n">
        <f aca="false">'NSIDC Area'!AC350/'NSIDC Extent'!AC350</f>
        <v>0.683413123334548</v>
      </c>
      <c r="AC350" s="1" t="n">
        <f aca="false">'NSIDC Area'!AD350/'NSIDC Extent'!AD350</f>
        <v>0.674600128585794</v>
      </c>
      <c r="AD350" s="1" t="n">
        <f aca="false">'NSIDC Area'!AE350/'NSIDC Extent'!AE350</f>
        <v>0.639541884619598</v>
      </c>
      <c r="AE350" s="1" t="n">
        <f aca="false">'NSIDC Area'!AF350/'NSIDC Extent'!AF350</f>
        <v>0.656685817989143</v>
      </c>
      <c r="AF350" s="1" t="n">
        <f aca="false">'NSIDC Area'!AG350/'NSIDC Extent'!AG350</f>
        <v>0.701021552716419</v>
      </c>
      <c r="AG350" s="1" t="n">
        <f aca="false">'NSIDC Area'!AH350/'NSIDC Extent'!AH350</f>
        <v>0.635741971042622</v>
      </c>
      <c r="AH350" s="1" t="n">
        <f aca="false">'NSIDC Area'!AI350/'NSIDC Extent'!AI350</f>
        <v>0.665337812217688</v>
      </c>
      <c r="AI350" s="1" t="n">
        <f aca="false">'NSIDC Area'!AJ350/'NSIDC Extent'!AJ350</f>
        <v>0.603112539457095</v>
      </c>
      <c r="AJ350" s="1" t="n">
        <f aca="false">'NSIDC Area'!AK350/'NSIDC Extent'!AK350</f>
        <v>0.655873046832928</v>
      </c>
      <c r="AK350" s="1" t="n">
        <f aca="false">'NSIDC Area'!AL350/'NSIDC Extent'!AL350</f>
        <v>0.707971684747693</v>
      </c>
      <c r="AL350" s="1" t="n">
        <f aca="false">'NSIDC Area'!AM350/'NSIDC Extent'!AM350</f>
        <v>0.711427262622776</v>
      </c>
      <c r="AM350" s="1" t="n">
        <f aca="false">'NSIDC Area'!AN350/'NSIDC Extent'!AN350</f>
        <v>0.683340325135488</v>
      </c>
      <c r="AN350" s="1" t="n">
        <f aca="false">'NSIDC Area'!AO350/'NSIDC Extent'!AO350</f>
        <v>0.670361662422279</v>
      </c>
      <c r="AO350" s="1" t="n">
        <f aca="false">'NSIDC Area'!AP350/'NSIDC Extent'!AP350</f>
        <v>0.663622991816541</v>
      </c>
      <c r="AP350" s="1" t="n">
        <f aca="false">'NSIDC Area'!AQ350/'NSIDC Extent'!AQ350</f>
        <v>0.655978196966474</v>
      </c>
      <c r="AQ350" s="1" t="n">
        <f aca="false">'NSIDC Area'!AR350/'NSIDC Extent'!AR350</f>
        <v>0.578155412221007</v>
      </c>
      <c r="AR350" s="1" t="n">
        <f aca="false">'NSIDC Area'!AS350/'NSIDC Extent'!AS350</f>
        <v>0.694921680746173</v>
      </c>
      <c r="AS350" s="1" t="n">
        <f aca="false">'NSIDC Area'!AT350/'NSIDC Extent'!AT350</f>
        <v>0.608493105557326</v>
      </c>
      <c r="AT350" s="1" t="n">
        <f aca="false">'NSIDC Area'!AU350/'NSIDC Extent'!AU350</f>
        <v>0.608493105557326</v>
      </c>
      <c r="AU350" s="1" t="n">
        <f aca="false">'NSIDC Area'!AV350/'NSIDC Extent'!AV350</f>
        <v>0.5745210626047</v>
      </c>
      <c r="AV350" s="1" t="n">
        <f aca="false">'NSIDC Area'!AW350/'NSIDC Extent'!AW350</f>
        <v>0.68732820155826</v>
      </c>
    </row>
    <row r="351" customFormat="false" ht="13.8" hidden="false" customHeight="false" outlineLevel="0" collapsed="false">
      <c r="A351" s="3" t="n">
        <v>42719</v>
      </c>
      <c r="B351" s="4" t="n">
        <f aca="false">AVERAGE(X351:AQ351)</f>
        <v>0.658780324130041</v>
      </c>
      <c r="C351" s="4" t="n">
        <f aca="false">_xlfn.STDEV.P(X351:AQ351)</f>
        <v>0.0381188203634056</v>
      </c>
      <c r="D351" s="4" t="n">
        <v>7.059401</v>
      </c>
      <c r="E351" s="4" t="n">
        <v>6.150722</v>
      </c>
      <c r="F351" s="1" t="n">
        <f aca="false">'NSIDC Area'!G351/'NSIDC Extent'!G351</f>
        <v>0.614842352002881</v>
      </c>
      <c r="G351" s="1" t="n">
        <f aca="false">'NSIDC Area'!H351/'NSIDC Extent'!H351</f>
        <v>0.673271152860017</v>
      </c>
      <c r="H351" s="1" t="n">
        <f aca="false">'NSIDC Area'!I351/'NSIDC Extent'!I351</f>
        <v>0.627288006882267</v>
      </c>
      <c r="I351" s="1" t="n">
        <f aca="false">'NSIDC Area'!J351/'NSIDC Extent'!J351</f>
        <v>0.656326884065106</v>
      </c>
      <c r="J351" s="1" t="n">
        <f aca="false">'NSIDC Area'!K351/'NSIDC Extent'!K351</f>
        <v>0.644790587536345</v>
      </c>
      <c r="K351" s="1" t="n">
        <f aca="false">'NSIDC Area'!L351/'NSIDC Extent'!L351</f>
        <v>0.691912977063464</v>
      </c>
      <c r="L351" s="1" t="n">
        <f aca="false">'NSIDC Area'!M351/'NSIDC Extent'!M351</f>
        <v>0.667716713982551</v>
      </c>
      <c r="M351" s="1" t="n">
        <f aca="false">'NSIDC Area'!N351/'NSIDC Extent'!N351</f>
        <v>0.652519052177237</v>
      </c>
      <c r="N351" s="1" t="n">
        <f aca="false">'NSIDC Area'!O351/'NSIDC Extent'!O351</f>
        <v>0.68912532973538</v>
      </c>
      <c r="O351" s="1" t="n">
        <f aca="false">'NSIDC Area'!P351/'NSIDC Extent'!P351</f>
        <v>0.669197881462638</v>
      </c>
      <c r="P351" s="1" t="n">
        <f aca="false">'NSIDC Area'!Q351/'NSIDC Extent'!Q351</f>
        <v>0.654520604933531</v>
      </c>
      <c r="Q351" s="1" t="n">
        <f aca="false">'NSIDC Area'!R351/'NSIDC Extent'!R351</f>
        <v>0.591868439466824</v>
      </c>
      <c r="R351" s="1" t="n">
        <f aca="false">'NSIDC Area'!S351/'NSIDC Extent'!S351</f>
        <v>0.650807678597608</v>
      </c>
      <c r="S351" s="1" t="n">
        <f aca="false">'NSIDC Area'!T351/'NSIDC Extent'!T351</f>
        <v>0.702264404928651</v>
      </c>
      <c r="T351" s="1" t="n">
        <f aca="false">'NSIDC Area'!U351/'NSIDC Extent'!U351</f>
        <v>0.664314317264868</v>
      </c>
      <c r="U351" s="1" t="n">
        <f aca="false">'NSIDC Area'!V351/'NSIDC Extent'!V351</f>
        <v>0.650312791310203</v>
      </c>
      <c r="V351" s="1" t="n">
        <f aca="false">'NSIDC Area'!W351/'NSIDC Extent'!W351</f>
        <v>0.678737245993452</v>
      </c>
      <c r="W351" s="1" t="n">
        <f aca="false">'NSIDC Area'!X351/'NSIDC Extent'!X351</f>
        <v>0.633847087028847</v>
      </c>
      <c r="X351" s="1" t="n">
        <f aca="false">'NSIDC Area'!Y351/'NSIDC Extent'!Y351</f>
        <v>0.615518930846175</v>
      </c>
      <c r="Y351" s="1" t="n">
        <f aca="false">'NSIDC Area'!Z351/'NSIDC Extent'!Z351</f>
        <v>0.701623343496755</v>
      </c>
      <c r="Z351" s="1" t="n">
        <f aca="false">'NSIDC Area'!AA351/'NSIDC Extent'!AA351</f>
        <v>0.604574545175483</v>
      </c>
      <c r="AA351" s="1" t="n">
        <f aca="false">'NSIDC Area'!AB351/'NSIDC Extent'!AB351</f>
        <v>0.691107528906686</v>
      </c>
      <c r="AB351" s="1" t="n">
        <f aca="false">'NSIDC Area'!AC351/'NSIDC Extent'!AC351</f>
        <v>0.68815094935313</v>
      </c>
      <c r="AC351" s="1" t="n">
        <f aca="false">'NSIDC Area'!AD351/'NSIDC Extent'!AD351</f>
        <v>0.67125895154069</v>
      </c>
      <c r="AD351" s="1" t="n">
        <f aca="false">'NSIDC Area'!AE351/'NSIDC Extent'!AE351</f>
        <v>0.648278552410994</v>
      </c>
      <c r="AE351" s="1" t="n">
        <f aca="false">'NSIDC Area'!AF351/'NSIDC Extent'!AF351</f>
        <v>0.652962092802529</v>
      </c>
      <c r="AF351" s="1" t="n">
        <f aca="false">'NSIDC Area'!AG351/'NSIDC Extent'!AG351</f>
        <v>0.702654324438316</v>
      </c>
      <c r="AG351" s="1" t="n">
        <f aca="false">'NSIDC Area'!AH351/'NSIDC Extent'!AH351</f>
        <v>0.630329066075333</v>
      </c>
      <c r="AH351" s="1" t="n">
        <f aca="false">'NSIDC Area'!AI351/'NSIDC Extent'!AI351</f>
        <v>0.654533020621842</v>
      </c>
      <c r="AI351" s="1" t="n">
        <f aca="false">'NSIDC Area'!AJ351/'NSIDC Extent'!AJ351</f>
        <v>0.591519452313126</v>
      </c>
      <c r="AJ351" s="1" t="n">
        <f aca="false">'NSIDC Area'!AK351/'NSIDC Extent'!AK351</f>
        <v>0.651822977638129</v>
      </c>
      <c r="AK351" s="1" t="n">
        <f aca="false">'NSIDC Area'!AL351/'NSIDC Extent'!AL351</f>
        <v>0.715541213367085</v>
      </c>
      <c r="AL351" s="1" t="n">
        <f aca="false">'NSIDC Area'!AM351/'NSIDC Extent'!AM351</f>
        <v>0.703417191876058</v>
      </c>
      <c r="AM351" s="1" t="n">
        <f aca="false">'NSIDC Area'!AN351/'NSIDC Extent'!AN351</f>
        <v>0.683864113578954</v>
      </c>
      <c r="AN351" s="1" t="n">
        <f aca="false">'NSIDC Area'!AO351/'NSIDC Extent'!AO351</f>
        <v>0.674773083879768</v>
      </c>
      <c r="AO351" s="1" t="n">
        <f aca="false">'NSIDC Area'!AP351/'NSIDC Extent'!AP351</f>
        <v>0.661866157332236</v>
      </c>
      <c r="AP351" s="1" t="n">
        <f aca="false">'NSIDC Area'!AQ351/'NSIDC Extent'!AQ351</f>
        <v>0.655262223286854</v>
      </c>
      <c r="AQ351" s="1" t="n">
        <f aca="false">'NSIDC Area'!AR351/'NSIDC Extent'!AR351</f>
        <v>0.576548763660675</v>
      </c>
      <c r="AR351" s="1" t="n">
        <f aca="false">'NSIDC Area'!AS351/'NSIDC Extent'!AS351</f>
        <v>0.690176395672796</v>
      </c>
      <c r="AS351" s="1" t="n">
        <f aca="false">'NSIDC Area'!AT351/'NSIDC Extent'!AT351</f>
        <v>0.614163052692004</v>
      </c>
      <c r="AT351" s="1" t="n">
        <f aca="false">'NSIDC Area'!AU351/'NSIDC Extent'!AU351</f>
        <v>0.614163052692004</v>
      </c>
      <c r="AU351" s="1" t="n">
        <f aca="false">'NSIDC Area'!AV351/'NSIDC Extent'!AV351</f>
        <v>0.574800739119391</v>
      </c>
      <c r="AV351" s="1" t="n">
        <f aca="false">'NSIDC Area'!AW351/'NSIDC Extent'!AW351</f>
        <v>0.673640770425756</v>
      </c>
    </row>
    <row r="352" customFormat="false" ht="13.8" hidden="false" customHeight="false" outlineLevel="0" collapsed="false">
      <c r="A352" s="3" t="n">
        <v>42720</v>
      </c>
      <c r="B352" s="4" t="n">
        <f aca="false">AVERAGE(X352:AQ352)</f>
        <v>0.658858975685832</v>
      </c>
      <c r="C352" s="4" t="n">
        <f aca="false">_xlfn.STDEV.P(X352:AQ352)</f>
        <v>0.0388289654054487</v>
      </c>
      <c r="D352" s="4" t="n">
        <v>6.826156</v>
      </c>
      <c r="E352" s="4" t="n">
        <v>5.955817</v>
      </c>
      <c r="F352" s="1" t="n">
        <f aca="false">'NSIDC Area'!G352/'NSIDC Extent'!G352</f>
        <v>0.614035777687239</v>
      </c>
      <c r="G352" s="1" t="n">
        <f aca="false">'NSIDC Area'!H352/'NSIDC Extent'!H352</f>
        <v>0.672799375158003</v>
      </c>
      <c r="H352" s="1" t="n">
        <f aca="false">'NSIDC Area'!I352/'NSIDC Extent'!I352</f>
        <v>0.6345804929748</v>
      </c>
      <c r="I352" s="1" t="n">
        <f aca="false">'NSIDC Area'!J352/'NSIDC Extent'!J352</f>
        <v>0.652531119844535</v>
      </c>
      <c r="J352" s="1" t="n">
        <f aca="false">'NSIDC Area'!K352/'NSIDC Extent'!K352</f>
        <v>0.636149708137416</v>
      </c>
      <c r="K352" s="1" t="n">
        <f aca="false">'NSIDC Area'!L352/'NSIDC Extent'!L352</f>
        <v>0.685067960463744</v>
      </c>
      <c r="L352" s="1" t="n">
        <f aca="false">'NSIDC Area'!M352/'NSIDC Extent'!M352</f>
        <v>0.667856792474599</v>
      </c>
      <c r="M352" s="1" t="n">
        <f aca="false">'NSIDC Area'!N352/'NSIDC Extent'!N352</f>
        <v>0.655337683539035</v>
      </c>
      <c r="N352" s="1" t="n">
        <f aca="false">'NSIDC Area'!O352/'NSIDC Extent'!O352</f>
        <v>0.693642401586259</v>
      </c>
      <c r="O352" s="1" t="n">
        <f aca="false">'NSIDC Area'!P352/'NSIDC Extent'!P352</f>
        <v>0.670131401418512</v>
      </c>
      <c r="P352" s="1" t="n">
        <f aca="false">'NSIDC Area'!Q352/'NSIDC Extent'!Q352</f>
        <v>0.664443082066034</v>
      </c>
      <c r="Q352" s="1" t="n">
        <f aca="false">'NSIDC Area'!R352/'NSIDC Extent'!R352</f>
        <v>0.589372221599375</v>
      </c>
      <c r="R352" s="1" t="n">
        <f aca="false">'NSIDC Area'!S352/'NSIDC Extent'!S352</f>
        <v>0.647661822523738</v>
      </c>
      <c r="S352" s="1" t="n">
        <f aca="false">'NSIDC Area'!T352/'NSIDC Extent'!T352</f>
        <v>0.705433965341293</v>
      </c>
      <c r="T352" s="1" t="n">
        <f aca="false">'NSIDC Area'!U352/'NSIDC Extent'!U352</f>
        <v>0.660980104901053</v>
      </c>
      <c r="U352" s="1" t="n">
        <f aca="false">'NSIDC Area'!V352/'NSIDC Extent'!V352</f>
        <v>0.652786183269363</v>
      </c>
      <c r="V352" s="1" t="n">
        <f aca="false">'NSIDC Area'!W352/'NSIDC Extent'!W352</f>
        <v>0.67972378443743</v>
      </c>
      <c r="W352" s="1" t="n">
        <f aca="false">'NSIDC Area'!X352/'NSIDC Extent'!X352</f>
        <v>0.63975454834057</v>
      </c>
      <c r="X352" s="1" t="n">
        <f aca="false">'NSIDC Area'!Y352/'NSIDC Extent'!Y352</f>
        <v>0.620137480908757</v>
      </c>
      <c r="Y352" s="1" t="n">
        <f aca="false">'NSIDC Area'!Z352/'NSIDC Extent'!Z352</f>
        <v>0.701270831423892</v>
      </c>
      <c r="Z352" s="1" t="n">
        <f aca="false">'NSIDC Area'!AA352/'NSIDC Extent'!AA352</f>
        <v>0.604906257326412</v>
      </c>
      <c r="AA352" s="1" t="n">
        <f aca="false">'NSIDC Area'!AB352/'NSIDC Extent'!AB352</f>
        <v>0.696699686336538</v>
      </c>
      <c r="AB352" s="1" t="n">
        <f aca="false">'NSIDC Area'!AC352/'NSIDC Extent'!AC352</f>
        <v>0.690130381236045</v>
      </c>
      <c r="AC352" s="1" t="n">
        <f aca="false">'NSIDC Area'!AD352/'NSIDC Extent'!AD352</f>
        <v>0.673097270132691</v>
      </c>
      <c r="AD352" s="1" t="n">
        <f aca="false">'NSIDC Area'!AE352/'NSIDC Extent'!AE352</f>
        <v>0.655357324981685</v>
      </c>
      <c r="AE352" s="1" t="n">
        <f aca="false">'NSIDC Area'!AF352/'NSIDC Extent'!AF352</f>
        <v>0.652182949218851</v>
      </c>
      <c r="AF352" s="1" t="n">
        <f aca="false">'NSIDC Area'!AG352/'NSIDC Extent'!AG352</f>
        <v>0.699746897766573</v>
      </c>
      <c r="AG352" s="1" t="n">
        <f aca="false">'NSIDC Area'!AH352/'NSIDC Extent'!AH352</f>
        <v>0.626266191333368</v>
      </c>
      <c r="AH352" s="1" t="n">
        <f aca="false">'NSIDC Area'!AI352/'NSIDC Extent'!AI352</f>
        <v>0.648371225277694</v>
      </c>
      <c r="AI352" s="1" t="n">
        <f aca="false">'NSIDC Area'!AJ352/'NSIDC Extent'!AJ352</f>
        <v>0.590743599316266</v>
      </c>
      <c r="AJ352" s="1" t="n">
        <f aca="false">'NSIDC Area'!AK352/'NSIDC Extent'!AK352</f>
        <v>0.642057309462585</v>
      </c>
      <c r="AK352" s="1" t="n">
        <f aca="false">'NSIDC Area'!AL352/'NSIDC Extent'!AL352</f>
        <v>0.714405592145878</v>
      </c>
      <c r="AL352" s="1" t="n">
        <f aca="false">'NSIDC Area'!AM352/'NSIDC Extent'!AM352</f>
        <v>0.708854615856969</v>
      </c>
      <c r="AM352" s="1" t="n">
        <f aca="false">'NSIDC Area'!AN352/'NSIDC Extent'!AN352</f>
        <v>0.681689672160928</v>
      </c>
      <c r="AN352" s="1" t="n">
        <f aca="false">'NSIDC Area'!AO352/'NSIDC Extent'!AO352</f>
        <v>0.678193947628137</v>
      </c>
      <c r="AO352" s="1" t="n">
        <f aca="false">'NSIDC Area'!AP352/'NSIDC Extent'!AP352</f>
        <v>0.659279501988142</v>
      </c>
      <c r="AP352" s="1" t="n">
        <f aca="false">'NSIDC Area'!AQ352/'NSIDC Extent'!AQ352</f>
        <v>0.658769012318763</v>
      </c>
      <c r="AQ352" s="1" t="n">
        <f aca="false">'NSIDC Area'!AR352/'NSIDC Extent'!AR352</f>
        <v>0.575019766896468</v>
      </c>
      <c r="AR352" s="1" t="n">
        <f aca="false">'NSIDC Area'!AS352/'NSIDC Extent'!AS352</f>
        <v>0.689526905152803</v>
      </c>
      <c r="AS352" s="1" t="n">
        <f aca="false">'NSIDC Area'!AT352/'NSIDC Extent'!AT352</f>
        <v>0.617725351276797</v>
      </c>
      <c r="AT352" s="1" t="n">
        <f aca="false">'NSIDC Area'!AU352/'NSIDC Extent'!AU352</f>
        <v>0.617725351276797</v>
      </c>
      <c r="AU352" s="1" t="n">
        <f aca="false">'NSIDC Area'!AV352/'NSIDC Extent'!AV352</f>
        <v>0.571077152756558</v>
      </c>
      <c r="AV352" s="1" t="n">
        <f aca="false">'NSIDC Area'!AW352/'NSIDC Extent'!AW352</f>
        <v>0.67743842233897</v>
      </c>
    </row>
    <row r="353" customFormat="false" ht="13.8" hidden="false" customHeight="false" outlineLevel="0" collapsed="false">
      <c r="A353" s="3" t="n">
        <v>42721</v>
      </c>
      <c r="B353" s="4" t="n">
        <f aca="false">AVERAGE(X353:AQ353)</f>
        <v>0.658460664704802</v>
      </c>
      <c r="C353" s="4" t="n">
        <f aca="false">_xlfn.STDEV.P(X353:AQ353)</f>
        <v>0.0387262200876854</v>
      </c>
      <c r="D353" s="4" t="n">
        <v>6.714039</v>
      </c>
      <c r="E353" s="4" t="n">
        <v>5.67342</v>
      </c>
      <c r="F353" s="1" t="n">
        <f aca="false">'NSIDC Area'!G353/'NSIDC Extent'!G353</f>
        <v>0.610139823277971</v>
      </c>
      <c r="G353" s="1" t="n">
        <f aca="false">'NSIDC Area'!H353/'NSIDC Extent'!H353</f>
        <v>0.676168124389153</v>
      </c>
      <c r="H353" s="1" t="n">
        <f aca="false">'NSIDC Area'!I353/'NSIDC Extent'!I353</f>
        <v>0.633376225108015</v>
      </c>
      <c r="I353" s="1" t="n">
        <f aca="false">'NSIDC Area'!J353/'NSIDC Extent'!J353</f>
        <v>0.646018894705634</v>
      </c>
      <c r="J353" s="1" t="n">
        <f aca="false">'NSIDC Area'!K353/'NSIDC Extent'!K353</f>
        <v>0.641255955642386</v>
      </c>
      <c r="K353" s="1" t="n">
        <f aca="false">'NSIDC Area'!L353/'NSIDC Extent'!L353</f>
        <v>0.687292308043859</v>
      </c>
      <c r="L353" s="1" t="n">
        <f aca="false">'NSIDC Area'!M353/'NSIDC Extent'!M353</f>
        <v>0.668002696191657</v>
      </c>
      <c r="M353" s="1" t="n">
        <f aca="false">'NSIDC Area'!N353/'NSIDC Extent'!N353</f>
        <v>0.652204013406508</v>
      </c>
      <c r="N353" s="1" t="n">
        <f aca="false">'NSIDC Area'!O353/'NSIDC Extent'!O353</f>
        <v>0.698462674849407</v>
      </c>
      <c r="O353" s="1" t="n">
        <f aca="false">'NSIDC Area'!P353/'NSIDC Extent'!P353</f>
        <v>0.677317663004806</v>
      </c>
      <c r="P353" s="1" t="n">
        <f aca="false">'NSIDC Area'!Q353/'NSIDC Extent'!Q353</f>
        <v>0.663709908276578</v>
      </c>
      <c r="Q353" s="1" t="n">
        <f aca="false">'NSIDC Area'!R353/'NSIDC Extent'!R353</f>
        <v>0.584965438536357</v>
      </c>
      <c r="R353" s="1" t="n">
        <f aca="false">'NSIDC Area'!S353/'NSIDC Extent'!S353</f>
        <v>0.648217302535549</v>
      </c>
      <c r="S353" s="1" t="n">
        <f aca="false">'NSIDC Area'!T353/'NSIDC Extent'!T353</f>
        <v>0.704594970248028</v>
      </c>
      <c r="T353" s="1" t="n">
        <f aca="false">'NSIDC Area'!U353/'NSIDC Extent'!U353</f>
        <v>0.671422505291534</v>
      </c>
      <c r="U353" s="1" t="n">
        <f aca="false">'NSIDC Area'!V353/'NSIDC Extent'!V353</f>
        <v>0.652885115890387</v>
      </c>
      <c r="V353" s="1" t="n">
        <f aca="false">'NSIDC Area'!W353/'NSIDC Extent'!W353</f>
        <v>0.670616027583145</v>
      </c>
      <c r="W353" s="1" t="n">
        <f aca="false">'NSIDC Area'!X353/'NSIDC Extent'!X353</f>
        <v>0.640733029339713</v>
      </c>
      <c r="X353" s="1" t="n">
        <f aca="false">'NSIDC Area'!Y353/'NSIDC Extent'!Y353</f>
        <v>0.621635945362556</v>
      </c>
      <c r="Y353" s="1" t="n">
        <f aca="false">'NSIDC Area'!Z353/'NSIDC Extent'!Z353</f>
        <v>0.705929245465802</v>
      </c>
      <c r="Z353" s="1" t="n">
        <f aca="false">'NSIDC Area'!AA353/'NSIDC Extent'!AA353</f>
        <v>0.605797519748508</v>
      </c>
      <c r="AA353" s="1" t="n">
        <f aca="false">'NSIDC Area'!AB353/'NSIDC Extent'!AB353</f>
        <v>0.698196255208126</v>
      </c>
      <c r="AB353" s="1" t="n">
        <f aca="false">'NSIDC Area'!AC353/'NSIDC Extent'!AC353</f>
        <v>0.690175323780622</v>
      </c>
      <c r="AC353" s="1" t="n">
        <f aca="false">'NSIDC Area'!AD353/'NSIDC Extent'!AD353</f>
        <v>0.681736309777921</v>
      </c>
      <c r="AD353" s="1" t="n">
        <f aca="false">'NSIDC Area'!AE353/'NSIDC Extent'!AE353</f>
        <v>0.652317744797489</v>
      </c>
      <c r="AE353" s="1" t="n">
        <f aca="false">'NSIDC Area'!AF353/'NSIDC Extent'!AF353</f>
        <v>0.652705390832576</v>
      </c>
      <c r="AF353" s="1" t="n">
        <f aca="false">'NSIDC Area'!AG353/'NSIDC Extent'!AG353</f>
        <v>0.703305164812237</v>
      </c>
      <c r="AG353" s="1" t="n">
        <f aca="false">'NSIDC Area'!AH353/'NSIDC Extent'!AH353</f>
        <v>0.626587115787877</v>
      </c>
      <c r="AH353" s="1" t="n">
        <f aca="false">'NSIDC Area'!AI353/'NSIDC Extent'!AI353</f>
        <v>0.64323360454964</v>
      </c>
      <c r="AI353" s="1" t="n">
        <f aca="false">'NSIDC Area'!AJ353/'NSIDC Extent'!AJ353</f>
        <v>0.593631959503782</v>
      </c>
      <c r="AJ353" s="1" t="n">
        <f aca="false">'NSIDC Area'!AK353/'NSIDC Extent'!AK353</f>
        <v>0.632100696828135</v>
      </c>
      <c r="AK353" s="1" t="n">
        <f aca="false">'NSIDC Area'!AL353/'NSIDC Extent'!AL353</f>
        <v>0.708120214595945</v>
      </c>
      <c r="AL353" s="1" t="n">
        <f aca="false">'NSIDC Area'!AM353/'NSIDC Extent'!AM353</f>
        <v>0.711101729373712</v>
      </c>
      <c r="AM353" s="1" t="n">
        <f aca="false">'NSIDC Area'!AN353/'NSIDC Extent'!AN353</f>
        <v>0.677849641377423</v>
      </c>
      <c r="AN353" s="1" t="n">
        <f aca="false">'NSIDC Area'!AO353/'NSIDC Extent'!AO353</f>
        <v>0.676900222682973</v>
      </c>
      <c r="AO353" s="1" t="n">
        <f aca="false">'NSIDC Area'!AP353/'NSIDC Extent'!AP353</f>
        <v>0.6524166333544</v>
      </c>
      <c r="AP353" s="1" t="n">
        <f aca="false">'NSIDC Area'!AQ353/'NSIDC Extent'!AQ353</f>
        <v>0.656150553318744</v>
      </c>
      <c r="AQ353" s="1" t="n">
        <f aca="false">'NSIDC Area'!AR353/'NSIDC Extent'!AR353</f>
        <v>0.579322022937572</v>
      </c>
      <c r="AR353" s="1" t="n">
        <f aca="false">'NSIDC Area'!AS353/'NSIDC Extent'!AS353</f>
        <v>0.694266180072874</v>
      </c>
      <c r="AS353" s="1" t="n">
        <f aca="false">'NSIDC Area'!AT353/'NSIDC Extent'!AT353</f>
        <v>0.613337723954142</v>
      </c>
      <c r="AT353" s="1" t="n">
        <f aca="false">'NSIDC Area'!AU353/'NSIDC Extent'!AU353</f>
        <v>0.613337723954142</v>
      </c>
      <c r="AU353" s="1" t="n">
        <f aca="false">'NSIDC Area'!AV353/'NSIDC Extent'!AV353</f>
        <v>0.564549405823247</v>
      </c>
      <c r="AV353" s="1" t="n">
        <f aca="false">'NSIDC Area'!AW353/'NSIDC Extent'!AW353</f>
        <v>0.677400579292139</v>
      </c>
    </row>
    <row r="354" customFormat="false" ht="13.8" hidden="false" customHeight="false" outlineLevel="0" collapsed="false">
      <c r="A354" s="3" t="n">
        <v>42722</v>
      </c>
      <c r="B354" s="4" t="n">
        <f aca="false">AVERAGE(X354:AQ354)</f>
        <v>0.657679817386676</v>
      </c>
      <c r="C354" s="4" t="n">
        <f aca="false">_xlfn.STDEV.P(X354:AQ354)</f>
        <v>0.0377182167727083</v>
      </c>
      <c r="D354" s="4" t="n">
        <v>6.514291</v>
      </c>
      <c r="E354" s="4" t="n">
        <v>5.554239</v>
      </c>
      <c r="F354" s="1" t="n">
        <f aca="false">'NSIDC Area'!G354/'NSIDC Extent'!G354</f>
        <v>0.618754171652864</v>
      </c>
      <c r="G354" s="1" t="n">
        <f aca="false">'NSIDC Area'!H354/'NSIDC Extent'!H354</f>
        <v>0.676095096235695</v>
      </c>
      <c r="H354" s="1" t="n">
        <f aca="false">'NSIDC Area'!I354/'NSIDC Extent'!I354</f>
        <v>0.639481487154969</v>
      </c>
      <c r="I354" s="1" t="n">
        <f aca="false">'NSIDC Area'!J354/'NSIDC Extent'!J354</f>
        <v>0.653082771085439</v>
      </c>
      <c r="J354" s="1" t="n">
        <f aca="false">'NSIDC Area'!K354/'NSIDC Extent'!K354</f>
        <v>0.639917826311148</v>
      </c>
      <c r="K354" s="1" t="n">
        <f aca="false">'NSIDC Area'!L354/'NSIDC Extent'!L354</f>
        <v>0.68496565088551</v>
      </c>
      <c r="L354" s="1" t="n">
        <f aca="false">'NSIDC Area'!M354/'NSIDC Extent'!M354</f>
        <v>0.668154796216312</v>
      </c>
      <c r="M354" s="1" t="n">
        <f aca="false">'NSIDC Area'!N354/'NSIDC Extent'!N354</f>
        <v>0.646079609166712</v>
      </c>
      <c r="N354" s="1" t="n">
        <f aca="false">'NSIDC Area'!O354/'NSIDC Extent'!O354</f>
        <v>0.703841846164092</v>
      </c>
      <c r="O354" s="1" t="n">
        <f aca="false">'NSIDC Area'!P354/'NSIDC Extent'!P354</f>
        <v>0.684146022136948</v>
      </c>
      <c r="P354" s="1" t="n">
        <f aca="false">'NSIDC Area'!Q354/'NSIDC Extent'!Q354</f>
        <v>0.670165496899075</v>
      </c>
      <c r="Q354" s="1" t="n">
        <f aca="false">'NSIDC Area'!R354/'NSIDC Extent'!R354</f>
        <v>0.585118156698984</v>
      </c>
      <c r="R354" s="1" t="n">
        <f aca="false">'NSIDC Area'!S354/'NSIDC Extent'!S354</f>
        <v>0.655530663185183</v>
      </c>
      <c r="S354" s="1" t="n">
        <f aca="false">'NSIDC Area'!T354/'NSIDC Extent'!T354</f>
        <v>0.690901616609465</v>
      </c>
      <c r="T354" s="1" t="n">
        <f aca="false">'NSIDC Area'!U354/'NSIDC Extent'!U354</f>
        <v>0.668738404016598</v>
      </c>
      <c r="U354" s="1" t="n">
        <f aca="false">'NSIDC Area'!V354/'NSIDC Extent'!V354</f>
        <v>0.647138604697086</v>
      </c>
      <c r="V354" s="1" t="n">
        <f aca="false">'NSIDC Area'!W354/'NSIDC Extent'!W354</f>
        <v>0.657610760363527</v>
      </c>
      <c r="W354" s="1" t="n">
        <f aca="false">'NSIDC Area'!X354/'NSIDC Extent'!X354</f>
        <v>0.638586182613639</v>
      </c>
      <c r="X354" s="1" t="n">
        <f aca="false">'NSIDC Area'!Y354/'NSIDC Extent'!Y354</f>
        <v>0.617378479942532</v>
      </c>
      <c r="Y354" s="1" t="n">
        <f aca="false">'NSIDC Area'!Z354/'NSIDC Extent'!Z354</f>
        <v>0.708241085932793</v>
      </c>
      <c r="Z354" s="1" t="n">
        <f aca="false">'NSIDC Area'!AA354/'NSIDC Extent'!AA354</f>
        <v>0.609689602327759</v>
      </c>
      <c r="AA354" s="1" t="n">
        <f aca="false">'NSIDC Area'!AB354/'NSIDC Extent'!AB354</f>
        <v>0.698049004837587</v>
      </c>
      <c r="AB354" s="1" t="n">
        <f aca="false">'NSIDC Area'!AC354/'NSIDC Extent'!AC354</f>
        <v>0.686154229788656</v>
      </c>
      <c r="AC354" s="1" t="n">
        <f aca="false">'NSIDC Area'!AD354/'NSIDC Extent'!AD354</f>
        <v>0.684967908033452</v>
      </c>
      <c r="AD354" s="1" t="n">
        <f aca="false">'NSIDC Area'!AE354/'NSIDC Extent'!AE354</f>
        <v>0.651223049407472</v>
      </c>
      <c r="AE354" s="1" t="n">
        <f aca="false">'NSIDC Area'!AF354/'NSIDC Extent'!AF354</f>
        <v>0.651419867825728</v>
      </c>
      <c r="AF354" s="1" t="n">
        <f aca="false">'NSIDC Area'!AG354/'NSIDC Extent'!AG354</f>
        <v>0.700713921238186</v>
      </c>
      <c r="AG354" s="1" t="n">
        <f aca="false">'NSIDC Area'!AH354/'NSIDC Extent'!AH354</f>
        <v>0.626555176097973</v>
      </c>
      <c r="AH354" s="1" t="n">
        <f aca="false">'NSIDC Area'!AI354/'NSIDC Extent'!AI354</f>
        <v>0.651300428142602</v>
      </c>
      <c r="AI354" s="1" t="n">
        <f aca="false">'NSIDC Area'!AJ354/'NSIDC Extent'!AJ354</f>
        <v>0.590938442894161</v>
      </c>
      <c r="AJ354" s="1" t="n">
        <f aca="false">'NSIDC Area'!AK354/'NSIDC Extent'!AK354</f>
        <v>0.631453061130378</v>
      </c>
      <c r="AK354" s="1" t="n">
        <f aca="false">'NSIDC Area'!AL354/'NSIDC Extent'!AL354</f>
        <v>0.705046127697858</v>
      </c>
      <c r="AL354" s="1" t="n">
        <f aca="false">'NSIDC Area'!AM354/'NSIDC Extent'!AM354</f>
        <v>0.700396180645315</v>
      </c>
      <c r="AM354" s="1" t="n">
        <f aca="false">'NSIDC Area'!AN354/'NSIDC Extent'!AN354</f>
        <v>0.672547124582344</v>
      </c>
      <c r="AN354" s="1" t="n">
        <f aca="false">'NSIDC Area'!AO354/'NSIDC Extent'!AO354</f>
        <v>0.673677563406566</v>
      </c>
      <c r="AO354" s="1" t="n">
        <f aca="false">'NSIDC Area'!AP354/'NSIDC Extent'!AP354</f>
        <v>0.664430029006346</v>
      </c>
      <c r="AP354" s="1" t="n">
        <f aca="false">'NSIDC Area'!AQ354/'NSIDC Extent'!AQ354</f>
        <v>0.649463463389739</v>
      </c>
      <c r="AQ354" s="1" t="n">
        <f aca="false">'NSIDC Area'!AR354/'NSIDC Extent'!AR354</f>
        <v>0.579951601406068</v>
      </c>
      <c r="AR354" s="1" t="n">
        <f aca="false">'NSIDC Area'!AS354/'NSIDC Extent'!AS354</f>
        <v>0.699940495074665</v>
      </c>
      <c r="AS354" s="1" t="n">
        <f aca="false">'NSIDC Area'!AT354/'NSIDC Extent'!AT354</f>
        <v>0.613102498380897</v>
      </c>
      <c r="AT354" s="1" t="n">
        <f aca="false">'NSIDC Area'!AU354/'NSIDC Extent'!AU354</f>
        <v>0.613102498380897</v>
      </c>
      <c r="AU354" s="1" t="n">
        <f aca="false">'NSIDC Area'!AV354/'NSIDC Extent'!AV354</f>
        <v>0.565593267944505</v>
      </c>
      <c r="AV354" s="1" t="n">
        <f aca="false">'NSIDC Area'!AW354/'NSIDC Extent'!AW354</f>
        <v>0.678314155963192</v>
      </c>
    </row>
    <row r="355" customFormat="false" ht="13.8" hidden="false" customHeight="false" outlineLevel="0" collapsed="false">
      <c r="A355" s="3" t="n">
        <v>42723</v>
      </c>
      <c r="B355" s="4" t="n">
        <f aca="false">AVERAGE(X355:AQ355)</f>
        <v>0.657044782240322</v>
      </c>
      <c r="C355" s="4" t="n">
        <f aca="false">_xlfn.STDEV.P(X355:AQ355)</f>
        <v>0.0373819482998207</v>
      </c>
      <c r="D355" s="4" t="n">
        <v>6.436886</v>
      </c>
      <c r="E355" s="4" t="n">
        <v>5.319271</v>
      </c>
      <c r="F355" s="1" t="n">
        <f aca="false">'NSIDC Area'!G355/'NSIDC Extent'!G355</f>
        <v>0.620317798815558</v>
      </c>
      <c r="G355" s="1" t="n">
        <f aca="false">'NSIDC Area'!H355/'NSIDC Extent'!H355</f>
        <v>0.677975737667093</v>
      </c>
      <c r="H355" s="1" t="n">
        <f aca="false">'NSIDC Area'!I355/'NSIDC Extent'!I355</f>
        <v>0.637263817170047</v>
      </c>
      <c r="I355" s="1" t="n">
        <f aca="false">'NSIDC Area'!J355/'NSIDC Extent'!J355</f>
        <v>0.653528300446255</v>
      </c>
      <c r="J355" s="1" t="n">
        <f aca="false">'NSIDC Area'!K355/'NSIDC Extent'!K355</f>
        <v>0.635324290814539</v>
      </c>
      <c r="K355" s="1" t="n">
        <f aca="false">'NSIDC Area'!L355/'NSIDC Extent'!L355</f>
        <v>0.681009941585374</v>
      </c>
      <c r="L355" s="1" t="n">
        <f aca="false">'NSIDC Area'!M355/'NSIDC Extent'!M355</f>
        <v>0.668313495833568</v>
      </c>
      <c r="M355" s="1" t="n">
        <f aca="false">'NSIDC Area'!N355/'NSIDC Extent'!N355</f>
        <v>0.641378138739834</v>
      </c>
      <c r="N355" s="1" t="n">
        <f aca="false">'NSIDC Area'!O355/'NSIDC Extent'!O355</f>
        <v>0.700725520425902</v>
      </c>
      <c r="O355" s="1" t="n">
        <f aca="false">'NSIDC Area'!P355/'NSIDC Extent'!P355</f>
        <v>0.677640065659845</v>
      </c>
      <c r="P355" s="1" t="n">
        <f aca="false">'NSIDC Area'!Q355/'NSIDC Extent'!Q355</f>
        <v>0.675721078717107</v>
      </c>
      <c r="Q355" s="1" t="n">
        <f aca="false">'NSIDC Area'!R355/'NSIDC Extent'!R355</f>
        <v>0.583681578849007</v>
      </c>
      <c r="R355" s="1" t="n">
        <f aca="false">'NSIDC Area'!S355/'NSIDC Extent'!S355</f>
        <v>0.658970394963843</v>
      </c>
      <c r="S355" s="1" t="n">
        <f aca="false">'NSIDC Area'!T355/'NSIDC Extent'!T355</f>
        <v>0.697195016981047</v>
      </c>
      <c r="T355" s="1" t="n">
        <f aca="false">'NSIDC Area'!U355/'NSIDC Extent'!U355</f>
        <v>0.678017702635465</v>
      </c>
      <c r="U355" s="1" t="n">
        <f aca="false">'NSIDC Area'!V355/'NSIDC Extent'!V355</f>
        <v>0.644092740365577</v>
      </c>
      <c r="V355" s="1" t="n">
        <f aca="false">'NSIDC Area'!W355/'NSIDC Extent'!W355</f>
        <v>0.654099538027332</v>
      </c>
      <c r="W355" s="1" t="n">
        <f aca="false">'NSIDC Area'!X355/'NSIDC Extent'!X355</f>
        <v>0.646916752610652</v>
      </c>
      <c r="X355" s="1" t="n">
        <f aca="false">'NSIDC Area'!Y355/'NSIDC Extent'!Y355</f>
        <v>0.616373382622189</v>
      </c>
      <c r="Y355" s="1" t="n">
        <f aca="false">'NSIDC Area'!Z355/'NSIDC Extent'!Z355</f>
        <v>0.710663501231486</v>
      </c>
      <c r="Z355" s="1" t="n">
        <f aca="false">'NSIDC Area'!AA355/'NSIDC Extent'!AA355</f>
        <v>0.61057080717732</v>
      </c>
      <c r="AA355" s="1" t="n">
        <f aca="false">'NSIDC Area'!AB355/'NSIDC Extent'!AB355</f>
        <v>0.697545980365421</v>
      </c>
      <c r="AB355" s="1" t="n">
        <f aca="false">'NSIDC Area'!AC355/'NSIDC Extent'!AC355</f>
        <v>0.688748255884837</v>
      </c>
      <c r="AC355" s="1" t="n">
        <f aca="false">'NSIDC Area'!AD355/'NSIDC Extent'!AD355</f>
        <v>0.689902263303777</v>
      </c>
      <c r="AD355" s="1" t="n">
        <f aca="false">'NSIDC Area'!AE355/'NSIDC Extent'!AE355</f>
        <v>0.651391854039753</v>
      </c>
      <c r="AE355" s="1" t="n">
        <f aca="false">'NSIDC Area'!AF355/'NSIDC Extent'!AF355</f>
        <v>0.650710107871171</v>
      </c>
      <c r="AF355" s="1" t="n">
        <f aca="false">'NSIDC Area'!AG355/'NSIDC Extent'!AG355</f>
        <v>0.6903817823884</v>
      </c>
      <c r="AG355" s="1" t="n">
        <f aca="false">'NSIDC Area'!AH355/'NSIDC Extent'!AH355</f>
        <v>0.629446484934822</v>
      </c>
      <c r="AH355" s="1" t="n">
        <f aca="false">'NSIDC Area'!AI355/'NSIDC Extent'!AI355</f>
        <v>0.650567119634171</v>
      </c>
      <c r="AI355" s="1" t="n">
        <f aca="false">'NSIDC Area'!AJ355/'NSIDC Extent'!AJ355</f>
        <v>0.592666715149366</v>
      </c>
      <c r="AJ355" s="1" t="n">
        <f aca="false">'NSIDC Area'!AK355/'NSIDC Extent'!AK355</f>
        <v>0.613617290554372</v>
      </c>
      <c r="AK355" s="1" t="n">
        <f aca="false">'NSIDC Area'!AL355/'NSIDC Extent'!AL355</f>
        <v>0.705525470768182</v>
      </c>
      <c r="AL355" s="1" t="n">
        <f aca="false">'NSIDC Area'!AM355/'NSIDC Extent'!AM355</f>
        <v>0.693291007168202</v>
      </c>
      <c r="AM355" s="1" t="n">
        <f aca="false">'NSIDC Area'!AN355/'NSIDC Extent'!AN355</f>
        <v>0.675912577604669</v>
      </c>
      <c r="AN355" s="1" t="n">
        <f aca="false">'NSIDC Area'!AO355/'NSIDC Extent'!AO355</f>
        <v>0.667040872031237</v>
      </c>
      <c r="AO355" s="1" t="n">
        <f aca="false">'NSIDC Area'!AP355/'NSIDC Extent'!AP355</f>
        <v>0.674065710366408</v>
      </c>
      <c r="AP355" s="1" t="n">
        <f aca="false">'NSIDC Area'!AQ355/'NSIDC Extent'!AQ355</f>
        <v>0.646039208490727</v>
      </c>
      <c r="AQ355" s="1" t="n">
        <f aca="false">'NSIDC Area'!AR355/'NSIDC Extent'!AR355</f>
        <v>0.58643525321993</v>
      </c>
      <c r="AR355" s="1" t="n">
        <f aca="false">'NSIDC Area'!AS355/'NSIDC Extent'!AS355</f>
        <v>0.707735660205507</v>
      </c>
      <c r="AS355" s="1" t="n">
        <f aca="false">'NSIDC Area'!AT355/'NSIDC Extent'!AT355</f>
        <v>0.617611852789718</v>
      </c>
      <c r="AT355" s="1" t="n">
        <f aca="false">'NSIDC Area'!AU355/'NSIDC Extent'!AU355</f>
        <v>0.617611852789718</v>
      </c>
      <c r="AU355" s="1" t="n">
        <f aca="false">'NSIDC Area'!AV355/'NSIDC Extent'!AV355</f>
        <v>0.563939652586439</v>
      </c>
      <c r="AV355" s="1" t="n">
        <f aca="false">'NSIDC Area'!AW355/'NSIDC Extent'!AW355</f>
        <v>0.670609049303699</v>
      </c>
    </row>
    <row r="356" customFormat="false" ht="13.8" hidden="false" customHeight="false" outlineLevel="0" collapsed="false">
      <c r="A356" s="3" t="n">
        <v>42724</v>
      </c>
      <c r="B356" s="4" t="n">
        <f aca="false">AVERAGE(X356:AQ356)</f>
        <v>0.657626814104547</v>
      </c>
      <c r="C356" s="4" t="n">
        <f aca="false">_xlfn.STDEV.P(X356:AQ356)</f>
        <v>0.0366553877851842</v>
      </c>
      <c r="D356" s="4" t="n">
        <v>6.208831</v>
      </c>
      <c r="E356" s="4" t="n">
        <v>5.209038</v>
      </c>
      <c r="F356" s="1" t="n">
        <f aca="false">'NSIDC Area'!G356/'NSIDC Extent'!G356</f>
        <v>0.629992388720529</v>
      </c>
      <c r="G356" s="1" t="n">
        <f aca="false">'NSIDC Area'!H356/'NSIDC Extent'!H356</f>
        <v>0.680839421840905</v>
      </c>
      <c r="H356" s="1" t="n">
        <f aca="false">'NSIDC Area'!I356/'NSIDC Extent'!I356</f>
        <v>0.638048564887902</v>
      </c>
      <c r="I356" s="1" t="n">
        <f aca="false">'NSIDC Area'!J356/'NSIDC Extent'!J356</f>
        <v>0.652204773651631</v>
      </c>
      <c r="J356" s="1" t="n">
        <f aca="false">'NSIDC Area'!K356/'NSIDC Extent'!K356</f>
        <v>0.628689123024276</v>
      </c>
      <c r="K356" s="1" t="n">
        <f aca="false">'NSIDC Area'!L356/'NSIDC Extent'!L356</f>
        <v>0.673801120939883</v>
      </c>
      <c r="L356" s="1" t="n">
        <f aca="false">'NSIDC Area'!M356/'NSIDC Extent'!M356</f>
        <v>0.668479234101444</v>
      </c>
      <c r="M356" s="1" t="n">
        <f aca="false">'NSIDC Area'!N356/'NSIDC Extent'!N356</f>
        <v>0.650446921549069</v>
      </c>
      <c r="N356" s="1" t="n">
        <f aca="false">'NSIDC Area'!O356/'NSIDC Extent'!O356</f>
        <v>0.696504720715659</v>
      </c>
      <c r="O356" s="1" t="n">
        <f aca="false">'NSIDC Area'!P356/'NSIDC Extent'!P356</f>
        <v>0.674279384811078</v>
      </c>
      <c r="P356" s="1" t="n">
        <f aca="false">'NSIDC Area'!Q356/'NSIDC Extent'!Q356</f>
        <v>0.672368305088119</v>
      </c>
      <c r="Q356" s="1" t="n">
        <f aca="false">'NSIDC Area'!R356/'NSIDC Extent'!R356</f>
        <v>0.581370781085071</v>
      </c>
      <c r="R356" s="1" t="n">
        <f aca="false">'NSIDC Area'!S356/'NSIDC Extent'!S356</f>
        <v>0.665012352387246</v>
      </c>
      <c r="S356" s="1" t="n">
        <f aca="false">'NSIDC Area'!T356/'NSIDC Extent'!T356</f>
        <v>0.69549881493466</v>
      </c>
      <c r="T356" s="1" t="n">
        <f aca="false">'NSIDC Area'!U356/'NSIDC Extent'!U356</f>
        <v>0.669379656038228</v>
      </c>
      <c r="U356" s="1" t="n">
        <f aca="false">'NSIDC Area'!V356/'NSIDC Extent'!V356</f>
        <v>0.642542695565786</v>
      </c>
      <c r="V356" s="1" t="n">
        <f aca="false">'NSIDC Area'!W356/'NSIDC Extent'!W356</f>
        <v>0.652269884380385</v>
      </c>
      <c r="W356" s="1" t="n">
        <f aca="false">'NSIDC Area'!X356/'NSIDC Extent'!X356</f>
        <v>0.644855788602079</v>
      </c>
      <c r="X356" s="1" t="n">
        <f aca="false">'NSIDC Area'!Y356/'NSIDC Extent'!Y356</f>
        <v>0.620229372284918</v>
      </c>
      <c r="Y356" s="1" t="n">
        <f aca="false">'NSIDC Area'!Z356/'NSIDC Extent'!Z356</f>
        <v>0.709286696295978</v>
      </c>
      <c r="Z356" s="1" t="n">
        <f aca="false">'NSIDC Area'!AA356/'NSIDC Extent'!AA356</f>
        <v>0.606424810166548</v>
      </c>
      <c r="AA356" s="1" t="n">
        <f aca="false">'NSIDC Area'!AB356/'NSIDC Extent'!AB356</f>
        <v>0.698119457716364</v>
      </c>
      <c r="AB356" s="1" t="n">
        <f aca="false">'NSIDC Area'!AC356/'NSIDC Extent'!AC356</f>
        <v>0.690059132467073</v>
      </c>
      <c r="AC356" s="1" t="n">
        <f aca="false">'NSIDC Area'!AD356/'NSIDC Extent'!AD356</f>
        <v>0.69674091616328</v>
      </c>
      <c r="AD356" s="1" t="n">
        <f aca="false">'NSIDC Area'!AE356/'NSIDC Extent'!AE356</f>
        <v>0.657190540631349</v>
      </c>
      <c r="AE356" s="1" t="n">
        <f aca="false">'NSIDC Area'!AF356/'NSIDC Extent'!AF356</f>
        <v>0.652522109766039</v>
      </c>
      <c r="AF356" s="1" t="n">
        <f aca="false">'NSIDC Area'!AG356/'NSIDC Extent'!AG356</f>
        <v>0.686140812303044</v>
      </c>
      <c r="AG356" s="1" t="n">
        <f aca="false">'NSIDC Area'!AH356/'NSIDC Extent'!AH356</f>
        <v>0.626644622456086</v>
      </c>
      <c r="AH356" s="1" t="n">
        <f aca="false">'NSIDC Area'!AI356/'NSIDC Extent'!AI356</f>
        <v>0.645849905458122</v>
      </c>
      <c r="AI356" s="1" t="n">
        <f aca="false">'NSIDC Area'!AJ356/'NSIDC Extent'!AJ356</f>
        <v>0.592296090753645</v>
      </c>
      <c r="AJ356" s="1" t="n">
        <f aca="false">'NSIDC Area'!AK356/'NSIDC Extent'!AK356</f>
        <v>0.620447045108483</v>
      </c>
      <c r="AK356" s="1" t="n">
        <f aca="false">'NSIDC Area'!AL356/'NSIDC Extent'!AL356</f>
        <v>0.703237104682052</v>
      </c>
      <c r="AL356" s="1" t="n">
        <f aca="false">'NSIDC Area'!AM356/'NSIDC Extent'!AM356</f>
        <v>0.695710641684979</v>
      </c>
      <c r="AM356" s="1" t="n">
        <f aca="false">'NSIDC Area'!AN356/'NSIDC Extent'!AN356</f>
        <v>0.677127700947981</v>
      </c>
      <c r="AN356" s="1" t="n">
        <f aca="false">'NSIDC Area'!AO356/'NSIDC Extent'!AO356</f>
        <v>0.660098069732066</v>
      </c>
      <c r="AO356" s="1" t="n">
        <f aca="false">'NSIDC Area'!AP356/'NSIDC Extent'!AP356</f>
        <v>0.676164782194957</v>
      </c>
      <c r="AP356" s="1" t="n">
        <f aca="false">'NSIDC Area'!AQ356/'NSIDC Extent'!AQ356</f>
        <v>0.643080143868255</v>
      </c>
      <c r="AQ356" s="1" t="n">
        <f aca="false">'NSIDC Area'!AR356/'NSIDC Extent'!AR356</f>
        <v>0.59516632740971</v>
      </c>
      <c r="AR356" s="1" t="n">
        <f aca="false">'NSIDC Area'!AS356/'NSIDC Extent'!AS356</f>
        <v>0.692581952947976</v>
      </c>
      <c r="AS356" s="1" t="n">
        <f aca="false">'NSIDC Area'!AT356/'NSIDC Extent'!AT356</f>
        <v>0.6163411488847</v>
      </c>
      <c r="AT356" s="1" t="n">
        <f aca="false">'NSIDC Area'!AU356/'NSIDC Extent'!AU356</f>
        <v>0.6163411488847</v>
      </c>
      <c r="AU356" s="1" t="n">
        <f aca="false">'NSIDC Area'!AV356/'NSIDC Extent'!AV356</f>
        <v>0.565605986267317</v>
      </c>
      <c r="AV356" s="1" t="n">
        <f aca="false">'NSIDC Area'!AW356/'NSIDC Extent'!AW356</f>
        <v>0.669976208571026</v>
      </c>
    </row>
    <row r="357" customFormat="false" ht="13.8" hidden="false" customHeight="false" outlineLevel="0" collapsed="false">
      <c r="A357" s="3" t="n">
        <v>42725</v>
      </c>
      <c r="B357" s="4" t="n">
        <f aca="false">AVERAGE(X357:AQ357)</f>
        <v>0.657324352416418</v>
      </c>
      <c r="C357" s="4" t="n">
        <f aca="false">_xlfn.STDEV.P(X357:AQ357)</f>
        <v>0.0361179732283989</v>
      </c>
      <c r="D357" s="4" t="n">
        <v>6.107084</v>
      </c>
      <c r="E357" s="4" t="n">
        <v>5.0032</v>
      </c>
      <c r="F357" s="1" t="n">
        <f aca="false">'NSIDC Area'!G357/'NSIDC Extent'!G357</f>
        <v>0.628845446103415</v>
      </c>
      <c r="G357" s="1" t="n">
        <f aca="false">'NSIDC Area'!H357/'NSIDC Extent'!H357</f>
        <v>0.687220159536766</v>
      </c>
      <c r="H357" s="1" t="n">
        <f aca="false">'NSIDC Area'!I357/'NSIDC Extent'!I357</f>
        <v>0.635121656468438</v>
      </c>
      <c r="I357" s="1" t="n">
        <f aca="false">'NSIDC Area'!J357/'NSIDC Extent'!J357</f>
        <v>0.651262309338694</v>
      </c>
      <c r="J357" s="1" t="n">
        <f aca="false">'NSIDC Area'!K357/'NSIDC Extent'!K357</f>
        <v>0.626207009658693</v>
      </c>
      <c r="K357" s="1" t="n">
        <f aca="false">'NSIDC Area'!L357/'NSIDC Extent'!L357</f>
        <v>0.665160152243272</v>
      </c>
      <c r="L357" s="1" t="n">
        <f aca="false">'NSIDC Area'!M357/'NSIDC Extent'!M357</f>
        <v>0.668652489907451</v>
      </c>
      <c r="M357" s="1" t="n">
        <f aca="false">'NSIDC Area'!N357/'NSIDC Extent'!N357</f>
        <v>0.653433052539957</v>
      </c>
      <c r="N357" s="1" t="n">
        <f aca="false">'NSIDC Area'!O357/'NSIDC Extent'!O357</f>
        <v>0.694251232177248</v>
      </c>
      <c r="O357" s="1" t="n">
        <f aca="false">'NSIDC Area'!P357/'NSIDC Extent'!P357</f>
        <v>0.674493171677619</v>
      </c>
      <c r="P357" s="1" t="n">
        <f aca="false">'NSIDC Area'!Q357/'NSIDC Extent'!Q357</f>
        <v>0.666858854150208</v>
      </c>
      <c r="Q357" s="1" t="n">
        <f aca="false">'NSIDC Area'!R357/'NSIDC Extent'!R357</f>
        <v>0.580082909217471</v>
      </c>
      <c r="R357" s="1" t="n">
        <f aca="false">'NSIDC Area'!S357/'NSIDC Extent'!S357</f>
        <v>0.666599569929768</v>
      </c>
      <c r="S357" s="1" t="n">
        <f aca="false">'NSIDC Area'!T357/'NSIDC Extent'!T357</f>
        <v>0.686283779279791</v>
      </c>
      <c r="T357" s="1" t="n">
        <f aca="false">'NSIDC Area'!U357/'NSIDC Extent'!U357</f>
        <v>0.674234710610899</v>
      </c>
      <c r="U357" s="1" t="n">
        <f aca="false">'NSIDC Area'!V357/'NSIDC Extent'!V357</f>
        <v>0.63836206065746</v>
      </c>
      <c r="V357" s="1" t="n">
        <f aca="false">'NSIDC Area'!W357/'NSIDC Extent'!W357</f>
        <v>0.657866758682701</v>
      </c>
      <c r="W357" s="1" t="n">
        <f aca="false">'NSIDC Area'!X357/'NSIDC Extent'!X357</f>
        <v>0.638582230810664</v>
      </c>
      <c r="X357" s="1" t="n">
        <f aca="false">'NSIDC Area'!Y357/'NSIDC Extent'!Y357</f>
        <v>0.619115527971223</v>
      </c>
      <c r="Y357" s="1" t="n">
        <f aca="false">'NSIDC Area'!Z357/'NSIDC Extent'!Z357</f>
        <v>0.711422071064135</v>
      </c>
      <c r="Z357" s="1" t="n">
        <f aca="false">'NSIDC Area'!AA357/'NSIDC Extent'!AA357</f>
        <v>0.60183974688143</v>
      </c>
      <c r="AA357" s="1" t="n">
        <f aca="false">'NSIDC Area'!AB357/'NSIDC Extent'!AB357</f>
        <v>0.693429374026871</v>
      </c>
      <c r="AB357" s="1" t="n">
        <f aca="false">'NSIDC Area'!AC357/'NSIDC Extent'!AC357</f>
        <v>0.692175297851019</v>
      </c>
      <c r="AC357" s="1" t="n">
        <f aca="false">'NSIDC Area'!AD357/'NSIDC Extent'!AD357</f>
        <v>0.691095767010251</v>
      </c>
      <c r="AD357" s="1" t="n">
        <f aca="false">'NSIDC Area'!AE357/'NSIDC Extent'!AE357</f>
        <v>0.665333609283996</v>
      </c>
      <c r="AE357" s="1" t="n">
        <f aca="false">'NSIDC Area'!AF357/'NSIDC Extent'!AF357</f>
        <v>0.653564218455177</v>
      </c>
      <c r="AF357" s="1" t="n">
        <f aca="false">'NSIDC Area'!AG357/'NSIDC Extent'!AG357</f>
        <v>0.6788932251968</v>
      </c>
      <c r="AG357" s="1" t="n">
        <f aca="false">'NSIDC Area'!AH357/'NSIDC Extent'!AH357</f>
        <v>0.629865982635196</v>
      </c>
      <c r="AH357" s="1" t="n">
        <f aca="false">'NSIDC Area'!AI357/'NSIDC Extent'!AI357</f>
        <v>0.644275698704243</v>
      </c>
      <c r="AI357" s="1" t="n">
        <f aca="false">'NSIDC Area'!AJ357/'NSIDC Extent'!AJ357</f>
        <v>0.591262899672534</v>
      </c>
      <c r="AJ357" s="1" t="n">
        <f aca="false">'NSIDC Area'!AK357/'NSIDC Extent'!AK357</f>
        <v>0.625403551382581</v>
      </c>
      <c r="AK357" s="1" t="n">
        <f aca="false">'NSIDC Area'!AL357/'NSIDC Extent'!AL357</f>
        <v>0.710081776981084</v>
      </c>
      <c r="AL357" s="1" t="n">
        <f aca="false">'NSIDC Area'!AM357/'NSIDC Extent'!AM357</f>
        <v>0.689945391879125</v>
      </c>
      <c r="AM357" s="1" t="n">
        <f aca="false">'NSIDC Area'!AN357/'NSIDC Extent'!AN357</f>
        <v>0.678643596804513</v>
      </c>
      <c r="AN357" s="1" t="n">
        <f aca="false">'NSIDC Area'!AO357/'NSIDC Extent'!AO357</f>
        <v>0.652048051186009</v>
      </c>
      <c r="AO357" s="1" t="n">
        <f aca="false">'NSIDC Area'!AP357/'NSIDC Extent'!AP357</f>
        <v>0.676065161885413</v>
      </c>
      <c r="AP357" s="1" t="n">
        <f aca="false">'NSIDC Area'!AQ357/'NSIDC Extent'!AQ357</f>
        <v>0.640983264603426</v>
      </c>
      <c r="AQ357" s="1" t="n">
        <f aca="false">'NSIDC Area'!AR357/'NSIDC Extent'!AR357</f>
        <v>0.60104283485333</v>
      </c>
      <c r="AR357" s="1" t="n">
        <f aca="false">'NSIDC Area'!AS357/'NSIDC Extent'!AS357</f>
        <v>0.693436050077844</v>
      </c>
      <c r="AS357" s="1" t="n">
        <f aca="false">'NSIDC Area'!AT357/'NSIDC Extent'!AT357</f>
        <v>0.611810660526874</v>
      </c>
      <c r="AT357" s="1" t="n">
        <f aca="false">'NSIDC Area'!AU357/'NSIDC Extent'!AU357</f>
        <v>0.611810660526874</v>
      </c>
      <c r="AU357" s="1" t="n">
        <f aca="false">'NSIDC Area'!AV357/'NSIDC Extent'!AV357</f>
        <v>0.56810637452317</v>
      </c>
      <c r="AV357" s="1" t="n">
        <f aca="false">'NSIDC Area'!AW357/'NSIDC Extent'!AW357</f>
        <v>0.669850808672026</v>
      </c>
    </row>
    <row r="358" customFormat="false" ht="13.8" hidden="false" customHeight="false" outlineLevel="0" collapsed="false">
      <c r="A358" s="3" t="n">
        <v>42726</v>
      </c>
      <c r="B358" s="4" t="n">
        <f aca="false">AVERAGE(X358:AQ358)</f>
        <v>0.655691009272838</v>
      </c>
      <c r="C358" s="4" t="n">
        <f aca="false">_xlfn.STDEV.P(X358:AQ358)</f>
        <v>0.0348379724845473</v>
      </c>
      <c r="D358" s="4" t="n">
        <v>5.78045</v>
      </c>
      <c r="E358" s="4" t="n">
        <v>4.923442</v>
      </c>
      <c r="F358" s="1" t="n">
        <f aca="false">'NSIDC Area'!G358/'NSIDC Extent'!G358</f>
        <v>0.636076919325184</v>
      </c>
      <c r="G358" s="1" t="n">
        <f aca="false">'NSIDC Area'!H358/'NSIDC Extent'!H358</f>
        <v>0.686218461286578</v>
      </c>
      <c r="H358" s="1" t="n">
        <f aca="false">'NSIDC Area'!I358/'NSIDC Extent'!I358</f>
        <v>0.637713101942376</v>
      </c>
      <c r="I358" s="1" t="n">
        <f aca="false">'NSIDC Area'!J358/'NSIDC Extent'!J358</f>
        <v>0.646334528947014</v>
      </c>
      <c r="J358" s="1" t="n">
        <f aca="false">'NSIDC Area'!K358/'NSIDC Extent'!K358</f>
        <v>0.617349139556432</v>
      </c>
      <c r="K358" s="1" t="n">
        <f aca="false">'NSIDC Area'!L358/'NSIDC Extent'!L358</f>
        <v>0.66725240457557</v>
      </c>
      <c r="L358" s="1" t="n">
        <f aca="false">'NSIDC Area'!M358/'NSIDC Extent'!M358</f>
        <v>0.668833786589852</v>
      </c>
      <c r="M358" s="1" t="n">
        <f aca="false">'NSIDC Area'!N358/'NSIDC Extent'!N358</f>
        <v>0.650068371432654</v>
      </c>
      <c r="N358" s="1" t="n">
        <f aca="false">'NSIDC Area'!O358/'NSIDC Extent'!O358</f>
        <v>0.701857081310327</v>
      </c>
      <c r="O358" s="1" t="n">
        <f aca="false">'NSIDC Area'!P358/'NSIDC Extent'!P358</f>
        <v>0.669958498692711</v>
      </c>
      <c r="P358" s="1" t="n">
        <f aca="false">'NSIDC Area'!Q358/'NSIDC Extent'!Q358</f>
        <v>0.664050247438438</v>
      </c>
      <c r="Q358" s="1" t="n">
        <f aca="false">'NSIDC Area'!R358/'NSIDC Extent'!R358</f>
        <v>0.572068998322077</v>
      </c>
      <c r="R358" s="1" t="n">
        <f aca="false">'NSIDC Area'!S358/'NSIDC Extent'!S358</f>
        <v>0.664752635701291</v>
      </c>
      <c r="S358" s="1" t="n">
        <f aca="false">'NSIDC Area'!T358/'NSIDC Extent'!T358</f>
        <v>0.688995315356899</v>
      </c>
      <c r="T358" s="1" t="n">
        <f aca="false">'NSIDC Area'!U358/'NSIDC Extent'!U358</f>
        <v>0.671359309892616</v>
      </c>
      <c r="U358" s="1" t="n">
        <f aca="false">'NSIDC Area'!V358/'NSIDC Extent'!V358</f>
        <v>0.633544532507476</v>
      </c>
      <c r="V358" s="1" t="n">
        <f aca="false">'NSIDC Area'!W358/'NSIDC Extent'!W358</f>
        <v>0.659503310336052</v>
      </c>
      <c r="W358" s="1" t="n">
        <f aca="false">'NSIDC Area'!X358/'NSIDC Extent'!X358</f>
        <v>0.63072324062021</v>
      </c>
      <c r="X358" s="1" t="n">
        <f aca="false">'NSIDC Area'!Y358/'NSIDC Extent'!Y358</f>
        <v>0.620229155516643</v>
      </c>
      <c r="Y358" s="1" t="n">
        <f aca="false">'NSIDC Area'!Z358/'NSIDC Extent'!Z358</f>
        <v>0.705138347863449</v>
      </c>
      <c r="Z358" s="1" t="n">
        <f aca="false">'NSIDC Area'!AA358/'NSIDC Extent'!AA358</f>
        <v>0.598669419274359</v>
      </c>
      <c r="AA358" s="1" t="n">
        <f aca="false">'NSIDC Area'!AB358/'NSIDC Extent'!AB358</f>
        <v>0.687318657207696</v>
      </c>
      <c r="AB358" s="1" t="n">
        <f aca="false">'NSIDC Area'!AC358/'NSIDC Extent'!AC358</f>
        <v>0.695705528342235</v>
      </c>
      <c r="AC358" s="1" t="n">
        <f aca="false">'NSIDC Area'!AD358/'NSIDC Extent'!AD358</f>
        <v>0.687861948550587</v>
      </c>
      <c r="AD358" s="1" t="n">
        <f aca="false">'NSIDC Area'!AE358/'NSIDC Extent'!AE358</f>
        <v>0.664551223576748</v>
      </c>
      <c r="AE358" s="1" t="n">
        <f aca="false">'NSIDC Area'!AF358/'NSIDC Extent'!AF358</f>
        <v>0.647941928600926</v>
      </c>
      <c r="AF358" s="1" t="n">
        <f aca="false">'NSIDC Area'!AG358/'NSIDC Extent'!AG358</f>
        <v>0.674444095173009</v>
      </c>
      <c r="AG358" s="1" t="n">
        <f aca="false">'NSIDC Area'!AH358/'NSIDC Extent'!AH358</f>
        <v>0.626887875906129</v>
      </c>
      <c r="AH358" s="1" t="n">
        <f aca="false">'NSIDC Area'!AI358/'NSIDC Extent'!AI358</f>
        <v>0.642216756315843</v>
      </c>
      <c r="AI358" s="1" t="n">
        <f aca="false">'NSIDC Area'!AJ358/'NSIDC Extent'!AJ358</f>
        <v>0.591023759517359</v>
      </c>
      <c r="AJ358" s="1" t="n">
        <f aca="false">'NSIDC Area'!AK358/'NSIDC Extent'!AK358</f>
        <v>0.624471912523679</v>
      </c>
      <c r="AK358" s="1" t="n">
        <f aca="false">'NSIDC Area'!AL358/'NSIDC Extent'!AL358</f>
        <v>0.702058678717866</v>
      </c>
      <c r="AL358" s="1" t="n">
        <f aca="false">'NSIDC Area'!AM358/'NSIDC Extent'!AM358</f>
        <v>0.689395800407938</v>
      </c>
      <c r="AM358" s="1" t="n">
        <f aca="false">'NSIDC Area'!AN358/'NSIDC Extent'!AN358</f>
        <v>0.680908813906868</v>
      </c>
      <c r="AN358" s="1" t="n">
        <f aca="false">'NSIDC Area'!AO358/'NSIDC Extent'!AO358</f>
        <v>0.649614218633141</v>
      </c>
      <c r="AO358" s="1" t="n">
        <f aca="false">'NSIDC Area'!AP358/'NSIDC Extent'!AP358</f>
        <v>0.676794269093427</v>
      </c>
      <c r="AP358" s="1" t="n">
        <f aca="false">'NSIDC Area'!AQ358/'NSIDC Extent'!AQ358</f>
        <v>0.642315672312818</v>
      </c>
      <c r="AQ358" s="1" t="n">
        <f aca="false">'NSIDC Area'!AR358/'NSIDC Extent'!AR358</f>
        <v>0.606272124016039</v>
      </c>
      <c r="AR358" s="1" t="n">
        <f aca="false">'NSIDC Area'!AS358/'NSIDC Extent'!AS358</f>
        <v>0.6956691916489</v>
      </c>
      <c r="AS358" s="1" t="n">
        <f aca="false">'NSIDC Area'!AT358/'NSIDC Extent'!AT358</f>
        <v>0.608097705779406</v>
      </c>
      <c r="AT358" s="1" t="n">
        <f aca="false">'NSIDC Area'!AU358/'NSIDC Extent'!AU358</f>
        <v>0.608097705779406</v>
      </c>
      <c r="AU358" s="1" t="n">
        <f aca="false">'NSIDC Area'!AV358/'NSIDC Extent'!AV358</f>
        <v>0.574650375543568</v>
      </c>
      <c r="AV358" s="1" t="n">
        <f aca="false">'NSIDC Area'!AW358/'NSIDC Extent'!AW358</f>
        <v>0.66875357804081</v>
      </c>
    </row>
    <row r="359" customFormat="false" ht="13.8" hidden="false" customHeight="false" outlineLevel="0" collapsed="false">
      <c r="A359" s="3" t="n">
        <v>42727</v>
      </c>
      <c r="B359" s="4" t="n">
        <f aca="false">AVERAGE(X359:AQ359)</f>
        <v>0.655665039667917</v>
      </c>
      <c r="C359" s="4" t="n">
        <f aca="false">_xlfn.STDEV.P(X359:AQ359)</f>
        <v>0.0349573457380139</v>
      </c>
      <c r="D359" s="4" t="n">
        <v>5.61516</v>
      </c>
      <c r="E359" s="4" t="n">
        <v>4.723028</v>
      </c>
      <c r="F359" s="1" t="n">
        <f aca="false">'NSIDC Area'!G359/'NSIDC Extent'!G359</f>
        <v>0.634809161507097</v>
      </c>
      <c r="G359" s="1" t="n">
        <f aca="false">'NSIDC Area'!H359/'NSIDC Extent'!H359</f>
        <v>0.690036969883747</v>
      </c>
      <c r="H359" s="1" t="n">
        <f aca="false">'NSIDC Area'!I359/'NSIDC Extent'!I359</f>
        <v>0.63752939876382</v>
      </c>
      <c r="I359" s="1" t="n">
        <f aca="false">'NSIDC Area'!J359/'NSIDC Extent'!J359</f>
        <v>0.640681382853618</v>
      </c>
      <c r="J359" s="1" t="n">
        <f aca="false">'NSIDC Area'!K359/'NSIDC Extent'!K359</f>
        <v>0.620978998707509</v>
      </c>
      <c r="K359" s="1" t="n">
        <f aca="false">'NSIDC Area'!L359/'NSIDC Extent'!L359</f>
        <v>0.663049743783946</v>
      </c>
      <c r="L359" s="1" t="n">
        <f aca="false">'NSIDC Area'!M359/'NSIDC Extent'!M359</f>
        <v>0.669023697217628</v>
      </c>
      <c r="M359" s="1" t="n">
        <f aca="false">'NSIDC Area'!N359/'NSIDC Extent'!N359</f>
        <v>0.644895791127979</v>
      </c>
      <c r="N359" s="1" t="n">
        <f aca="false">'NSIDC Area'!O359/'NSIDC Extent'!O359</f>
        <v>0.688675625700215</v>
      </c>
      <c r="O359" s="1" t="n">
        <f aca="false">'NSIDC Area'!P359/'NSIDC Extent'!P359</f>
        <v>0.666703555322408</v>
      </c>
      <c r="P359" s="1" t="n">
        <f aca="false">'NSIDC Area'!Q359/'NSIDC Extent'!Q359</f>
        <v>0.663385976073443</v>
      </c>
      <c r="Q359" s="1" t="n">
        <f aca="false">'NSIDC Area'!R359/'NSIDC Extent'!R359</f>
        <v>0.569292677242816</v>
      </c>
      <c r="R359" s="1" t="n">
        <f aca="false">'NSIDC Area'!S359/'NSIDC Extent'!S359</f>
        <v>0.668512015992133</v>
      </c>
      <c r="S359" s="1" t="n">
        <f aca="false">'NSIDC Area'!T359/'NSIDC Extent'!T359</f>
        <v>0.687796287238351</v>
      </c>
      <c r="T359" s="1" t="n">
        <f aca="false">'NSIDC Area'!U359/'NSIDC Extent'!U359</f>
        <v>0.673455904925619</v>
      </c>
      <c r="U359" s="1" t="n">
        <f aca="false">'NSIDC Area'!V359/'NSIDC Extent'!V359</f>
        <v>0.639796911523067</v>
      </c>
      <c r="V359" s="1" t="n">
        <f aca="false">'NSIDC Area'!W359/'NSIDC Extent'!W359</f>
        <v>0.65642107079808</v>
      </c>
      <c r="W359" s="1" t="n">
        <f aca="false">'NSIDC Area'!X359/'NSIDC Extent'!X359</f>
        <v>0.627899361069346</v>
      </c>
      <c r="X359" s="1" t="n">
        <f aca="false">'NSIDC Area'!Y359/'NSIDC Extent'!Y359</f>
        <v>0.620834328788658</v>
      </c>
      <c r="Y359" s="1" t="n">
        <f aca="false">'NSIDC Area'!Z359/'NSIDC Extent'!Z359</f>
        <v>0.705825869108456</v>
      </c>
      <c r="Z359" s="1" t="n">
        <f aca="false">'NSIDC Area'!AA359/'NSIDC Extent'!AA359</f>
        <v>0.593861474053026</v>
      </c>
      <c r="AA359" s="1" t="n">
        <f aca="false">'NSIDC Area'!AB359/'NSIDC Extent'!AB359</f>
        <v>0.690926255901928</v>
      </c>
      <c r="AB359" s="1" t="n">
        <f aca="false">'NSIDC Area'!AC359/'NSIDC Extent'!AC359</f>
        <v>0.691928753153542</v>
      </c>
      <c r="AC359" s="1" t="n">
        <f aca="false">'NSIDC Area'!AD359/'NSIDC Extent'!AD359</f>
        <v>0.689053823651926</v>
      </c>
      <c r="AD359" s="1" t="n">
        <f aca="false">'NSIDC Area'!AE359/'NSIDC Extent'!AE359</f>
        <v>0.665757263684503</v>
      </c>
      <c r="AE359" s="1" t="n">
        <f aca="false">'NSIDC Area'!AF359/'NSIDC Extent'!AF359</f>
        <v>0.644921345810468</v>
      </c>
      <c r="AF359" s="1" t="n">
        <f aca="false">'NSIDC Area'!AG359/'NSIDC Extent'!AG359</f>
        <v>0.66969006131451</v>
      </c>
      <c r="AG359" s="1" t="n">
        <f aca="false">'NSIDC Area'!AH359/'NSIDC Extent'!AH359</f>
        <v>0.616703631855365</v>
      </c>
      <c r="AH359" s="1" t="n">
        <f aca="false">'NSIDC Area'!AI359/'NSIDC Extent'!AI359</f>
        <v>0.644252095823449</v>
      </c>
      <c r="AI359" s="1" t="n">
        <f aca="false">'NSIDC Area'!AJ359/'NSIDC Extent'!AJ359</f>
        <v>0.598692092461629</v>
      </c>
      <c r="AJ359" s="1" t="n">
        <f aca="false">'NSIDC Area'!AK359/'NSIDC Extent'!AK359</f>
        <v>0.624880573034823</v>
      </c>
      <c r="AK359" s="1" t="n">
        <f aca="false">'NSIDC Area'!AL359/'NSIDC Extent'!AL359</f>
        <v>0.701924248320047</v>
      </c>
      <c r="AL359" s="1" t="n">
        <f aca="false">'NSIDC Area'!AM359/'NSIDC Extent'!AM359</f>
        <v>0.692305917617137</v>
      </c>
      <c r="AM359" s="1" t="n">
        <f aca="false">'NSIDC Area'!AN359/'NSIDC Extent'!AN359</f>
        <v>0.683576370646901</v>
      </c>
      <c r="AN359" s="1" t="n">
        <f aca="false">'NSIDC Area'!AO359/'NSIDC Extent'!AO359</f>
        <v>0.642467905362893</v>
      </c>
      <c r="AO359" s="1" t="n">
        <f aca="false">'NSIDC Area'!AP359/'NSIDC Extent'!AP359</f>
        <v>0.681821954454408</v>
      </c>
      <c r="AP359" s="1" t="n">
        <f aca="false">'NSIDC Area'!AQ359/'NSIDC Extent'!AQ359</f>
        <v>0.636736529653154</v>
      </c>
      <c r="AQ359" s="1" t="n">
        <f aca="false">'NSIDC Area'!AR359/'NSIDC Extent'!AR359</f>
        <v>0.617140298661521</v>
      </c>
      <c r="AR359" s="1" t="n">
        <f aca="false">'NSIDC Area'!AS359/'NSIDC Extent'!AS359</f>
        <v>0.697851039362537</v>
      </c>
      <c r="AS359" s="1" t="n">
        <f aca="false">'NSIDC Area'!AT359/'NSIDC Extent'!AT359</f>
        <v>0.604829479319691</v>
      </c>
      <c r="AT359" s="1" t="n">
        <f aca="false">'NSIDC Area'!AU359/'NSIDC Extent'!AU359</f>
        <v>0.604829479319691</v>
      </c>
      <c r="AU359" s="1" t="n">
        <f aca="false">'NSIDC Area'!AV359/'NSIDC Extent'!AV359</f>
        <v>0.57815331912053</v>
      </c>
      <c r="AV359" s="1" t="n">
        <f aca="false">'NSIDC Area'!AW359/'NSIDC Extent'!AW359</f>
        <v>0.667013325697141</v>
      </c>
    </row>
    <row r="360" customFormat="false" ht="13.8" hidden="false" customHeight="false" outlineLevel="0" collapsed="false">
      <c r="A360" s="3" t="n">
        <v>42728</v>
      </c>
      <c r="B360" s="4" t="n">
        <f aca="false">AVERAGE(X360:AQ360)</f>
        <v>0.655638264458569</v>
      </c>
      <c r="C360" s="4" t="n">
        <f aca="false">_xlfn.STDEV.P(X360:AQ360)</f>
        <v>0.0337262179802303</v>
      </c>
      <c r="D360" s="4" t="n">
        <v>5.450118</v>
      </c>
      <c r="E360" s="4" t="n">
        <v>4.666078</v>
      </c>
      <c r="F360" s="1" t="n">
        <f aca="false">'NSIDC Area'!G360/'NSIDC Extent'!G360</f>
        <v>0.631929647978841</v>
      </c>
      <c r="G360" s="1" t="n">
        <f aca="false">'NSIDC Area'!H360/'NSIDC Extent'!H360</f>
        <v>0.690127700869306</v>
      </c>
      <c r="H360" s="1" t="n">
        <f aca="false">'NSIDC Area'!I360/'NSIDC Extent'!I360</f>
        <v>0.644672807568304</v>
      </c>
      <c r="I360" s="1" t="n">
        <f aca="false">'NSIDC Area'!J360/'NSIDC Extent'!J360</f>
        <v>0.639405052601627</v>
      </c>
      <c r="J360" s="1" t="n">
        <f aca="false">'NSIDC Area'!K360/'NSIDC Extent'!K360</f>
        <v>0.616910815059851</v>
      </c>
      <c r="K360" s="1" t="n">
        <f aca="false">'NSIDC Area'!L360/'NSIDC Extent'!L360</f>
        <v>0.657693488699103</v>
      </c>
      <c r="L360" s="1" t="n">
        <f aca="false">'NSIDC Area'!M360/'NSIDC Extent'!M360</f>
        <v>0.669222850641362</v>
      </c>
      <c r="M360" s="1" t="n">
        <f aca="false">'NSIDC Area'!N360/'NSIDC Extent'!N360</f>
        <v>0.647650920745552</v>
      </c>
      <c r="N360" s="1" t="n">
        <f aca="false">'NSIDC Area'!O360/'NSIDC Extent'!O360</f>
        <v>0.690160611494773</v>
      </c>
      <c r="O360" s="1" t="n">
        <f aca="false">'NSIDC Area'!P360/'NSIDC Extent'!P360</f>
        <v>0.667546567002519</v>
      </c>
      <c r="P360" s="1" t="n">
        <f aca="false">'NSIDC Area'!Q360/'NSIDC Extent'!Q360</f>
        <v>0.661754844511053</v>
      </c>
      <c r="Q360" s="1" t="n">
        <f aca="false">'NSIDC Area'!R360/'NSIDC Extent'!R360</f>
        <v>0.569755879191285</v>
      </c>
      <c r="R360" s="1" t="n">
        <f aca="false">'NSIDC Area'!S360/'NSIDC Extent'!S360</f>
        <v>0.664788790371687</v>
      </c>
      <c r="S360" s="1" t="n">
        <f aca="false">'NSIDC Area'!T360/'NSIDC Extent'!T360</f>
        <v>0.684622491366892</v>
      </c>
      <c r="T360" s="1" t="n">
        <f aca="false">'NSIDC Area'!U360/'NSIDC Extent'!U360</f>
        <v>0.672573803354296</v>
      </c>
      <c r="U360" s="1" t="n">
        <f aca="false">'NSIDC Area'!V360/'NSIDC Extent'!V360</f>
        <v>0.641313918040649</v>
      </c>
      <c r="V360" s="1" t="n">
        <f aca="false">'NSIDC Area'!W360/'NSIDC Extent'!W360</f>
        <v>0.651525542415015</v>
      </c>
      <c r="W360" s="1" t="n">
        <f aca="false">'NSIDC Area'!X360/'NSIDC Extent'!X360</f>
        <v>0.631000515373228</v>
      </c>
      <c r="X360" s="1" t="n">
        <f aca="false">'NSIDC Area'!Y360/'NSIDC Extent'!Y360</f>
        <v>0.624479412527057</v>
      </c>
      <c r="Y360" s="1" t="n">
        <f aca="false">'NSIDC Area'!Z360/'NSIDC Extent'!Z360</f>
        <v>0.702183964295842</v>
      </c>
      <c r="Z360" s="1" t="n">
        <f aca="false">'NSIDC Area'!AA360/'NSIDC Extent'!AA360</f>
        <v>0.59073267035255</v>
      </c>
      <c r="AA360" s="1" t="n">
        <f aca="false">'NSIDC Area'!AB360/'NSIDC Extent'!AB360</f>
        <v>0.693337363500254</v>
      </c>
      <c r="AB360" s="1" t="n">
        <f aca="false">'NSIDC Area'!AC360/'NSIDC Extent'!AC360</f>
        <v>0.677727043557207</v>
      </c>
      <c r="AC360" s="1" t="n">
        <f aca="false">'NSIDC Area'!AD360/'NSIDC Extent'!AD360</f>
        <v>0.685300313198839</v>
      </c>
      <c r="AD360" s="1" t="n">
        <f aca="false">'NSIDC Area'!AE360/'NSIDC Extent'!AE360</f>
        <v>0.669589501465265</v>
      </c>
      <c r="AE360" s="1" t="n">
        <f aca="false">'NSIDC Area'!AF360/'NSIDC Extent'!AF360</f>
        <v>0.648818581934237</v>
      </c>
      <c r="AF360" s="1" t="n">
        <f aca="false">'NSIDC Area'!AG360/'NSIDC Extent'!AG360</f>
        <v>0.670226464272622</v>
      </c>
      <c r="AG360" s="1" t="n">
        <f aca="false">'NSIDC Area'!AH360/'NSIDC Extent'!AH360</f>
        <v>0.612584604352003</v>
      </c>
      <c r="AH360" s="1" t="n">
        <f aca="false">'NSIDC Area'!AI360/'NSIDC Extent'!AI360</f>
        <v>0.645798620454471</v>
      </c>
      <c r="AI360" s="1" t="n">
        <f aca="false">'NSIDC Area'!AJ360/'NSIDC Extent'!AJ360</f>
        <v>0.601569481274897</v>
      </c>
      <c r="AJ360" s="1" t="n">
        <f aca="false">'NSIDC Area'!AK360/'NSIDC Extent'!AK360</f>
        <v>0.634571712733662</v>
      </c>
      <c r="AK360" s="1" t="n">
        <f aca="false">'NSIDC Area'!AL360/'NSIDC Extent'!AL360</f>
        <v>0.70134551700871</v>
      </c>
      <c r="AL360" s="1" t="n">
        <f aca="false">'NSIDC Area'!AM360/'NSIDC Extent'!AM360</f>
        <v>0.698848882211112</v>
      </c>
      <c r="AM360" s="1" t="n">
        <f aca="false">'NSIDC Area'!AN360/'NSIDC Extent'!AN360</f>
        <v>0.68496851336396</v>
      </c>
      <c r="AN360" s="1" t="n">
        <f aca="false">'NSIDC Area'!AO360/'NSIDC Extent'!AO360</f>
        <v>0.640847793709763</v>
      </c>
      <c r="AO360" s="1" t="n">
        <f aca="false">'NSIDC Area'!AP360/'NSIDC Extent'!AP360</f>
        <v>0.671407637009271</v>
      </c>
      <c r="AP360" s="1" t="n">
        <f aca="false">'NSIDC Area'!AQ360/'NSIDC Extent'!AQ360</f>
        <v>0.638099263467278</v>
      </c>
      <c r="AQ360" s="1" t="n">
        <f aca="false">'NSIDC Area'!AR360/'NSIDC Extent'!AR360</f>
        <v>0.620327948482384</v>
      </c>
      <c r="AR360" s="1" t="n">
        <f aca="false">'NSIDC Area'!AS360/'NSIDC Extent'!AS360</f>
        <v>0.695293083904029</v>
      </c>
      <c r="AS360" s="1" t="n">
        <f aca="false">'NSIDC Area'!AT360/'NSIDC Extent'!AT360</f>
        <v>0.606921069436972</v>
      </c>
      <c r="AT360" s="1" t="n">
        <f aca="false">'NSIDC Area'!AU360/'NSIDC Extent'!AU360</f>
        <v>0.606921069436972</v>
      </c>
      <c r="AU360" s="1" t="n">
        <f aca="false">'NSIDC Area'!AV360/'NSIDC Extent'!AV360</f>
        <v>0.583822419139224</v>
      </c>
      <c r="AV360" s="1" t="n">
        <f aca="false">'NSIDC Area'!AW360/'NSIDC Extent'!AW360</f>
        <v>0.663828244363357</v>
      </c>
    </row>
    <row r="361" customFormat="false" ht="13.8" hidden="false" customHeight="false" outlineLevel="0" collapsed="false">
      <c r="A361" s="3" t="n">
        <v>42729</v>
      </c>
      <c r="B361" s="4" t="n">
        <f aca="false">AVERAGE(X361:AQ361)</f>
        <v>0.657003658874927</v>
      </c>
      <c r="C361" s="4" t="n">
        <f aca="false">_xlfn.STDEV.P(X361:AQ361)</f>
        <v>0.0333467777544598</v>
      </c>
      <c r="D361" s="4" t="n">
        <v>5.395906</v>
      </c>
      <c r="E361" s="4" t="n">
        <v>4.532041</v>
      </c>
      <c r="F361" s="1" t="n">
        <f aca="false">'NSIDC Area'!G361/'NSIDC Extent'!G361</f>
        <v>0.627778678982594</v>
      </c>
      <c r="G361" s="1" t="n">
        <f aca="false">'NSIDC Area'!H361/'NSIDC Extent'!H361</f>
        <v>0.689423327105386</v>
      </c>
      <c r="H361" s="1" t="n">
        <f aca="false">'NSIDC Area'!I361/'NSIDC Extent'!I361</f>
        <v>0.645462047436018</v>
      </c>
      <c r="I361" s="1" t="n">
        <f aca="false">'NSIDC Area'!J361/'NSIDC Extent'!J361</f>
        <v>0.635158727301592</v>
      </c>
      <c r="J361" s="1" t="n">
        <f aca="false">'NSIDC Area'!K361/'NSIDC Extent'!K361</f>
        <v>0.619621069100008</v>
      </c>
      <c r="K361" s="1" t="n">
        <f aca="false">'NSIDC Area'!L361/'NSIDC Extent'!L361</f>
        <v>0.647684280062905</v>
      </c>
      <c r="L361" s="1" t="n">
        <f aca="false">'NSIDC Area'!M361/'NSIDC Extent'!M361</f>
        <v>0.669431938449637</v>
      </c>
      <c r="M361" s="1" t="n">
        <f aca="false">'NSIDC Area'!N361/'NSIDC Extent'!N361</f>
        <v>0.638318619574254</v>
      </c>
      <c r="N361" s="1" t="n">
        <f aca="false">'NSIDC Area'!O361/'NSIDC Extent'!O361</f>
        <v>0.689728774191109</v>
      </c>
      <c r="O361" s="1" t="n">
        <f aca="false">'NSIDC Area'!P361/'NSIDC Extent'!P361</f>
        <v>0.667885846075835</v>
      </c>
      <c r="P361" s="1" t="n">
        <f aca="false">'NSIDC Area'!Q361/'NSIDC Extent'!Q361</f>
        <v>0.667754165305901</v>
      </c>
      <c r="Q361" s="1" t="n">
        <f aca="false">'NSIDC Area'!R361/'NSIDC Extent'!R361</f>
        <v>0.563574123932733</v>
      </c>
      <c r="R361" s="1" t="n">
        <f aca="false">'NSIDC Area'!S361/'NSIDC Extent'!S361</f>
        <v>0.678692432383013</v>
      </c>
      <c r="S361" s="1" t="n">
        <f aca="false">'NSIDC Area'!T361/'NSIDC Extent'!T361</f>
        <v>0.695313173743227</v>
      </c>
      <c r="T361" s="1" t="n">
        <f aca="false">'NSIDC Area'!U361/'NSIDC Extent'!U361</f>
        <v>0.664433723156059</v>
      </c>
      <c r="U361" s="1" t="n">
        <f aca="false">'NSIDC Area'!V361/'NSIDC Extent'!V361</f>
        <v>0.641864198161328</v>
      </c>
      <c r="V361" s="1" t="n">
        <f aca="false">'NSIDC Area'!W361/'NSIDC Extent'!W361</f>
        <v>0.645714272973302</v>
      </c>
      <c r="W361" s="1" t="n">
        <f aca="false">'NSIDC Area'!X361/'NSIDC Extent'!X361</f>
        <v>0.636307730397713</v>
      </c>
      <c r="X361" s="1" t="n">
        <f aca="false">'NSIDC Area'!Y361/'NSIDC Extent'!Y361</f>
        <v>0.625834790567855</v>
      </c>
      <c r="Y361" s="1" t="n">
        <f aca="false">'NSIDC Area'!Z361/'NSIDC Extent'!Z361</f>
        <v>0.701883879271478</v>
      </c>
      <c r="Z361" s="1" t="n">
        <f aca="false">'NSIDC Area'!AA361/'NSIDC Extent'!AA361</f>
        <v>0.592412232094779</v>
      </c>
      <c r="AA361" s="1" t="n">
        <f aca="false">'NSIDC Area'!AB361/'NSIDC Extent'!AB361</f>
        <v>0.69202205752064</v>
      </c>
      <c r="AB361" s="1" t="n">
        <f aca="false">'NSIDC Area'!AC361/'NSIDC Extent'!AC361</f>
        <v>0.678116539025263</v>
      </c>
      <c r="AC361" s="1" t="n">
        <f aca="false">'NSIDC Area'!AD361/'NSIDC Extent'!AD361</f>
        <v>0.68928044450447</v>
      </c>
      <c r="AD361" s="1" t="n">
        <f aca="false">'NSIDC Area'!AE361/'NSIDC Extent'!AE361</f>
        <v>0.667002027745888</v>
      </c>
      <c r="AE361" s="1" t="n">
        <f aca="false">'NSIDC Area'!AF361/'NSIDC Extent'!AF361</f>
        <v>0.653603603518856</v>
      </c>
      <c r="AF361" s="1" t="n">
        <f aca="false">'NSIDC Area'!AG361/'NSIDC Extent'!AG361</f>
        <v>0.672718674557027</v>
      </c>
      <c r="AG361" s="1" t="n">
        <f aca="false">'NSIDC Area'!AH361/'NSIDC Extent'!AH361</f>
        <v>0.609049874206799</v>
      </c>
      <c r="AH361" s="1" t="n">
        <f aca="false">'NSIDC Area'!AI361/'NSIDC Extent'!AI361</f>
        <v>0.645643565851577</v>
      </c>
      <c r="AI361" s="1" t="n">
        <f aca="false">'NSIDC Area'!AJ361/'NSIDC Extent'!AJ361</f>
        <v>0.607936601947225</v>
      </c>
      <c r="AJ361" s="1" t="n">
        <f aca="false">'NSIDC Area'!AK361/'NSIDC Extent'!AK361</f>
        <v>0.640592021059963</v>
      </c>
      <c r="AK361" s="1" t="n">
        <f aca="false">'NSIDC Area'!AL361/'NSIDC Extent'!AL361</f>
        <v>0.704049808066742</v>
      </c>
      <c r="AL361" s="1" t="n">
        <f aca="false">'NSIDC Area'!AM361/'NSIDC Extent'!AM361</f>
        <v>0.702079501139582</v>
      </c>
      <c r="AM361" s="1" t="n">
        <f aca="false">'NSIDC Area'!AN361/'NSIDC Extent'!AN361</f>
        <v>0.6799539734434</v>
      </c>
      <c r="AN361" s="1" t="n">
        <f aca="false">'NSIDC Area'!AO361/'NSIDC Extent'!AO361</f>
        <v>0.634792021689913</v>
      </c>
      <c r="AO361" s="1" t="n">
        <f aca="false">'NSIDC Area'!AP361/'NSIDC Extent'!AP361</f>
        <v>0.677476921966282</v>
      </c>
      <c r="AP361" s="1" t="n">
        <f aca="false">'NSIDC Area'!AQ361/'NSIDC Extent'!AQ361</f>
        <v>0.637795671746243</v>
      </c>
      <c r="AQ361" s="1" t="n">
        <f aca="false">'NSIDC Area'!AR361/'NSIDC Extent'!AR361</f>
        <v>0.627828967574566</v>
      </c>
      <c r="AR361" s="1" t="n">
        <f aca="false">'NSIDC Area'!AS361/'NSIDC Extent'!AS361</f>
        <v>0.694681793007204</v>
      </c>
      <c r="AS361" s="1" t="n">
        <f aca="false">'NSIDC Area'!AT361/'NSIDC Extent'!AT361</f>
        <v>0.615344532096605</v>
      </c>
      <c r="AT361" s="1" t="n">
        <f aca="false">'NSIDC Area'!AU361/'NSIDC Extent'!AU361</f>
        <v>0.615344532096605</v>
      </c>
      <c r="AU361" s="1" t="n">
        <f aca="false">'NSIDC Area'!AV361/'NSIDC Extent'!AV361</f>
        <v>0.586793430695325</v>
      </c>
      <c r="AV361" s="1" t="n">
        <f aca="false">'NSIDC Area'!AW361/'NSIDC Extent'!AW361</f>
        <v>0.658910827465199</v>
      </c>
    </row>
    <row r="362" customFormat="false" ht="13.8" hidden="false" customHeight="false" outlineLevel="0" collapsed="false">
      <c r="A362" s="3" t="n">
        <v>42730</v>
      </c>
      <c r="B362" s="4" t="n">
        <f aca="false">AVERAGE(X362:AQ362)</f>
        <v>0.656720480269743</v>
      </c>
      <c r="C362" s="4" t="n">
        <f aca="false">_xlfn.STDEV.P(X362:AQ362)</f>
        <v>0.0329926315192798</v>
      </c>
      <c r="D362" s="4" t="n">
        <v>5.231912</v>
      </c>
      <c r="E362" s="4" t="n">
        <v>4.493277</v>
      </c>
      <c r="F362" s="1" t="n">
        <f aca="false">'NSIDC Area'!G362/'NSIDC Extent'!G362</f>
        <v>0.63468290552226</v>
      </c>
      <c r="G362" s="1" t="n">
        <f aca="false">'NSIDC Area'!H362/'NSIDC Extent'!H362</f>
        <v>0.688765315022519</v>
      </c>
      <c r="H362" s="1" t="n">
        <f aca="false">'NSIDC Area'!I362/'NSIDC Extent'!I362</f>
        <v>0.643976646040022</v>
      </c>
      <c r="I362" s="1" t="n">
        <f aca="false">'NSIDC Area'!J362/'NSIDC Extent'!J362</f>
        <v>0.629978516291303</v>
      </c>
      <c r="J362" s="1" t="n">
        <f aca="false">'NSIDC Area'!K362/'NSIDC Extent'!K362</f>
        <v>0.613857347804279</v>
      </c>
      <c r="K362" s="1" t="n">
        <f aca="false">'NSIDC Area'!L362/'NSIDC Extent'!L362</f>
        <v>0.652125788740484</v>
      </c>
      <c r="L362" s="1" t="n">
        <f aca="false">'NSIDC Area'!M362/'NSIDC Extent'!M362</f>
        <v>0.669651722993075</v>
      </c>
      <c r="M362" s="1" t="n">
        <f aca="false">'NSIDC Area'!N362/'NSIDC Extent'!N362</f>
        <v>0.636296432175261</v>
      </c>
      <c r="N362" s="1" t="n">
        <f aca="false">'NSIDC Area'!O362/'NSIDC Extent'!O362</f>
        <v>0.679186708910781</v>
      </c>
      <c r="O362" s="1" t="n">
        <f aca="false">'NSIDC Area'!P362/'NSIDC Extent'!P362</f>
        <v>0.668557998575945</v>
      </c>
      <c r="P362" s="1" t="n">
        <f aca="false">'NSIDC Area'!Q362/'NSIDC Extent'!Q362</f>
        <v>0.661817743614255</v>
      </c>
      <c r="Q362" s="1" t="n">
        <f aca="false">'NSIDC Area'!R362/'NSIDC Extent'!R362</f>
        <v>0.562818203811726</v>
      </c>
      <c r="R362" s="1" t="n">
        <f aca="false">'NSIDC Area'!S362/'NSIDC Extent'!S362</f>
        <v>0.680745625219385</v>
      </c>
      <c r="S362" s="1" t="n">
        <f aca="false">'NSIDC Area'!T362/'NSIDC Extent'!T362</f>
        <v>0.684483879232395</v>
      </c>
      <c r="T362" s="1" t="n">
        <f aca="false">'NSIDC Area'!U362/'NSIDC Extent'!U362</f>
        <v>0.648863576672621</v>
      </c>
      <c r="U362" s="1" t="n">
        <f aca="false">'NSIDC Area'!V362/'NSIDC Extent'!V362</f>
        <v>0.638573693033755</v>
      </c>
      <c r="V362" s="1" t="n">
        <f aca="false">'NSIDC Area'!W362/'NSIDC Extent'!W362</f>
        <v>0.654681204765902</v>
      </c>
      <c r="W362" s="1" t="n">
        <f aca="false">'NSIDC Area'!X362/'NSIDC Extent'!X362</f>
        <v>0.635491114383788</v>
      </c>
      <c r="X362" s="1" t="n">
        <f aca="false">'NSIDC Area'!Y362/'NSIDC Extent'!Y362</f>
        <v>0.62187783864992</v>
      </c>
      <c r="Y362" s="1" t="n">
        <f aca="false">'NSIDC Area'!Z362/'NSIDC Extent'!Z362</f>
        <v>0.701259173805258</v>
      </c>
      <c r="Z362" s="1" t="n">
        <f aca="false">'NSIDC Area'!AA362/'NSIDC Extent'!AA362</f>
        <v>0.589531293425287</v>
      </c>
      <c r="AA362" s="1" t="n">
        <f aca="false">'NSIDC Area'!AB362/'NSIDC Extent'!AB362</f>
        <v>0.688460304222513</v>
      </c>
      <c r="AB362" s="1" t="n">
        <f aca="false">'NSIDC Area'!AC362/'NSIDC Extent'!AC362</f>
        <v>0.672455430736566</v>
      </c>
      <c r="AC362" s="1" t="n">
        <f aca="false">'NSIDC Area'!AD362/'NSIDC Extent'!AD362</f>
        <v>0.683716713640551</v>
      </c>
      <c r="AD362" s="1" t="n">
        <f aca="false">'NSIDC Area'!AE362/'NSIDC Extent'!AE362</f>
        <v>0.667252317105543</v>
      </c>
      <c r="AE362" s="1" t="n">
        <f aca="false">'NSIDC Area'!AF362/'NSIDC Extent'!AF362</f>
        <v>0.648235260236621</v>
      </c>
      <c r="AF362" s="1" t="n">
        <f aca="false">'NSIDC Area'!AG362/'NSIDC Extent'!AG362</f>
        <v>0.672915303297393</v>
      </c>
      <c r="AG362" s="1" t="n">
        <f aca="false">'NSIDC Area'!AH362/'NSIDC Extent'!AH362</f>
        <v>0.607838950971372</v>
      </c>
      <c r="AH362" s="1" t="n">
        <f aca="false">'NSIDC Area'!AI362/'NSIDC Extent'!AI362</f>
        <v>0.641012015371153</v>
      </c>
      <c r="AI362" s="1" t="n">
        <f aca="false">'NSIDC Area'!AJ362/'NSIDC Extent'!AJ362</f>
        <v>0.616321772356203</v>
      </c>
      <c r="AJ362" s="1" t="n">
        <f aca="false">'NSIDC Area'!AK362/'NSIDC Extent'!AK362</f>
        <v>0.640133832752965</v>
      </c>
      <c r="AK362" s="1" t="n">
        <f aca="false">'NSIDC Area'!AL362/'NSIDC Extent'!AL362</f>
        <v>0.715318775128523</v>
      </c>
      <c r="AL362" s="1" t="n">
        <f aca="false">'NSIDC Area'!AM362/'NSIDC Extent'!AM362</f>
        <v>0.698086470035081</v>
      </c>
      <c r="AM362" s="1" t="n">
        <f aca="false">'NSIDC Area'!AN362/'NSIDC Extent'!AN362</f>
        <v>0.673224301032621</v>
      </c>
      <c r="AN362" s="1" t="n">
        <f aca="false">'NSIDC Area'!AO362/'NSIDC Extent'!AO362</f>
        <v>0.639964798618246</v>
      </c>
      <c r="AO362" s="1" t="n">
        <f aca="false">'NSIDC Area'!AP362/'NSIDC Extent'!AP362</f>
        <v>0.682025682483707</v>
      </c>
      <c r="AP362" s="1" t="n">
        <f aca="false">'NSIDC Area'!AQ362/'NSIDC Extent'!AQ362</f>
        <v>0.637153637003456</v>
      </c>
      <c r="AQ362" s="1" t="n">
        <f aca="false">'NSIDC Area'!AR362/'NSIDC Extent'!AR362</f>
        <v>0.637625734521881</v>
      </c>
      <c r="AR362" s="1" t="n">
        <f aca="false">'NSIDC Area'!AS362/'NSIDC Extent'!AS362</f>
        <v>0.69381304547452</v>
      </c>
      <c r="AS362" s="1" t="n">
        <f aca="false">'NSIDC Area'!AT362/'NSIDC Extent'!AT362</f>
        <v>0.615313711775257</v>
      </c>
      <c r="AT362" s="1" t="n">
        <f aca="false">'NSIDC Area'!AU362/'NSIDC Extent'!AU362</f>
        <v>0.615313711775257</v>
      </c>
      <c r="AU362" s="1" t="n">
        <f aca="false">'NSIDC Area'!AV362/'NSIDC Extent'!AV362</f>
        <v>0.593412671341987</v>
      </c>
      <c r="AV362" s="1" t="n">
        <f aca="false">'NSIDC Area'!AW362/'NSIDC Extent'!AW362</f>
        <v>0.646795373708995</v>
      </c>
    </row>
    <row r="363" customFormat="false" ht="13.8" hidden="false" customHeight="false" outlineLevel="0" collapsed="false">
      <c r="A363" s="3" t="n">
        <v>42731</v>
      </c>
      <c r="B363" s="4" t="n">
        <f aca="false">AVERAGE(X363:AQ363)</f>
        <v>0.654966088478108</v>
      </c>
      <c r="C363" s="4" t="n">
        <f aca="false">_xlfn.STDEV.P(X363:AQ363)</f>
        <v>0.0323619927840403</v>
      </c>
      <c r="D363" s="4" t="n">
        <v>5.179267</v>
      </c>
      <c r="E363" s="4" t="n">
        <v>4.37678</v>
      </c>
      <c r="F363" s="1" t="n">
        <f aca="false">'NSIDC Area'!G363/'NSIDC Extent'!G363</f>
        <v>0.635706277865719</v>
      </c>
      <c r="G363" s="1" t="n">
        <f aca="false">'NSIDC Area'!H363/'NSIDC Extent'!H363</f>
        <v>0.689393880925736</v>
      </c>
      <c r="H363" s="1" t="n">
        <f aca="false">'NSIDC Area'!I363/'NSIDC Extent'!I363</f>
        <v>0.639328337813467</v>
      </c>
      <c r="I363" s="1" t="n">
        <f aca="false">'NSIDC Area'!J363/'NSIDC Extent'!J363</f>
        <v>0.622775141170465</v>
      </c>
      <c r="J363" s="1" t="n">
        <f aca="false">'NSIDC Area'!K363/'NSIDC Extent'!K363</f>
        <v>0.615415297778421</v>
      </c>
      <c r="K363" s="1" t="n">
        <f aca="false">'NSIDC Area'!L363/'NSIDC Extent'!L363</f>
        <v>0.647562792980836</v>
      </c>
      <c r="L363" s="1" t="n">
        <f aca="false">'NSIDC Area'!M363/'NSIDC Extent'!M363</f>
        <v>0.669883046672214</v>
      </c>
      <c r="M363" s="1" t="n">
        <f aca="false">'NSIDC Area'!N363/'NSIDC Extent'!N363</f>
        <v>0.638132252894937</v>
      </c>
      <c r="N363" s="1" t="n">
        <f aca="false">'NSIDC Area'!O363/'NSIDC Extent'!O363</f>
        <v>0.686588373368258</v>
      </c>
      <c r="O363" s="1" t="n">
        <f aca="false">'NSIDC Area'!P363/'NSIDC Extent'!P363</f>
        <v>0.669565119545378</v>
      </c>
      <c r="P363" s="1" t="n">
        <f aca="false">'NSIDC Area'!Q363/'NSIDC Extent'!Q363</f>
        <v>0.665360314925331</v>
      </c>
      <c r="Q363" s="1" t="n">
        <f aca="false">'NSIDC Area'!R363/'NSIDC Extent'!R363</f>
        <v>0.571647399946587</v>
      </c>
      <c r="R363" s="1" t="n">
        <f aca="false">'NSIDC Area'!S363/'NSIDC Extent'!S363</f>
        <v>0.681284079372289</v>
      </c>
      <c r="S363" s="1" t="n">
        <f aca="false">'NSIDC Area'!T363/'NSIDC Extent'!T363</f>
        <v>0.689188833136515</v>
      </c>
      <c r="T363" s="1" t="n">
        <f aca="false">'NSIDC Area'!U363/'NSIDC Extent'!U363</f>
        <v>0.646496426580876</v>
      </c>
      <c r="U363" s="1" t="n">
        <f aca="false">'NSIDC Area'!V363/'NSIDC Extent'!V363</f>
        <v>0.640329597183534</v>
      </c>
      <c r="V363" s="1" t="n">
        <f aca="false">'NSIDC Area'!W363/'NSIDC Extent'!W363</f>
        <v>0.656150839010873</v>
      </c>
      <c r="W363" s="1" t="n">
        <f aca="false">'NSIDC Area'!X363/'NSIDC Extent'!X363</f>
        <v>0.636215077078235</v>
      </c>
      <c r="X363" s="1" t="n">
        <f aca="false">'NSIDC Area'!Y363/'NSIDC Extent'!Y363</f>
        <v>0.606412599921397</v>
      </c>
      <c r="Y363" s="1" t="n">
        <f aca="false">'NSIDC Area'!Z363/'NSIDC Extent'!Z363</f>
        <v>0.688750284799877</v>
      </c>
      <c r="Z363" s="1" t="n">
        <f aca="false">'NSIDC Area'!AA363/'NSIDC Extent'!AA363</f>
        <v>0.589753564887679</v>
      </c>
      <c r="AA363" s="1" t="n">
        <f aca="false">'NSIDC Area'!AB363/'NSIDC Extent'!AB363</f>
        <v>0.694985951323633</v>
      </c>
      <c r="AB363" s="1" t="n">
        <f aca="false">'NSIDC Area'!AC363/'NSIDC Extent'!AC363</f>
        <v>0.67473474291082</v>
      </c>
      <c r="AC363" s="1" t="n">
        <f aca="false">'NSIDC Area'!AD363/'NSIDC Extent'!AD363</f>
        <v>0.666284388261654</v>
      </c>
      <c r="AD363" s="1" t="n">
        <f aca="false">'NSIDC Area'!AE363/'NSIDC Extent'!AE363</f>
        <v>0.662015529374224</v>
      </c>
      <c r="AE363" s="1" t="n">
        <f aca="false">'NSIDC Area'!AF363/'NSIDC Extent'!AF363</f>
        <v>0.640730394434069</v>
      </c>
      <c r="AF363" s="1" t="n">
        <f aca="false">'NSIDC Area'!AG363/'NSIDC Extent'!AG363</f>
        <v>0.662157760957179</v>
      </c>
      <c r="AG363" s="1" t="n">
        <f aca="false">'NSIDC Area'!AH363/'NSIDC Extent'!AH363</f>
        <v>0.613830295729402</v>
      </c>
      <c r="AH363" s="1" t="n">
        <f aca="false">'NSIDC Area'!AI363/'NSIDC Extent'!AI363</f>
        <v>0.635375120807157</v>
      </c>
      <c r="AI363" s="1" t="n">
        <f aca="false">'NSIDC Area'!AJ363/'NSIDC Extent'!AJ363</f>
        <v>0.625692213941044</v>
      </c>
      <c r="AJ363" s="1" t="n">
        <f aca="false">'NSIDC Area'!AK363/'NSIDC Extent'!AK363</f>
        <v>0.643416684083171</v>
      </c>
      <c r="AK363" s="1" t="n">
        <f aca="false">'NSIDC Area'!AL363/'NSIDC Extent'!AL363</f>
        <v>0.720625834893456</v>
      </c>
      <c r="AL363" s="1" t="n">
        <f aca="false">'NSIDC Area'!AM363/'NSIDC Extent'!AM363</f>
        <v>0.703820894379362</v>
      </c>
      <c r="AM363" s="1" t="n">
        <f aca="false">'NSIDC Area'!AN363/'NSIDC Extent'!AN363</f>
        <v>0.671282432122212</v>
      </c>
      <c r="AN363" s="1" t="n">
        <f aca="false">'NSIDC Area'!AO363/'NSIDC Extent'!AO363</f>
        <v>0.639047575904309</v>
      </c>
      <c r="AO363" s="1" t="n">
        <f aca="false">'NSIDC Area'!AP363/'NSIDC Extent'!AP363</f>
        <v>0.67122474322735</v>
      </c>
      <c r="AP363" s="1" t="n">
        <f aca="false">'NSIDC Area'!AQ363/'NSIDC Extent'!AQ363</f>
        <v>0.64280945364125</v>
      </c>
      <c r="AQ363" s="1" t="n">
        <f aca="false">'NSIDC Area'!AR363/'NSIDC Extent'!AR363</f>
        <v>0.646371303962914</v>
      </c>
      <c r="AR363" s="1" t="n">
        <f aca="false">'NSIDC Area'!AS363/'NSIDC Extent'!AS363</f>
        <v>0.692537519257849</v>
      </c>
      <c r="AS363" s="1" t="n">
        <f aca="false">'NSIDC Area'!AT363/'NSIDC Extent'!AT363</f>
        <v>0.621260037392228</v>
      </c>
      <c r="AT363" s="1" t="n">
        <f aca="false">'NSIDC Area'!AU363/'NSIDC Extent'!AU363</f>
        <v>0.621260037392228</v>
      </c>
      <c r="AU363" s="1" t="n">
        <f aca="false">'NSIDC Area'!AV363/'NSIDC Extent'!AV363</f>
        <v>0.586769494166337</v>
      </c>
      <c r="AV363" s="1" t="n">
        <f aca="false">'NSIDC Area'!AW363/'NSIDC Extent'!AW363</f>
        <v>0.63720254089044</v>
      </c>
    </row>
    <row r="364" customFormat="false" ht="13.8" hidden="false" customHeight="false" outlineLevel="0" collapsed="false">
      <c r="A364" s="3" t="n">
        <v>42732</v>
      </c>
      <c r="B364" s="4" t="n">
        <f aca="false">AVERAGE(X364:AQ364)</f>
        <v>0.655222056357056</v>
      </c>
      <c r="C364" s="4" t="n">
        <f aca="false">_xlfn.STDEV.P(X364:AQ364)</f>
        <v>0.0322148809542662</v>
      </c>
      <c r="D364" s="4" t="n">
        <v>5.030342</v>
      </c>
      <c r="E364" s="4" t="n">
        <v>4.343714</v>
      </c>
      <c r="F364" s="1" t="n">
        <f aca="false">'NSIDC Area'!G364/'NSIDC Extent'!G364</f>
        <v>0.634126861156135</v>
      </c>
      <c r="G364" s="1" t="n">
        <f aca="false">'NSIDC Area'!H364/'NSIDC Extent'!H364</f>
        <v>0.690935238507797</v>
      </c>
      <c r="H364" s="1" t="n">
        <f aca="false">'NSIDC Area'!I364/'NSIDC Extent'!I364</f>
        <v>0.63206960089273</v>
      </c>
      <c r="I364" s="1" t="n">
        <f aca="false">'NSIDC Area'!J364/'NSIDC Extent'!J364</f>
        <v>0.625811182127248</v>
      </c>
      <c r="J364" s="1" t="n">
        <f aca="false">'NSIDC Area'!K364/'NSIDC Extent'!K364</f>
        <v>0.611890614393302</v>
      </c>
      <c r="K364" s="1" t="n">
        <f aca="false">'NSIDC Area'!L364/'NSIDC Extent'!L364</f>
        <v>0.653632609594712</v>
      </c>
      <c r="L364" s="1" t="n">
        <f aca="false">'NSIDC Area'!M364/'NSIDC Extent'!M364</f>
        <v>0.670126842727725</v>
      </c>
      <c r="M364" s="1" t="n">
        <f aca="false">'NSIDC Area'!N364/'NSIDC Extent'!N364</f>
        <v>0.642957801823085</v>
      </c>
      <c r="N364" s="1" t="n">
        <f aca="false">'NSIDC Area'!O364/'NSIDC Extent'!O364</f>
        <v>0.697270445545112</v>
      </c>
      <c r="O364" s="1" t="n">
        <f aca="false">'NSIDC Area'!P364/'NSIDC Extent'!P364</f>
        <v>0.669514759556893</v>
      </c>
      <c r="P364" s="1" t="n">
        <f aca="false">'NSIDC Area'!Q364/'NSIDC Extent'!Q364</f>
        <v>0.670945270308299</v>
      </c>
      <c r="Q364" s="1" t="n">
        <f aca="false">'NSIDC Area'!R364/'NSIDC Extent'!R364</f>
        <v>0.575605365455659</v>
      </c>
      <c r="R364" s="1" t="n">
        <f aca="false">'NSIDC Area'!S364/'NSIDC Extent'!S364</f>
        <v>0.682931873933395</v>
      </c>
      <c r="S364" s="1" t="n">
        <f aca="false">'NSIDC Area'!T364/'NSIDC Extent'!T364</f>
        <v>0.690358344781292</v>
      </c>
      <c r="T364" s="1" t="n">
        <f aca="false">'NSIDC Area'!U364/'NSIDC Extent'!U364</f>
        <v>0.64184934668134</v>
      </c>
      <c r="U364" s="1" t="n">
        <f aca="false">'NSIDC Area'!V364/'NSIDC Extent'!V364</f>
        <v>0.648550314717672</v>
      </c>
      <c r="V364" s="1" t="n">
        <f aca="false">'NSIDC Area'!W364/'NSIDC Extent'!W364</f>
        <v>0.657343918705067</v>
      </c>
      <c r="W364" s="1" t="n">
        <f aca="false">'NSIDC Area'!X364/'NSIDC Extent'!X364</f>
        <v>0.637308873510071</v>
      </c>
      <c r="X364" s="1" t="n">
        <f aca="false">'NSIDC Area'!Y364/'NSIDC Extent'!Y364</f>
        <v>0.606442519213616</v>
      </c>
      <c r="Y364" s="1" t="n">
        <f aca="false">'NSIDC Area'!Z364/'NSIDC Extent'!Z364</f>
        <v>0.684457462162539</v>
      </c>
      <c r="Z364" s="1" t="n">
        <f aca="false">'NSIDC Area'!AA364/'NSIDC Extent'!AA364</f>
        <v>0.593240386818353</v>
      </c>
      <c r="AA364" s="1" t="n">
        <f aca="false">'NSIDC Area'!AB364/'NSIDC Extent'!AB364</f>
        <v>0.699452412939729</v>
      </c>
      <c r="AB364" s="1" t="n">
        <f aca="false">'NSIDC Area'!AC364/'NSIDC Extent'!AC364</f>
        <v>0.672493165732704</v>
      </c>
      <c r="AC364" s="1" t="n">
        <f aca="false">'NSIDC Area'!AD364/'NSIDC Extent'!AD364</f>
        <v>0.658498580849132</v>
      </c>
      <c r="AD364" s="1" t="n">
        <f aca="false">'NSIDC Area'!AE364/'NSIDC Extent'!AE364</f>
        <v>0.662291895844104</v>
      </c>
      <c r="AE364" s="1" t="n">
        <f aca="false">'NSIDC Area'!AF364/'NSIDC Extent'!AF364</f>
        <v>0.634846219524949</v>
      </c>
      <c r="AF364" s="1" t="n">
        <f aca="false">'NSIDC Area'!AG364/'NSIDC Extent'!AG364</f>
        <v>0.671856744496149</v>
      </c>
      <c r="AG364" s="1" t="n">
        <f aca="false">'NSIDC Area'!AH364/'NSIDC Extent'!AH364</f>
        <v>0.607254010784417</v>
      </c>
      <c r="AH364" s="1" t="n">
        <f aca="false">'NSIDC Area'!AI364/'NSIDC Extent'!AI364</f>
        <v>0.634223746673942</v>
      </c>
      <c r="AI364" s="1" t="n">
        <f aca="false">'NSIDC Area'!AJ364/'NSIDC Extent'!AJ364</f>
        <v>0.631176707441731</v>
      </c>
      <c r="AJ364" s="1" t="n">
        <f aca="false">'NSIDC Area'!AK364/'NSIDC Extent'!AK364</f>
        <v>0.645617657080042</v>
      </c>
      <c r="AK364" s="1" t="n">
        <f aca="false">'NSIDC Area'!AL364/'NSIDC Extent'!AL364</f>
        <v>0.719971175800465</v>
      </c>
      <c r="AL364" s="1" t="n">
        <f aca="false">'NSIDC Area'!AM364/'NSIDC Extent'!AM364</f>
        <v>0.699924323185197</v>
      </c>
      <c r="AM364" s="1" t="n">
        <f aca="false">'NSIDC Area'!AN364/'NSIDC Extent'!AN364</f>
        <v>0.670957174726685</v>
      </c>
      <c r="AN364" s="1" t="n">
        <f aca="false">'NSIDC Area'!AO364/'NSIDC Extent'!AO364</f>
        <v>0.637791466886474</v>
      </c>
      <c r="AO364" s="1" t="n">
        <f aca="false">'NSIDC Area'!AP364/'NSIDC Extent'!AP364</f>
        <v>0.675720203587396</v>
      </c>
      <c r="AP364" s="1" t="n">
        <f aca="false">'NSIDC Area'!AQ364/'NSIDC Extent'!AQ364</f>
        <v>0.645677539853813</v>
      </c>
      <c r="AQ364" s="1" t="n">
        <f aca="false">'NSIDC Area'!AR364/'NSIDC Extent'!AR364</f>
        <v>0.652547733539682</v>
      </c>
      <c r="AR364" s="1" t="n">
        <f aca="false">'NSIDC Area'!AS364/'NSIDC Extent'!AS364</f>
        <v>0.690272223511515</v>
      </c>
      <c r="AS364" s="1" t="n">
        <f aca="false">'NSIDC Area'!AT364/'NSIDC Extent'!AT364</f>
        <v>0.624594493723227</v>
      </c>
      <c r="AT364" s="1" t="n">
        <f aca="false">'NSIDC Area'!AU364/'NSIDC Extent'!AU364</f>
        <v>0.624594493723227</v>
      </c>
      <c r="AU364" s="1" t="n">
        <f aca="false">'NSIDC Area'!AV364/'NSIDC Extent'!AV364</f>
        <v>0.587891006241097</v>
      </c>
      <c r="AV364" s="1" t="n">
        <f aca="false">'NSIDC Area'!AW364/'NSIDC Extent'!AW364</f>
        <v>0.636572655126044</v>
      </c>
    </row>
    <row r="365" customFormat="false" ht="13.8" hidden="false" customHeight="false" outlineLevel="0" collapsed="false">
      <c r="A365" s="3" t="n">
        <v>42733</v>
      </c>
      <c r="B365" s="4" t="n">
        <f aca="false">AVERAGE(X365:AQ365)</f>
        <v>0.655185645741087</v>
      </c>
      <c r="C365" s="4" t="n">
        <f aca="false">_xlfn.STDEV.P(X365:AQ365)</f>
        <v>0.0330630133517457</v>
      </c>
      <c r="D365" s="4" t="n">
        <v>4.979516</v>
      </c>
      <c r="E365" s="4" t="n">
        <v>4.2482</v>
      </c>
      <c r="F365" s="1" t="n">
        <f aca="false">'NSIDC Area'!G365/'NSIDC Extent'!G365</f>
        <v>0.629489298008504</v>
      </c>
      <c r="G365" s="1" t="n">
        <f aca="false">'NSIDC Area'!H365/'NSIDC Extent'!H365</f>
        <v>0.692081663736875</v>
      </c>
      <c r="H365" s="1" t="n">
        <f aca="false">'NSIDC Area'!I365/'NSIDC Extent'!I365</f>
        <v>0.622974513870799</v>
      </c>
      <c r="I365" s="1" t="n">
        <f aca="false">'NSIDC Area'!J365/'NSIDC Extent'!J365</f>
        <v>0.622470523365607</v>
      </c>
      <c r="J365" s="1" t="n">
        <f aca="false">'NSIDC Area'!K365/'NSIDC Extent'!K365</f>
        <v>0.613238886886362</v>
      </c>
      <c r="K365" s="1" t="n">
        <f aca="false">'NSIDC Area'!L365/'NSIDC Extent'!L365</f>
        <v>0.653565714403482</v>
      </c>
      <c r="L365" s="1" t="n">
        <f aca="false">'NSIDC Area'!M365/'NSIDC Extent'!M365</f>
        <v>0.670384147824317</v>
      </c>
      <c r="M365" s="1" t="n">
        <f aca="false">'NSIDC Area'!N365/'NSIDC Extent'!N365</f>
        <v>0.64775692637164</v>
      </c>
      <c r="N365" s="1" t="n">
        <f aca="false">'NSIDC Area'!O365/'NSIDC Extent'!O365</f>
        <v>0.695491753858062</v>
      </c>
      <c r="O365" s="1" t="n">
        <f aca="false">'NSIDC Area'!P365/'NSIDC Extent'!P365</f>
        <v>0.676823557701435</v>
      </c>
      <c r="P365" s="1" t="n">
        <f aca="false">'NSIDC Area'!Q365/'NSIDC Extent'!Q365</f>
        <v>0.683714057999168</v>
      </c>
      <c r="Q365" s="1" t="n">
        <f aca="false">'NSIDC Area'!R365/'NSIDC Extent'!R365</f>
        <v>0.583254137130338</v>
      </c>
      <c r="R365" s="1" t="n">
        <f aca="false">'NSIDC Area'!S365/'NSIDC Extent'!S365</f>
        <v>0.680667173702382</v>
      </c>
      <c r="S365" s="1" t="n">
        <f aca="false">'NSIDC Area'!T365/'NSIDC Extent'!T365</f>
        <v>0.689288073938286</v>
      </c>
      <c r="T365" s="1" t="n">
        <f aca="false">'NSIDC Area'!U365/'NSIDC Extent'!U365</f>
        <v>0.636487018724762</v>
      </c>
      <c r="U365" s="1" t="n">
        <f aca="false">'NSIDC Area'!V365/'NSIDC Extent'!V365</f>
        <v>0.650723029999356</v>
      </c>
      <c r="V365" s="1" t="n">
        <f aca="false">'NSIDC Area'!W365/'NSIDC Extent'!W365</f>
        <v>0.656754938973578</v>
      </c>
      <c r="W365" s="1" t="n">
        <f aca="false">'NSIDC Area'!X365/'NSIDC Extent'!X365</f>
        <v>0.637405534587927</v>
      </c>
      <c r="X365" s="1" t="n">
        <f aca="false">'NSIDC Area'!Y365/'NSIDC Extent'!Y365</f>
        <v>0.601909307751923</v>
      </c>
      <c r="Y365" s="1" t="n">
        <f aca="false">'NSIDC Area'!Z365/'NSIDC Extent'!Z365</f>
        <v>0.690672888617235</v>
      </c>
      <c r="Z365" s="1" t="n">
        <f aca="false">'NSIDC Area'!AA365/'NSIDC Extent'!AA365</f>
        <v>0.593749179121048</v>
      </c>
      <c r="AA365" s="1" t="n">
        <f aca="false">'NSIDC Area'!AB365/'NSIDC Extent'!AB365</f>
        <v>0.705209074967233</v>
      </c>
      <c r="AB365" s="1" t="n">
        <f aca="false">'NSIDC Area'!AC365/'NSIDC Extent'!AC365</f>
        <v>0.672171739304616</v>
      </c>
      <c r="AC365" s="1" t="n">
        <f aca="false">'NSIDC Area'!AD365/'NSIDC Extent'!AD365</f>
        <v>0.660591076974514</v>
      </c>
      <c r="AD365" s="1" t="n">
        <f aca="false">'NSIDC Area'!AE365/'NSIDC Extent'!AE365</f>
        <v>0.659804074069257</v>
      </c>
      <c r="AE365" s="1" t="n">
        <f aca="false">'NSIDC Area'!AF365/'NSIDC Extent'!AF365</f>
        <v>0.626015493011214</v>
      </c>
      <c r="AF365" s="1" t="n">
        <f aca="false">'NSIDC Area'!AG365/'NSIDC Extent'!AG365</f>
        <v>0.665804421161266</v>
      </c>
      <c r="AG365" s="1" t="n">
        <f aca="false">'NSIDC Area'!AH365/'NSIDC Extent'!AH365</f>
        <v>0.612299491120179</v>
      </c>
      <c r="AH365" s="1" t="n">
        <f aca="false">'NSIDC Area'!AI365/'NSIDC Extent'!AI365</f>
        <v>0.626941533846108</v>
      </c>
      <c r="AI365" s="1" t="n">
        <f aca="false">'NSIDC Area'!AJ365/'NSIDC Extent'!AJ365</f>
        <v>0.637237708500638</v>
      </c>
      <c r="AJ365" s="1" t="n">
        <f aca="false">'NSIDC Area'!AK365/'NSIDC Extent'!AK365</f>
        <v>0.654888096286664</v>
      </c>
      <c r="AK365" s="1" t="n">
        <f aca="false">'NSIDC Area'!AL365/'NSIDC Extent'!AL365</f>
        <v>0.718155318983316</v>
      </c>
      <c r="AL365" s="1" t="n">
        <f aca="false">'NSIDC Area'!AM365/'NSIDC Extent'!AM365</f>
        <v>0.700642002356564</v>
      </c>
      <c r="AM365" s="1" t="n">
        <f aca="false">'NSIDC Area'!AN365/'NSIDC Extent'!AN365</f>
        <v>0.669107191848565</v>
      </c>
      <c r="AN365" s="1" t="n">
        <f aca="false">'NSIDC Area'!AO365/'NSIDC Extent'!AO365</f>
        <v>0.633305750109799</v>
      </c>
      <c r="AO365" s="1" t="n">
        <f aca="false">'NSIDC Area'!AP365/'NSIDC Extent'!AP365</f>
        <v>0.674702746597843</v>
      </c>
      <c r="AP365" s="1" t="n">
        <f aca="false">'NSIDC Area'!AQ365/'NSIDC Extent'!AQ365</f>
        <v>0.643423564501151</v>
      </c>
      <c r="AQ365" s="1" t="n">
        <f aca="false">'NSIDC Area'!AR365/'NSIDC Extent'!AR365</f>
        <v>0.657082255692615</v>
      </c>
      <c r="AR365" s="1" t="n">
        <f aca="false">'NSIDC Area'!AS365/'NSIDC Extent'!AS365</f>
        <v>0.687835719200322</v>
      </c>
      <c r="AS365" s="1" t="n">
        <f aca="false">'NSIDC Area'!AT365/'NSIDC Extent'!AT365</f>
        <v>0.628489006869486</v>
      </c>
      <c r="AT365" s="1" t="n">
        <f aca="false">'NSIDC Area'!AU365/'NSIDC Extent'!AU365</f>
        <v>0.628489006869486</v>
      </c>
      <c r="AU365" s="1" t="n">
        <f aca="false">'NSIDC Area'!AV365/'NSIDC Extent'!AV365</f>
        <v>0.587964113463126</v>
      </c>
      <c r="AV365" s="1" t="n">
        <f aca="false">'NSIDC Area'!AW365/'NSIDC Extent'!AW365</f>
        <v>0.629968089277058</v>
      </c>
    </row>
    <row r="366" customFormat="false" ht="13.8" hidden="false" customHeight="false" outlineLevel="0" collapsed="false">
      <c r="A366" s="3" t="n">
        <v>42734</v>
      </c>
      <c r="B366" s="4" t="n">
        <f aca="false">AVERAGE(X366:AQ366)</f>
        <v>0.653307969917411</v>
      </c>
      <c r="C366" s="4" t="n">
        <f aca="false">_xlfn.STDEV.P(X366:AQ366)</f>
        <v>0.0328401028549962</v>
      </c>
      <c r="D366" s="4" t="n">
        <v>4.860047</v>
      </c>
      <c r="E366" s="4" t="n">
        <v>4.22845</v>
      </c>
      <c r="F366" s="1" t="n">
        <f aca="false">'NSIDC Area'!G366/'NSIDC Extent'!G366</f>
        <v>0.636579908590546</v>
      </c>
      <c r="G366" s="1" t="n">
        <f aca="false">'NSIDC Area'!H366/'NSIDC Extent'!H366</f>
        <v>0.69276312314832</v>
      </c>
      <c r="H366" s="1" t="n">
        <f aca="false">'NSIDC Area'!I366/'NSIDC Extent'!I366</f>
        <v>0.61938244694696</v>
      </c>
      <c r="I366" s="1" t="n">
        <f aca="false">'NSIDC Area'!J366/'NSIDC Extent'!J366</f>
        <v>0.629116438254864</v>
      </c>
      <c r="J366" s="1" t="n">
        <f aca="false">'NSIDC Area'!K366/'NSIDC Extent'!K366</f>
        <v>0.609611094209512</v>
      </c>
      <c r="K366" s="1" t="n">
        <f aca="false">'NSIDC Area'!L366/'NSIDC Extent'!L366</f>
        <v>0.653923931328641</v>
      </c>
      <c r="L366" s="1" t="n">
        <f aca="false">'NSIDC Area'!M366/'NSIDC Extent'!M366</f>
        <v>0.670656116786128</v>
      </c>
      <c r="M366" s="1" t="n">
        <f aca="false">'NSIDC Area'!N366/'NSIDC Extent'!N366</f>
        <v>0.640012310574382</v>
      </c>
      <c r="N366" s="1" t="n">
        <f aca="false">'NSIDC Area'!O366/'NSIDC Extent'!O366</f>
        <v>0.690102710055017</v>
      </c>
      <c r="O366" s="1" t="n">
        <f aca="false">'NSIDC Area'!P366/'NSIDC Extent'!P366</f>
        <v>0.677072362109977</v>
      </c>
      <c r="P366" s="1" t="n">
        <f aca="false">'NSIDC Area'!Q366/'NSIDC Extent'!Q366</f>
        <v>0.67769275970176</v>
      </c>
      <c r="Q366" s="1" t="n">
        <f aca="false">'NSIDC Area'!R366/'NSIDC Extent'!R366</f>
        <v>0.582458740138129</v>
      </c>
      <c r="R366" s="1" t="n">
        <f aca="false">'NSIDC Area'!S366/'NSIDC Extent'!S366</f>
        <v>0.674615151555108</v>
      </c>
      <c r="S366" s="1" t="n">
        <f aca="false">'NSIDC Area'!T366/'NSIDC Extent'!T366</f>
        <v>0.679632633427085</v>
      </c>
      <c r="T366" s="1" t="n">
        <f aca="false">'NSIDC Area'!U366/'NSIDC Extent'!U366</f>
        <v>0.626797075850593</v>
      </c>
      <c r="U366" s="1" t="n">
        <f aca="false">'NSIDC Area'!V366/'NSIDC Extent'!V366</f>
        <v>0.646173152637956</v>
      </c>
      <c r="V366" s="1" t="n">
        <f aca="false">'NSIDC Area'!W366/'NSIDC Extent'!W366</f>
        <v>0.665156735525207</v>
      </c>
      <c r="W366" s="1" t="n">
        <f aca="false">'NSIDC Area'!X366/'NSIDC Extent'!X366</f>
        <v>0.644987406610117</v>
      </c>
      <c r="X366" s="1" t="n">
        <f aca="false">'NSIDC Area'!Y366/'NSIDC Extent'!Y366</f>
        <v>0.595699654834638</v>
      </c>
      <c r="Y366" s="1" t="n">
        <f aca="false">'NSIDC Area'!Z366/'NSIDC Extent'!Z366</f>
        <v>0.687304334070635</v>
      </c>
      <c r="Z366" s="1" t="n">
        <f aca="false">'NSIDC Area'!AA366/'NSIDC Extent'!AA366</f>
        <v>0.598256646656275</v>
      </c>
      <c r="AA366" s="1" t="n">
        <f aca="false">'NSIDC Area'!AB366/'NSIDC Extent'!AB366</f>
        <v>0.711344505037179</v>
      </c>
      <c r="AB366" s="1" t="n">
        <f aca="false">'NSIDC Area'!AC366/'NSIDC Extent'!AC366</f>
        <v>0.668866387517475</v>
      </c>
      <c r="AC366" s="1" t="n">
        <f aca="false">'NSIDC Area'!AD366/'NSIDC Extent'!AD366</f>
        <v>0.660649461307195</v>
      </c>
      <c r="AD366" s="1" t="n">
        <f aca="false">'NSIDC Area'!AE366/'NSIDC Extent'!AE366</f>
        <v>0.638058732218415</v>
      </c>
      <c r="AE366" s="1" t="n">
        <f aca="false">'NSIDC Area'!AF366/'NSIDC Extent'!AF366</f>
        <v>0.626629658996363</v>
      </c>
      <c r="AF366" s="1" t="n">
        <f aca="false">'NSIDC Area'!AG366/'NSIDC Extent'!AG366</f>
        <v>0.654642913407704</v>
      </c>
      <c r="AG366" s="1" t="n">
        <f aca="false">'NSIDC Area'!AH366/'NSIDC Extent'!AH366</f>
        <v>0.61826986913804</v>
      </c>
      <c r="AH366" s="1" t="n">
        <f aca="false">'NSIDC Area'!AI366/'NSIDC Extent'!AI366</f>
        <v>0.628248331902838</v>
      </c>
      <c r="AI366" s="1" t="n">
        <f aca="false">'NSIDC Area'!AJ366/'NSIDC Extent'!AJ366</f>
        <v>0.640626205293361</v>
      </c>
      <c r="AJ366" s="1" t="n">
        <f aca="false">'NSIDC Area'!AK366/'NSIDC Extent'!AK366</f>
        <v>0.657981829618711</v>
      </c>
      <c r="AK366" s="1" t="n">
        <f aca="false">'NSIDC Area'!AL366/'NSIDC Extent'!AL366</f>
        <v>0.717331292657691</v>
      </c>
      <c r="AL366" s="1" t="n">
        <f aca="false">'NSIDC Area'!AM366/'NSIDC Extent'!AM366</f>
        <v>0.700369616227355</v>
      </c>
      <c r="AM366" s="1" t="n">
        <f aca="false">'NSIDC Area'!AN366/'NSIDC Extent'!AN366</f>
        <v>0.669225261235406</v>
      </c>
      <c r="AN366" s="1" t="n">
        <f aca="false">'NSIDC Area'!AO366/'NSIDC Extent'!AO366</f>
        <v>0.633627792807468</v>
      </c>
      <c r="AO366" s="1" t="n">
        <f aca="false">'NSIDC Area'!AP366/'NSIDC Extent'!AP366</f>
        <v>0.66432838437543</v>
      </c>
      <c r="AP366" s="1" t="n">
        <f aca="false">'NSIDC Area'!AQ366/'NSIDC Extent'!AQ366</f>
        <v>0.635755483739775</v>
      </c>
      <c r="AQ366" s="1" t="n">
        <f aca="false">'NSIDC Area'!AR366/'NSIDC Extent'!AR366</f>
        <v>0.658943037306272</v>
      </c>
      <c r="AR366" s="1" t="n">
        <f aca="false">'NSIDC Area'!AS366/'NSIDC Extent'!AS366</f>
        <v>0.681023320465654</v>
      </c>
      <c r="AS366" s="1" t="n">
        <f aca="false">'NSIDC Area'!AT366/'NSIDC Extent'!AT366</f>
        <v>0.628461375321705</v>
      </c>
      <c r="AT366" s="1" t="n">
        <f aca="false">'NSIDC Area'!AU366/'NSIDC Extent'!AU366</f>
        <v>0.628461375321705</v>
      </c>
      <c r="AU366" s="1" t="n">
        <f aca="false">'NSIDC Area'!AV366/'NSIDC Extent'!AV366</f>
        <v>0.598928031126025</v>
      </c>
      <c r="AV366" s="1" t="n">
        <f aca="false">'NSIDC Area'!AW366/'NSIDC Extent'!AW366</f>
        <v>0.628957846683166</v>
      </c>
    </row>
    <row r="367" customFormat="false" ht="13.8" hidden="false" customHeight="false" outlineLevel="0" collapsed="false">
      <c r="A367" s="3" t="n">
        <v>42735</v>
      </c>
      <c r="B367" s="4" t="n">
        <f aca="false">AVERAGE(X367:AQ367)</f>
        <v>0.651607711913652</v>
      </c>
      <c r="C367" s="4" t="n">
        <f aca="false">_xlfn.STDEV.P(X367:AQ367)</f>
        <v>0.0343911050293931</v>
      </c>
      <c r="D367" s="4" t="n">
        <v>4.825584</v>
      </c>
      <c r="E367" s="4" t="n">
        <v>4.092989</v>
      </c>
      <c r="F367" s="1" t="n">
        <f aca="false">'NSIDC Area'!G367/'NSIDC Extent'!G367</f>
        <v>0.636601232546966</v>
      </c>
      <c r="G367" s="1" t="n">
        <f aca="false">'NSIDC Area'!H367/'NSIDC Extent'!H367</f>
        <v>0.690804538230596</v>
      </c>
      <c r="H367" s="1" t="n">
        <f aca="false">'NSIDC Area'!I367/'NSIDC Extent'!I367</f>
        <v>0.612919743924689</v>
      </c>
      <c r="I367" s="1" t="n">
        <f aca="false">'NSIDC Area'!J367/'NSIDC Extent'!J367</f>
        <v>0.628575603437051</v>
      </c>
      <c r="J367" s="1" t="n">
        <f aca="false">'NSIDC Area'!K367/'NSIDC Extent'!K367</f>
        <v>0.606478026884488</v>
      </c>
      <c r="K367" s="1" t="n">
        <f aca="false">'NSIDC Area'!L367/'NSIDC Extent'!L367</f>
        <v>0.650459184629351</v>
      </c>
      <c r="L367" s="1" t="n">
        <f aca="false">'NSIDC Area'!M367/'NSIDC Extent'!M367</f>
        <v>0.670944039925326</v>
      </c>
      <c r="M367" s="1" t="n">
        <f aca="false">'NSIDC Area'!N367/'NSIDC Extent'!N367</f>
        <v>0.623901260514626</v>
      </c>
      <c r="N367" s="1" t="n">
        <f aca="false">'NSIDC Area'!O367/'NSIDC Extent'!O367</f>
        <v>0.691515873986077</v>
      </c>
      <c r="O367" s="1" t="n">
        <f aca="false">'NSIDC Area'!P367/'NSIDC Extent'!P367</f>
        <v>0.674985615100525</v>
      </c>
      <c r="P367" s="1" t="n">
        <f aca="false">'NSIDC Area'!Q367/'NSIDC Extent'!Q367</f>
        <v>0.669615340313077</v>
      </c>
      <c r="Q367" s="1" t="n">
        <f aca="false">'NSIDC Area'!R367/'NSIDC Extent'!R367</f>
        <v>0.588698772472869</v>
      </c>
      <c r="R367" s="1" t="n">
        <f aca="false">'NSIDC Area'!S367/'NSIDC Extent'!S367</f>
        <v>0.666263581441025</v>
      </c>
      <c r="S367" s="1" t="n">
        <f aca="false">'NSIDC Area'!T367/'NSIDC Extent'!T367</f>
        <v>0.681592941857686</v>
      </c>
      <c r="T367" s="1" t="n">
        <f aca="false">'NSIDC Area'!U367/'NSIDC Extent'!U367</f>
        <v>0.627525059509511</v>
      </c>
      <c r="U367" s="1" t="n">
        <f aca="false">'NSIDC Area'!V367/'NSIDC Extent'!V367</f>
        <v>0.63346090417871</v>
      </c>
      <c r="V367" s="1" t="n">
        <f aca="false">'NSIDC Area'!W367/'NSIDC Extent'!W367</f>
        <v>0.667060265763957</v>
      </c>
      <c r="W367" s="1" t="n">
        <f aca="false">'NSIDC Area'!X367/'NSIDC Extent'!X367</f>
        <v>0.651377922204545</v>
      </c>
      <c r="X367" s="1" t="n">
        <f aca="false">'NSIDC Area'!Y367/'NSIDC Extent'!Y367</f>
        <v>0.601922361970315</v>
      </c>
      <c r="Y367" s="1" t="n">
        <f aca="false">'NSIDC Area'!Z367/'NSIDC Extent'!Z367</f>
        <v>0.687083728420748</v>
      </c>
      <c r="Z367" s="1" t="n">
        <f aca="false">'NSIDC Area'!AA367/'NSIDC Extent'!AA367</f>
        <v>0.587039469231373</v>
      </c>
      <c r="AA367" s="1" t="n">
        <f aca="false">'NSIDC Area'!AB367/'NSIDC Extent'!AB367</f>
        <v>0.72267243062682</v>
      </c>
      <c r="AB367" s="1" t="n">
        <f aca="false">'NSIDC Area'!AC367/'NSIDC Extent'!AC367</f>
        <v>0.674392159724522</v>
      </c>
      <c r="AC367" s="1" t="n">
        <f aca="false">'NSIDC Area'!AD367/'NSIDC Extent'!AD367</f>
        <v>0.656744822733999</v>
      </c>
      <c r="AD367" s="1" t="n">
        <f aca="false">'NSIDC Area'!AE367/'NSIDC Extent'!AE367</f>
        <v>0.630171731772455</v>
      </c>
      <c r="AE367" s="1" t="n">
        <f aca="false">'NSIDC Area'!AF367/'NSIDC Extent'!AF367</f>
        <v>0.619548948230842</v>
      </c>
      <c r="AF367" s="1" t="n">
        <f aca="false">'NSIDC Area'!AG367/'NSIDC Extent'!AG367</f>
        <v>0.643800844405723</v>
      </c>
      <c r="AG367" s="1" t="n">
        <f aca="false">'NSIDC Area'!AH367/'NSIDC Extent'!AH367</f>
        <v>0.621143745008556</v>
      </c>
      <c r="AH367" s="1" t="n">
        <f aca="false">'NSIDC Area'!AI367/'NSIDC Extent'!AI367</f>
        <v>0.630774419056278</v>
      </c>
      <c r="AI367" s="1" t="n">
        <f aca="false">'NSIDC Area'!AJ367/'NSIDC Extent'!AJ367</f>
        <v>0.640971020918056</v>
      </c>
      <c r="AJ367" s="1" t="n">
        <f aca="false">'NSIDC Area'!AK367/'NSIDC Extent'!AK367</f>
        <v>0.663674168702485</v>
      </c>
      <c r="AK367" s="1" t="n">
        <f aca="false">'NSIDC Area'!AL367/'NSIDC Extent'!AL367</f>
        <v>0.71497897845386</v>
      </c>
      <c r="AL367" s="1" t="n">
        <f aca="false">'NSIDC Area'!AM367/'NSIDC Extent'!AM367</f>
        <v>0.694414530874996</v>
      </c>
      <c r="AM367" s="1" t="n">
        <f aca="false">'NSIDC Area'!AN367/'NSIDC Extent'!AN367</f>
        <v>0.6627842656298</v>
      </c>
      <c r="AN367" s="1" t="n">
        <f aca="false">'NSIDC Area'!AO367/'NSIDC Extent'!AO367</f>
        <v>0.634417735872686</v>
      </c>
      <c r="AO367" s="1" t="n">
        <f aca="false">'NSIDC Area'!AP367/'NSIDC Extent'!AP367</f>
        <v>0.663577418949427</v>
      </c>
      <c r="AP367" s="1" t="n">
        <f aca="false">'NSIDC Area'!AQ367/'NSIDC Extent'!AQ367</f>
        <v>0.627645707920284</v>
      </c>
      <c r="AQ367" s="1" t="n">
        <f aca="false">'NSIDC Area'!AR367/'NSIDC Extent'!AR367</f>
        <v>0.654395749769815</v>
      </c>
      <c r="AR367" s="1" t="n">
        <f aca="false">'NSIDC Area'!AS367/'NSIDC Extent'!AS367</f>
        <v>0.676378824350733</v>
      </c>
      <c r="AS367" s="1" t="n">
        <f aca="false">'NSIDC Area'!AT367/'NSIDC Extent'!AT367</f>
        <v>0.631418241907319</v>
      </c>
      <c r="AT367" s="1" t="n">
        <f aca="false">'NSIDC Area'!AU367/'NSIDC Extent'!AU367</f>
        <v>0.631418241907319</v>
      </c>
      <c r="AU367" s="1" t="n">
        <f aca="false">'NSIDC Area'!AV367/'NSIDC Extent'!AV367</f>
        <v>0.600003759423132</v>
      </c>
      <c r="AV367" s="1" t="n">
        <f aca="false">'NSIDC Area'!AW367/'NSIDC Extent'!AW367</f>
        <v>0.630878057745247</v>
      </c>
    </row>
    <row r="368" customFormat="false" ht="13.8" hidden="false" customHeight="false" outlineLevel="0" collapsed="false">
      <c r="D368" s="0"/>
      <c r="E368" s="0"/>
      <c r="F368" s="0"/>
      <c r="G368" s="0"/>
      <c r="H368" s="0"/>
      <c r="I368" s="0"/>
      <c r="J368" s="0"/>
      <c r="K368" s="0"/>
      <c r="L368" s="0"/>
      <c r="M368" s="0"/>
      <c r="N368" s="0"/>
      <c r="O368" s="0"/>
      <c r="P368" s="0"/>
      <c r="Q368" s="0"/>
      <c r="R368" s="0"/>
      <c r="S368" s="0"/>
      <c r="T368" s="0"/>
      <c r="U368" s="0"/>
      <c r="V368" s="0"/>
      <c r="W368" s="0"/>
      <c r="X368" s="0"/>
      <c r="Y368" s="0"/>
      <c r="Z368" s="0"/>
      <c r="AA368" s="0"/>
      <c r="AB368" s="0"/>
      <c r="AC368" s="0"/>
      <c r="AD368" s="0"/>
      <c r="AE368" s="0"/>
      <c r="AF368" s="0"/>
      <c r="AG368" s="0"/>
      <c r="AH368" s="0"/>
      <c r="AI368" s="0"/>
      <c r="AJ368" s="0"/>
      <c r="AK368" s="0"/>
      <c r="AL368" s="0"/>
      <c r="AM368" s="0"/>
      <c r="AN368" s="0"/>
      <c r="AO368" s="0"/>
      <c r="AP368" s="0"/>
      <c r="AQ368" s="0"/>
      <c r="AR368" s="0"/>
      <c r="AS368" s="0"/>
      <c r="AT368" s="0"/>
      <c r="AU368" s="0"/>
      <c r="AV368" s="0"/>
    </row>
    <row r="369" customFormat="false" ht="13.8" hidden="false" customHeight="false" outlineLevel="0" collapsed="false">
      <c r="A369" s="3" t="s">
        <v>4</v>
      </c>
      <c r="F369" s="1" t="n">
        <f aca="false">MAX(F2:F367)</f>
        <v>0.817968545444193</v>
      </c>
      <c r="G369" s="1" t="n">
        <f aca="false">MAX(G2:G367)</f>
        <v>0.815296046699418</v>
      </c>
      <c r="H369" s="1" t="n">
        <f aca="false">MAX(H2:H367)</f>
        <v>0.813874758414858</v>
      </c>
      <c r="I369" s="1" t="n">
        <f aca="false">MAX(I2:I367)</f>
        <v>0.828634556100285</v>
      </c>
      <c r="J369" s="1" t="n">
        <f aca="false">MAX(J2:J367)</f>
        <v>0.820298347997759</v>
      </c>
      <c r="K369" s="1" t="n">
        <f aca="false">MAX(K2:K367)</f>
        <v>0.804788473109518</v>
      </c>
      <c r="L369" s="1" t="n">
        <f aca="false">MAX(L2:L367)</f>
        <v>0.811720209010528</v>
      </c>
      <c r="M369" s="1" t="n">
        <f aca="false">MAX(M2:M367)</f>
        <v>0.82191230490566</v>
      </c>
      <c r="N369" s="1" t="n">
        <f aca="false">MAX(N2:N367)</f>
        <v>0.826184759657536</v>
      </c>
      <c r="O369" s="1" t="n">
        <f aca="false">MAX(O2:O367)</f>
        <v>0.812417548478957</v>
      </c>
      <c r="P369" s="1" t="n">
        <f aca="false">MAX(P2:P367)</f>
        <v>0.80820366129133</v>
      </c>
      <c r="Q369" s="1" t="n">
        <f aca="false">MAX(Q2:Q367)</f>
        <v>0.815557219380867</v>
      </c>
      <c r="R369" s="1" t="n">
        <f aca="false">MAX(R2:R367)</f>
        <v>0.81593461669363</v>
      </c>
      <c r="S369" s="1" t="n">
        <f aca="false">MAX(S2:S367)</f>
        <v>0.823494882865361</v>
      </c>
      <c r="T369" s="1" t="n">
        <f aca="false">MAX(T2:T367)</f>
        <v>0.822551687797324</v>
      </c>
      <c r="U369" s="1" t="n">
        <f aca="false">MAX(U2:U367)</f>
        <v>0.819131021378059</v>
      </c>
      <c r="V369" s="1" t="n">
        <f aca="false">MAX(V2:V367)</f>
        <v>0.812441041484353</v>
      </c>
      <c r="W369" s="1" t="n">
        <f aca="false">MAX(W2:W367)</f>
        <v>0.811254025970379</v>
      </c>
      <c r="X369" s="1" t="n">
        <f aca="false">MAX(X2:X367)</f>
        <v>0.817725796732294</v>
      </c>
      <c r="Y369" s="1" t="n">
        <f aca="false">MAX(Y2:Y367)</f>
        <v>0.817214748821591</v>
      </c>
      <c r="Z369" s="1" t="n">
        <f aca="false">MAX(Z2:Z367)</f>
        <v>0.809890903866267</v>
      </c>
      <c r="AA369" s="1" t="n">
        <f aca="false">MAX(AA2:AA367)</f>
        <v>0.825198280821332</v>
      </c>
      <c r="AB369" s="1" t="n">
        <f aca="false">MAX(AB2:AB367)</f>
        <v>0.814524205507003</v>
      </c>
      <c r="AC369" s="1" t="n">
        <f aca="false">MAX(AC2:AC367)</f>
        <v>0.814282127564847</v>
      </c>
      <c r="AD369" s="1" t="n">
        <f aca="false">MAX(AD2:AD367)</f>
        <v>0.80956895966592</v>
      </c>
      <c r="AE369" s="1" t="n">
        <f aca="false">MAX(AE2:AE367)</f>
        <v>0.816661815110782</v>
      </c>
      <c r="AF369" s="1" t="n">
        <f aca="false">MAX(AF2:AF367)</f>
        <v>0.830777181823635</v>
      </c>
      <c r="AG369" s="1" t="n">
        <f aca="false">MAX(AG2:AG367)</f>
        <v>0.837196714439042</v>
      </c>
      <c r="AH369" s="1" t="n">
        <f aca="false">MAX(AH2:AH367)</f>
        <v>0.82548318517793</v>
      </c>
      <c r="AI369" s="1" t="n">
        <f aca="false">MAX(AI2:AI367)</f>
        <v>0.834414797112035</v>
      </c>
      <c r="AJ369" s="1" t="n">
        <f aca="false">MAX(AJ2:AJ367)</f>
        <v>0.80485235266079</v>
      </c>
      <c r="AK369" s="1" t="n">
        <f aca="false">MAX(AK2:AK367)</f>
        <v>0.833395832000125</v>
      </c>
      <c r="AL369" s="1" t="n">
        <f aca="false">MAX(AL2:AL367)</f>
        <v>0.833196476050365</v>
      </c>
      <c r="AM369" s="1" t="n">
        <f aca="false">MAX(AM2:AM367)</f>
        <v>0.842887528861259</v>
      </c>
      <c r="AN369" s="1" t="n">
        <f aca="false">MAX(AN2:AN367)</f>
        <v>0.814995976751947</v>
      </c>
      <c r="AO369" s="1" t="n">
        <f aca="false">MAX(AO2:AO367)</f>
        <v>0.813346414902827</v>
      </c>
      <c r="AP369" s="1" t="n">
        <f aca="false">MAX(AP2:AP367)</f>
        <v>0.817362077163576</v>
      </c>
      <c r="AQ369" s="1" t="n">
        <f aca="false">MAX(AQ2:AQ367)</f>
        <v>0.812830156231471</v>
      </c>
      <c r="AR369" s="1" t="n">
        <f aca="false">MAX(AR2:AR367)</f>
        <v>0.821042611644269</v>
      </c>
      <c r="AS369" s="1" t="n">
        <f aca="false">MAX(AS2:AS367)</f>
        <v>0.820668889029598</v>
      </c>
      <c r="AT369" s="1" t="n">
        <f aca="false">MAX(AT2:AT367)</f>
        <v>0.820668889029598</v>
      </c>
      <c r="AU369" s="1" t="n">
        <f aca="false">MAX(AU2:AU367)</f>
        <v>0.828546968530204</v>
      </c>
      <c r="AV369" s="1" t="n">
        <f aca="false">MAX(AV2:AV367)</f>
        <v>0.800342818801906</v>
      </c>
    </row>
    <row r="370" customFormat="false" ht="13.8" hidden="false" customHeight="false" outlineLevel="0" collapsed="false">
      <c r="A370" s="3" t="s">
        <v>3</v>
      </c>
      <c r="F370" s="1" t="n">
        <f aca="false">MIN(F2:F367)</f>
        <v>0.585933490571683</v>
      </c>
      <c r="G370" s="1" t="n">
        <f aca="false">MIN(G2:G367)</f>
        <v>0.579946424095766</v>
      </c>
      <c r="H370" s="1" t="n">
        <f aca="false">MIN(H2:H367)</f>
        <v>0.599550655389517</v>
      </c>
      <c r="I370" s="1" t="n">
        <f aca="false">MIN(I2:I367)</f>
        <v>0.587232368855046</v>
      </c>
      <c r="J370" s="1" t="n">
        <f aca="false">MIN(J2:J367)</f>
        <v>0.606478026884488</v>
      </c>
      <c r="K370" s="1" t="n">
        <f aca="false">MIN(K2:K367)</f>
        <v>0.591116545509363</v>
      </c>
      <c r="L370" s="1" t="n">
        <f aca="false">MIN(L2:L367)</f>
        <v>0.585343260808432</v>
      </c>
      <c r="M370" s="1" t="n">
        <f aca="false">MIN(M2:M367)</f>
        <v>0.614696767202456</v>
      </c>
      <c r="N370" s="1" t="n">
        <f aca="false">MIN(N2:N367)</f>
        <v>0.621375183572787</v>
      </c>
      <c r="O370" s="1" t="n">
        <f aca="false">MIN(O2:O367)</f>
        <v>0.662026274890078</v>
      </c>
      <c r="P370" s="1" t="n">
        <f aca="false">MIN(P2:P367)</f>
        <v>0.632317888733104</v>
      </c>
      <c r="Q370" s="1" t="n">
        <f aca="false">MIN(Q2:Q367)</f>
        <v>0.562818203811726</v>
      </c>
      <c r="R370" s="1" t="n">
        <f aca="false">MIN(R2:R367)</f>
        <v>0.527049695293021</v>
      </c>
      <c r="S370" s="1" t="n">
        <f aca="false">MIN(S2:S367)</f>
        <v>0.651008620234648</v>
      </c>
      <c r="T370" s="1" t="n">
        <f aca="false">MIN(T2:T367)</f>
        <v>0.58690645605221</v>
      </c>
      <c r="U370" s="1" t="n">
        <f aca="false">MIN(U2:U367)</f>
        <v>0.566280911872353</v>
      </c>
      <c r="V370" s="1" t="n">
        <f aca="false">MIN(V2:V367)</f>
        <v>0.639686220424085</v>
      </c>
      <c r="W370" s="1" t="n">
        <f aca="false">MIN(W2:W367)</f>
        <v>0.5855934407874</v>
      </c>
      <c r="X370" s="1" t="n">
        <f aca="false">MIN(X2:X367)</f>
        <v>0.570363365309781</v>
      </c>
      <c r="Y370" s="1" t="n">
        <f aca="false">MIN(Y2:Y367)</f>
        <v>0.573845973490697</v>
      </c>
      <c r="Z370" s="1" t="n">
        <f aca="false">MIN(Z2:Z367)</f>
        <v>0.587039469231373</v>
      </c>
      <c r="AA370" s="1" t="n">
        <f aca="false">MIN(AA2:AA367)</f>
        <v>0.584703403536365</v>
      </c>
      <c r="AB370" s="1" t="n">
        <f aca="false">MIN(AB2:AB367)</f>
        <v>0.668866387517475</v>
      </c>
      <c r="AC370" s="1" t="n">
        <f aca="false">MIN(AC2:AC367)</f>
        <v>0.645086162150582</v>
      </c>
      <c r="AD370" s="1" t="n">
        <f aca="false">MIN(AD2:AD367)</f>
        <v>0.61255933739826</v>
      </c>
      <c r="AE370" s="1" t="n">
        <f aca="false">MIN(AE2:AE367)</f>
        <v>0.590241631916844</v>
      </c>
      <c r="AF370" s="1" t="n">
        <f aca="false">MIN(AF2:AF367)</f>
        <v>0.614636741593074</v>
      </c>
      <c r="AG370" s="1" t="n">
        <f aca="false">MIN(AG2:AG367)</f>
        <v>0.593119915755957</v>
      </c>
      <c r="AH370" s="1" t="n">
        <f aca="false">MIN(AH2:AH367)</f>
        <v>0.59700691755137</v>
      </c>
      <c r="AI370" s="1" t="n">
        <f aca="false">MIN(AI2:AI367)</f>
        <v>0.590743599316266</v>
      </c>
      <c r="AJ370" s="1" t="n">
        <f aca="false">MIN(AJ2:AJ367)</f>
        <v>0.613617290554372</v>
      </c>
      <c r="AK370" s="1" t="n">
        <f aca="false">MIN(AK2:AK367)</f>
        <v>0.585535203646457</v>
      </c>
      <c r="AL370" s="1" t="n">
        <f aca="false">MIN(AL2:AL367)</f>
        <v>0.641986173951171</v>
      </c>
      <c r="AM370" s="1" t="n">
        <f aca="false">MIN(AM2:AM367)</f>
        <v>0.633765270012127</v>
      </c>
      <c r="AN370" s="1" t="n">
        <f aca="false">MIN(AN2:AN367)</f>
        <v>0.600941333126922</v>
      </c>
      <c r="AO370" s="1" t="n">
        <f aca="false">MIN(AO2:AO367)</f>
        <v>0.620664297961837</v>
      </c>
      <c r="AP370" s="1" t="n">
        <f aca="false">MIN(AP2:AP367)</f>
        <v>0.627645707920284</v>
      </c>
      <c r="AQ370" s="1" t="n">
        <f aca="false">MIN(AQ2:AQ367)</f>
        <v>0.575019766896468</v>
      </c>
      <c r="AR370" s="1" t="n">
        <f aca="false">MIN(AR2:AR367)</f>
        <v>0.631986500905658</v>
      </c>
      <c r="AS370" s="1" t="n">
        <f aca="false">MIN(AS2:AS367)</f>
        <v>0.596231990798477</v>
      </c>
      <c r="AT370" s="1" t="n">
        <f aca="false">MIN(AT2:AT367)</f>
        <v>0.596231990798477</v>
      </c>
      <c r="AU370" s="1" t="n">
        <f aca="false">MIN(AU2:AU367)</f>
        <v>0.563939652586439</v>
      </c>
      <c r="AV370" s="1" t="n">
        <f aca="false">MIN(AV2:AV367)</f>
        <v>0.577353270584396</v>
      </c>
    </row>
    <row r="371" customFormat="false" ht="13.8" hidden="false" customHeight="false" outlineLevel="0" collapsed="false">
      <c r="D371" s="4" t="n">
        <f aca="false">MAX(D2:D367)</f>
        <v>13.445746</v>
      </c>
      <c r="E371" s="4" t="n">
        <f aca="false">MAX(E2:E367)</f>
        <v>14.500494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2016-10-01T19:49:08Z</dcterms:created>
  <dc:creator>Nico Sun</dc:creator>
  <dc:description/>
  <dc:language>en-GB</dc:language>
  <cp:lastModifiedBy/>
  <cp:lastPrinted>2018-12-08T15:53:09Z</cp:lastPrinted>
  <dcterms:modified xsi:type="dcterms:W3CDTF">2025-05-08T12:07:06Z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