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X:\NSIDC\Melt_AWP\"/>
    </mc:Choice>
  </mc:AlternateContent>
  <xr:revisionPtr revIDLastSave="0" documentId="13_ncr:1_{94BD0E06-CBC1-4920-AB4E-9D8D62EFCE44}" xr6:coauthVersionLast="45" xr6:coauthVersionMax="45" xr10:uidLastSave="{00000000-0000-0000-0000-000000000000}"/>
  <bookViews>
    <workbookView xWindow="11805" yWindow="480" windowWidth="21300" windowHeight="19725" xr2:uid="{00000000-000D-0000-FFFF-FFFF00000000}"/>
  </bookViews>
  <sheets>
    <sheet name="Super_regional_List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27" i="1" l="1"/>
  <c r="C45" i="1"/>
  <c r="R8" i="1" s="1"/>
  <c r="D45" i="1"/>
  <c r="S3" i="1" s="1"/>
  <c r="E45" i="1"/>
  <c r="T4" i="1" s="1"/>
  <c r="F45" i="1"/>
  <c r="U9" i="1" s="1"/>
  <c r="G45" i="1"/>
  <c r="V10" i="1" s="1"/>
  <c r="H45" i="1"/>
  <c r="W5" i="1" s="1"/>
  <c r="I45" i="1"/>
  <c r="X10" i="1" s="1"/>
  <c r="J45" i="1"/>
  <c r="Y5" i="1" s="1"/>
  <c r="K45" i="1"/>
  <c r="Z16" i="1" s="1"/>
  <c r="L45" i="1"/>
  <c r="AA17" i="1" s="1"/>
  <c r="M45" i="1"/>
  <c r="AB12" i="1" s="1"/>
  <c r="N45" i="1"/>
  <c r="AC7" i="1" s="1"/>
  <c r="B45" i="1"/>
  <c r="Q3" i="1" s="1"/>
  <c r="R15" i="1" l="1"/>
  <c r="V42" i="1"/>
  <c r="W42" i="1"/>
  <c r="T42" i="1"/>
  <c r="Z24" i="1"/>
  <c r="Y24" i="1"/>
  <c r="R19" i="1"/>
  <c r="Y38" i="1"/>
  <c r="V15" i="1"/>
  <c r="R2" i="1"/>
  <c r="X38" i="1"/>
  <c r="U15" i="1"/>
  <c r="S2" i="1"/>
  <c r="T38" i="1"/>
  <c r="T15" i="1"/>
  <c r="R31" i="1"/>
  <c r="S28" i="1"/>
  <c r="U42" i="1"/>
  <c r="S38" i="1"/>
  <c r="S15" i="1"/>
  <c r="S31" i="1"/>
  <c r="R38" i="1"/>
  <c r="R35" i="1"/>
  <c r="S12" i="1"/>
  <c r="X34" i="1"/>
  <c r="R12" i="1"/>
  <c r="R28" i="1"/>
  <c r="T31" i="1"/>
  <c r="AA6" i="1"/>
  <c r="Y6" i="1"/>
  <c r="AA33" i="1"/>
  <c r="Y30" i="1"/>
  <c r="X11" i="1"/>
  <c r="T6" i="1"/>
  <c r="Y19" i="1"/>
  <c r="X37" i="1"/>
  <c r="X30" i="1"/>
  <c r="Y22" i="1"/>
  <c r="X18" i="1"/>
  <c r="Y14" i="1"/>
  <c r="S11" i="1"/>
  <c r="S6" i="1"/>
  <c r="Y33" i="1"/>
  <c r="V37" i="1"/>
  <c r="R27" i="1"/>
  <c r="AB17" i="1"/>
  <c r="X14" i="1"/>
  <c r="R11" i="1"/>
  <c r="R6" i="1"/>
  <c r="X5" i="1"/>
  <c r="X24" i="1"/>
  <c r="Y27" i="1"/>
  <c r="Z41" i="1"/>
  <c r="T33" i="1"/>
  <c r="U10" i="1"/>
  <c r="U4" i="1"/>
  <c r="AA19" i="1"/>
  <c r="Y11" i="1"/>
  <c r="Z33" i="1"/>
  <c r="S41" i="1"/>
  <c r="T36" i="1"/>
  <c r="S33" i="1"/>
  <c r="X29" i="1"/>
  <c r="U26" i="1"/>
  <c r="R22" i="1"/>
  <c r="X17" i="1"/>
  <c r="Y13" i="1"/>
  <c r="Y9" i="1"/>
  <c r="S4" i="1"/>
  <c r="X19" i="1"/>
  <c r="X27" i="1"/>
  <c r="R41" i="1"/>
  <c r="S36" i="1"/>
  <c r="R33" i="1"/>
  <c r="AC28" i="1"/>
  <c r="T26" i="1"/>
  <c r="X21" i="1"/>
  <c r="U17" i="1"/>
  <c r="X13" i="1"/>
  <c r="T9" i="1"/>
  <c r="R4" i="1"/>
  <c r="Z11" i="1"/>
  <c r="Z30" i="1"/>
  <c r="X33" i="1"/>
  <c r="S30" i="1"/>
  <c r="X22" i="1"/>
  <c r="U37" i="1"/>
  <c r="R30" i="1"/>
  <c r="T22" i="1"/>
  <c r="Z17" i="1"/>
  <c r="S14" i="1"/>
  <c r="Y29" i="1"/>
  <c r="Y17" i="1"/>
  <c r="AA2" i="1"/>
  <c r="Z40" i="1"/>
  <c r="R36" i="1"/>
  <c r="Y32" i="1"/>
  <c r="AA28" i="1"/>
  <c r="Z25" i="1"/>
  <c r="V21" i="1"/>
  <c r="T17" i="1"/>
  <c r="AC12" i="1"/>
  <c r="S9" i="1"/>
  <c r="Q4" i="1"/>
  <c r="AA22" i="1"/>
  <c r="U36" i="1"/>
  <c r="V26" i="1"/>
  <c r="S22" i="1"/>
  <c r="Z2" i="1"/>
  <c r="Y40" i="1"/>
  <c r="AA35" i="1"/>
  <c r="X32" i="1"/>
  <c r="Z28" i="1"/>
  <c r="Y25" i="1"/>
  <c r="U20" i="1"/>
  <c r="R17" i="1"/>
  <c r="AA12" i="1"/>
  <c r="R9" i="1"/>
  <c r="AA3" i="1"/>
  <c r="Z19" i="1"/>
  <c r="AB33" i="1"/>
  <c r="X6" i="1"/>
  <c r="Y41" i="1"/>
  <c r="U33" i="1"/>
  <c r="W26" i="1"/>
  <c r="W10" i="1"/>
  <c r="T41" i="1"/>
  <c r="R14" i="1"/>
  <c r="Y2" i="1"/>
  <c r="X40" i="1"/>
  <c r="Z35" i="1"/>
  <c r="R32" i="1"/>
  <c r="Y28" i="1"/>
  <c r="T25" i="1"/>
  <c r="T20" i="1"/>
  <c r="Y16" i="1"/>
  <c r="Z12" i="1"/>
  <c r="Z8" i="1"/>
  <c r="Z3" i="1"/>
  <c r="X2" i="1"/>
  <c r="AA38" i="1"/>
  <c r="Y35" i="1"/>
  <c r="V31" i="1"/>
  <c r="V28" i="1"/>
  <c r="S25" i="1"/>
  <c r="S20" i="1"/>
  <c r="X16" i="1"/>
  <c r="Y12" i="1"/>
  <c r="Y8" i="1"/>
  <c r="X3" i="1"/>
  <c r="Z6" i="1"/>
  <c r="Z27" i="1"/>
  <c r="Z22" i="1"/>
  <c r="T2" i="1"/>
  <c r="Z38" i="1"/>
  <c r="X35" i="1"/>
  <c r="U31" i="1"/>
  <c r="U28" i="1"/>
  <c r="R25" i="1"/>
  <c r="R20" i="1"/>
  <c r="R16" i="1"/>
  <c r="V12" i="1"/>
  <c r="X8" i="1"/>
  <c r="R3" i="1"/>
  <c r="AB23" i="1"/>
  <c r="AC18" i="1"/>
  <c r="AB7" i="1"/>
  <c r="V5" i="1"/>
  <c r="V32" i="1"/>
  <c r="AC29" i="1"/>
  <c r="W27" i="1"/>
  <c r="Q25" i="1"/>
  <c r="U21" i="1"/>
  <c r="AB18" i="1"/>
  <c r="AC13" i="1"/>
  <c r="S42" i="1"/>
  <c r="AC40" i="1"/>
  <c r="W38" i="1"/>
  <c r="Q36" i="1"/>
  <c r="AA34" i="1"/>
  <c r="U32" i="1"/>
  <c r="S26" i="1"/>
  <c r="Z23" i="1"/>
  <c r="T21" i="1"/>
  <c r="U16" i="1"/>
  <c r="AB13" i="1"/>
  <c r="V11" i="1"/>
  <c r="Z7" i="1"/>
  <c r="T5" i="1"/>
  <c r="V2" i="1"/>
  <c r="R42" i="1"/>
  <c r="AB40" i="1"/>
  <c r="Y39" i="1"/>
  <c r="V38" i="1"/>
  <c r="S37" i="1"/>
  <c r="AC35" i="1"/>
  <c r="Z34" i="1"/>
  <c r="W33" i="1"/>
  <c r="T32" i="1"/>
  <c r="Q31" i="1"/>
  <c r="AA29" i="1"/>
  <c r="X28" i="1"/>
  <c r="U27" i="1"/>
  <c r="R26" i="1"/>
  <c r="AB24" i="1"/>
  <c r="Y23" i="1"/>
  <c r="V22" i="1"/>
  <c r="S21" i="1"/>
  <c r="AC19" i="1"/>
  <c r="Z18" i="1"/>
  <c r="W17" i="1"/>
  <c r="T16" i="1"/>
  <c r="Q15" i="1"/>
  <c r="AA13" i="1"/>
  <c r="X12" i="1"/>
  <c r="U11" i="1"/>
  <c r="R10" i="1"/>
  <c r="AB8" i="1"/>
  <c r="Y7" i="1"/>
  <c r="V6" i="1"/>
  <c r="S5" i="1"/>
  <c r="AC3" i="1"/>
  <c r="Q30" i="1"/>
  <c r="W16" i="1"/>
  <c r="Q14" i="1"/>
  <c r="Q41" i="1"/>
  <c r="AA39" i="1"/>
  <c r="AB34" i="1"/>
  <c r="AA23" i="1"/>
  <c r="V16" i="1"/>
  <c r="W11" i="1"/>
  <c r="T10" i="1"/>
  <c r="Q9" i="1"/>
  <c r="AA7" i="1"/>
  <c r="U5" i="1"/>
  <c r="W2" i="1"/>
  <c r="Z39" i="1"/>
  <c r="T37" i="1"/>
  <c r="AB29" i="1"/>
  <c r="V27" i="1"/>
  <c r="AC24" i="1"/>
  <c r="W22" i="1"/>
  <c r="Q20" i="1"/>
  <c r="AA18" i="1"/>
  <c r="S10" i="1"/>
  <c r="AC8" i="1"/>
  <c r="W6" i="1"/>
  <c r="U2" i="1"/>
  <c r="Q42" i="1"/>
  <c r="AA40" i="1"/>
  <c r="X39" i="1"/>
  <c r="U38" i="1"/>
  <c r="R37" i="1"/>
  <c r="AB35" i="1"/>
  <c r="Y34" i="1"/>
  <c r="V33" i="1"/>
  <c r="S32" i="1"/>
  <c r="AC30" i="1"/>
  <c r="Z29" i="1"/>
  <c r="W28" i="1"/>
  <c r="T27" i="1"/>
  <c r="Q26" i="1"/>
  <c r="AA24" i="1"/>
  <c r="X23" i="1"/>
  <c r="U22" i="1"/>
  <c r="R21" i="1"/>
  <c r="AB19" i="1"/>
  <c r="Y18" i="1"/>
  <c r="V17" i="1"/>
  <c r="S16" i="1"/>
  <c r="AC14" i="1"/>
  <c r="Z13" i="1"/>
  <c r="W12" i="1"/>
  <c r="T11" i="1"/>
  <c r="Q10" i="1"/>
  <c r="AA8" i="1"/>
  <c r="X7" i="1"/>
  <c r="U6" i="1"/>
  <c r="R5" i="1"/>
  <c r="AB3" i="1"/>
  <c r="W23" i="1"/>
  <c r="Q8" i="1"/>
  <c r="W32" i="1"/>
  <c r="W7" i="1"/>
  <c r="AB25" i="1"/>
  <c r="W18" i="1"/>
  <c r="U39" i="1"/>
  <c r="V34" i="1"/>
  <c r="AC31" i="1"/>
  <c r="W29" i="1"/>
  <c r="T28" i="1"/>
  <c r="Q27" i="1"/>
  <c r="AA25" i="1"/>
  <c r="U23" i="1"/>
  <c r="AB20" i="1"/>
  <c r="V18" i="1"/>
  <c r="S17" i="1"/>
  <c r="AC15" i="1"/>
  <c r="Z14" i="1"/>
  <c r="W13" i="1"/>
  <c r="T12" i="1"/>
  <c r="Q11" i="1"/>
  <c r="AA9" i="1"/>
  <c r="U7" i="1"/>
  <c r="AB4" i="1"/>
  <c r="Y3" i="1"/>
  <c r="AC41" i="1"/>
  <c r="Q21" i="1"/>
  <c r="Q38" i="1"/>
  <c r="AC26" i="1"/>
  <c r="AC10" i="1"/>
  <c r="Z36" i="1"/>
  <c r="S23" i="1"/>
  <c r="S7" i="1"/>
  <c r="Z4" i="1"/>
  <c r="W3" i="1"/>
  <c r="AC39" i="1"/>
  <c r="W39" i="1"/>
  <c r="AB14" i="1"/>
  <c r="AB41" i="1"/>
  <c r="AC36" i="1"/>
  <c r="AA30" i="1"/>
  <c r="AA14" i="1"/>
  <c r="AB9" i="1"/>
  <c r="AB36" i="1"/>
  <c r="AC42" i="1"/>
  <c r="T23" i="1"/>
  <c r="AA20" i="1"/>
  <c r="U18" i="1"/>
  <c r="AB15" i="1"/>
  <c r="V13" i="1"/>
  <c r="Z9" i="1"/>
  <c r="T7" i="1"/>
  <c r="Q6" i="1"/>
  <c r="AB42" i="1"/>
  <c r="V40" i="1"/>
  <c r="W35" i="1"/>
  <c r="Q33" i="1"/>
  <c r="W19" i="1"/>
  <c r="Q17" i="1"/>
  <c r="AA15" i="1"/>
  <c r="AB10" i="1"/>
  <c r="AA42" i="1"/>
  <c r="X41" i="1"/>
  <c r="U40" i="1"/>
  <c r="R39" i="1"/>
  <c r="AB37" i="1"/>
  <c r="Y36" i="1"/>
  <c r="V35" i="1"/>
  <c r="S34" i="1"/>
  <c r="AC32" i="1"/>
  <c r="Z31" i="1"/>
  <c r="W30" i="1"/>
  <c r="T29" i="1"/>
  <c r="Q28" i="1"/>
  <c r="AA26" i="1"/>
  <c r="X25" i="1"/>
  <c r="U24" i="1"/>
  <c r="R23" i="1"/>
  <c r="AB21" i="1"/>
  <c r="Y20" i="1"/>
  <c r="V19" i="1"/>
  <c r="S18" i="1"/>
  <c r="AC16" i="1"/>
  <c r="Z15" i="1"/>
  <c r="W14" i="1"/>
  <c r="T13" i="1"/>
  <c r="Q12" i="1"/>
  <c r="AA10" i="1"/>
  <c r="X9" i="1"/>
  <c r="U8" i="1"/>
  <c r="R7" i="1"/>
  <c r="AB5" i="1"/>
  <c r="Y4" i="1"/>
  <c r="V3" i="1"/>
  <c r="Q40" i="1"/>
  <c r="W37" i="1"/>
  <c r="AC34" i="1"/>
  <c r="Q32" i="1"/>
  <c r="Q16" i="1"/>
  <c r="AC4" i="1"/>
  <c r="W40" i="1"/>
  <c r="AA36" i="1"/>
  <c r="AB31" i="1"/>
  <c r="U3" i="1"/>
  <c r="AB39" i="1"/>
  <c r="Q37" i="1"/>
  <c r="AB30" i="1"/>
  <c r="AC25" i="1"/>
  <c r="Q5" i="1"/>
  <c r="V39" i="1"/>
  <c r="V23" i="1"/>
  <c r="U12" i="1"/>
  <c r="V7" i="1"/>
  <c r="AA41" i="1"/>
  <c r="U34" i="1"/>
  <c r="W24" i="1"/>
  <c r="Q22" i="1"/>
  <c r="W8" i="1"/>
  <c r="AA4" i="1"/>
  <c r="S39" i="1"/>
  <c r="T34" i="1"/>
  <c r="AA31" i="1"/>
  <c r="V24" i="1"/>
  <c r="AC21" i="1"/>
  <c r="T18" i="1"/>
  <c r="U13" i="1"/>
  <c r="V8" i="1"/>
  <c r="Q2" i="1"/>
  <c r="Z42" i="1"/>
  <c r="T40" i="1"/>
  <c r="Q39" i="1"/>
  <c r="AA37" i="1"/>
  <c r="X36" i="1"/>
  <c r="R34" i="1"/>
  <c r="AB32" i="1"/>
  <c r="Y31" i="1"/>
  <c r="V30" i="1"/>
  <c r="AC27" i="1"/>
  <c r="Z26" i="1"/>
  <c r="T24" i="1"/>
  <c r="AA21" i="1"/>
  <c r="X20" i="1"/>
  <c r="R18" i="1"/>
  <c r="Y15" i="1"/>
  <c r="S13" i="1"/>
  <c r="Z10" i="1"/>
  <c r="T8" i="1"/>
  <c r="X4" i="1"/>
  <c r="AC2" i="1"/>
  <c r="Y42" i="1"/>
  <c r="V41" i="1"/>
  <c r="S40" i="1"/>
  <c r="AC38" i="1"/>
  <c r="Z37" i="1"/>
  <c r="W36" i="1"/>
  <c r="T35" i="1"/>
  <c r="Q34" i="1"/>
  <c r="AA32" i="1"/>
  <c r="X31" i="1"/>
  <c r="U30" i="1"/>
  <c r="R29" i="1"/>
  <c r="AB27" i="1"/>
  <c r="Y26" i="1"/>
  <c r="V25" i="1"/>
  <c r="S24" i="1"/>
  <c r="AC22" i="1"/>
  <c r="Z21" i="1"/>
  <c r="W20" i="1"/>
  <c r="T19" i="1"/>
  <c r="Q18" i="1"/>
  <c r="AA16" i="1"/>
  <c r="X15" i="1"/>
  <c r="U14" i="1"/>
  <c r="R13" i="1"/>
  <c r="AB11" i="1"/>
  <c r="Y10" i="1"/>
  <c r="V9" i="1"/>
  <c r="S8" i="1"/>
  <c r="AC6" i="1"/>
  <c r="Z5" i="1"/>
  <c r="W4" i="1"/>
  <c r="T3" i="1"/>
  <c r="Q24" i="1"/>
  <c r="Q35" i="1"/>
  <c r="AC9" i="1"/>
  <c r="W34" i="1"/>
  <c r="AC20" i="1"/>
  <c r="T39" i="1"/>
  <c r="V29" i="1"/>
  <c r="AC37" i="1"/>
  <c r="U29" i="1"/>
  <c r="AB26" i="1"/>
  <c r="Z20" i="1"/>
  <c r="AC5" i="1"/>
  <c r="W41" i="1"/>
  <c r="U35" i="1"/>
  <c r="S29" i="1"/>
  <c r="W25" i="1"/>
  <c r="Q23" i="1"/>
  <c r="U19" i="1"/>
  <c r="AB16" i="1"/>
  <c r="V14" i="1"/>
  <c r="AC11" i="1"/>
  <c r="W9" i="1"/>
  <c r="Q7" i="1"/>
  <c r="AA5" i="1"/>
  <c r="AB2" i="1"/>
  <c r="X42" i="1"/>
  <c r="U41" i="1"/>
  <c r="R40" i="1"/>
  <c r="AB38" i="1"/>
  <c r="Y37" i="1"/>
  <c r="V36" i="1"/>
  <c r="S35" i="1"/>
  <c r="AC33" i="1"/>
  <c r="Z32" i="1"/>
  <c r="W31" i="1"/>
  <c r="T30" i="1"/>
  <c r="Q29" i="1"/>
  <c r="AA27" i="1"/>
  <c r="X26" i="1"/>
  <c r="U25" i="1"/>
  <c r="R24" i="1"/>
  <c r="AB22" i="1"/>
  <c r="Y21" i="1"/>
  <c r="V20" i="1"/>
  <c r="S19" i="1"/>
  <c r="AC17" i="1"/>
  <c r="W15" i="1"/>
  <c r="T14" i="1"/>
  <c r="Q13" i="1"/>
  <c r="AA11" i="1"/>
  <c r="AB6" i="1"/>
  <c r="V4" i="1"/>
  <c r="AB28" i="1"/>
  <c r="AC23" i="1"/>
  <c r="W21" i="1"/>
  <c r="Q19" i="1"/>
</calcChain>
</file>

<file path=xl/sharedStrings.xml><?xml version="1.0" encoding="utf-8"?>
<sst xmlns="http://schemas.openxmlformats.org/spreadsheetml/2006/main" count="28" uniqueCount="15">
  <si>
    <t>Date</t>
  </si>
  <si>
    <t>Sea of Okhotsk</t>
  </si>
  <si>
    <t>Bering Sea</t>
  </si>
  <si>
    <t>Hudson Bay</t>
  </si>
  <si>
    <t>Baffin Bay</t>
  </si>
  <si>
    <t>East Greenland Sea</t>
  </si>
  <si>
    <t>Barents Sea</t>
  </si>
  <si>
    <t>Kara Sea</t>
  </si>
  <si>
    <t>Laptev Sea</t>
  </si>
  <si>
    <t>East Siberian Sea</t>
  </si>
  <si>
    <t>Chukchi Sea</t>
  </si>
  <si>
    <t>Beaufort Sea</t>
  </si>
  <si>
    <t>Canadian Archipelago</t>
  </si>
  <si>
    <t>Central Arctic</t>
  </si>
  <si>
    <t>Anomaly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</si>
</sst>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33" borderId="0" xfId="0" applyFill="1"/>
    <xf numFmtId="1" fontId="0" fillId="0" borderId="0" xfId="0" applyNumberFormat="1"/>
    <xf numFmtId="1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45"/>
  <sheetViews>
    <sheetView tabSelected="1" workbookViewId="0">
      <selection activeCell="P11" sqref="P11"/>
    </sheetView>
  </sheetViews>
  <sheetFormatPr defaultRowHeight="15" x14ac:dyDescent="0.25"/>
  <cols>
    <col min="1" max="1" width="5.140625" style="1" bestFit="1" customWidth="1"/>
    <col min="16" max="16" width="8.85546875" bestFit="1" customWidth="1"/>
  </cols>
  <sheetData>
    <row r="1" spans="1:29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P1" s="1" t="s">
        <v>14</v>
      </c>
      <c r="Q1" s="1" t="s">
        <v>1</v>
      </c>
      <c r="R1" s="1" t="s">
        <v>2</v>
      </c>
      <c r="S1" s="1" t="s">
        <v>3</v>
      </c>
      <c r="T1" s="1" t="s">
        <v>4</v>
      </c>
      <c r="U1" s="1" t="s">
        <v>5</v>
      </c>
      <c r="V1" s="1" t="s">
        <v>6</v>
      </c>
      <c r="W1" s="1" t="s">
        <v>7</v>
      </c>
      <c r="X1" s="1" t="s">
        <v>8</v>
      </c>
      <c r="Y1" s="1" t="s">
        <v>9</v>
      </c>
      <c r="Z1" s="1" t="s">
        <v>10</v>
      </c>
      <c r="AA1" s="1" t="s">
        <v>11</v>
      </c>
      <c r="AB1" s="1" t="s">
        <v>12</v>
      </c>
      <c r="AC1" s="1" t="s">
        <v>13</v>
      </c>
    </row>
    <row r="2" spans="1:29" x14ac:dyDescent="0.25">
      <c r="A2" s="3">
        <v>1979</v>
      </c>
      <c r="B2" s="2">
        <v>215.22173100000001</v>
      </c>
      <c r="C2" s="2">
        <v>68.051529000000002</v>
      </c>
      <c r="D2" s="2">
        <v>263.46058699999998</v>
      </c>
      <c r="E2" s="2">
        <v>139.96447699999999</v>
      </c>
      <c r="F2" s="2">
        <v>111.70300899999999</v>
      </c>
      <c r="G2" s="2">
        <v>91.187597999999994</v>
      </c>
      <c r="H2" s="2">
        <v>-32.068097999999999</v>
      </c>
      <c r="I2" s="2">
        <v>-217.06034099999999</v>
      </c>
      <c r="J2" s="2">
        <v>-500.96615800000001</v>
      </c>
      <c r="K2" s="2">
        <v>-139.41340700000001</v>
      </c>
      <c r="L2" s="2">
        <v>-251.65729899999999</v>
      </c>
      <c r="M2" s="2">
        <v>-196.77208899999999</v>
      </c>
      <c r="N2" s="2">
        <v>-1764.2568530000001</v>
      </c>
      <c r="O2" s="2"/>
      <c r="P2" s="3">
        <v>1979</v>
      </c>
      <c r="Q2" s="2">
        <f>B2-B$45</f>
        <v>73.006622100000129</v>
      </c>
      <c r="R2" s="2">
        <f t="shared" ref="R2:AC2" si="0">C2-C$45</f>
        <v>-20.74703554999995</v>
      </c>
      <c r="S2" s="2">
        <f t="shared" si="0"/>
        <v>-7.550526600000012</v>
      </c>
      <c r="T2" s="2">
        <f t="shared" si="0"/>
        <v>-63.520841749999903</v>
      </c>
      <c r="U2" s="2">
        <f t="shared" si="0"/>
        <v>-24.127397049999914</v>
      </c>
      <c r="V2" s="2">
        <f t="shared" si="0"/>
        <v>17.942102250000076</v>
      </c>
      <c r="W2" s="2">
        <f t="shared" si="0"/>
        <v>-95.336446649999942</v>
      </c>
      <c r="X2" s="2">
        <f t="shared" si="0"/>
        <v>-182.41425425</v>
      </c>
      <c r="Y2" s="2">
        <f t="shared" si="0"/>
        <v>-429.31984839999996</v>
      </c>
      <c r="Z2" s="2">
        <f t="shared" si="0"/>
        <v>-127.07546785000001</v>
      </c>
      <c r="AA2" s="2">
        <f t="shared" si="0"/>
        <v>-220.38046795</v>
      </c>
      <c r="AB2" s="2">
        <f t="shared" si="0"/>
        <v>-209.34373054999998</v>
      </c>
      <c r="AC2" s="2">
        <f t="shared" si="0"/>
        <v>-438.35903075000169</v>
      </c>
    </row>
    <row r="3" spans="1:29" x14ac:dyDescent="0.25">
      <c r="A3" s="3">
        <v>1980</v>
      </c>
      <c r="B3" s="2">
        <v>199.58315400000001</v>
      </c>
      <c r="C3" s="2">
        <v>112.121675</v>
      </c>
      <c r="D3" s="2">
        <v>231.800862</v>
      </c>
      <c r="E3" s="2">
        <v>128.73783</v>
      </c>
      <c r="F3" s="2">
        <v>70.889510000000001</v>
      </c>
      <c r="G3" s="2">
        <v>90.094511999999995</v>
      </c>
      <c r="H3" s="2">
        <v>-92.995384999999999</v>
      </c>
      <c r="I3" s="2">
        <v>-171.45108300000001</v>
      </c>
      <c r="J3" s="2">
        <v>-383.73089900000002</v>
      </c>
      <c r="K3" s="2">
        <v>-151.138758</v>
      </c>
      <c r="L3" s="2">
        <v>-268.80838999999997</v>
      </c>
      <c r="M3" s="2">
        <v>-86.711107999999996</v>
      </c>
      <c r="N3" s="2">
        <v>-1732.8687789999999</v>
      </c>
      <c r="O3" s="2"/>
      <c r="P3" s="3">
        <v>1980</v>
      </c>
      <c r="Q3" s="2">
        <f t="shared" ref="Q3:Q42" si="1">B3-B$45</f>
        <v>57.368045100000131</v>
      </c>
      <c r="R3" s="2">
        <f t="shared" ref="R3:R42" si="2">C3-C$45</f>
        <v>23.323110450000044</v>
      </c>
      <c r="S3" s="2">
        <f t="shared" ref="S3:S42" si="3">D3-D$45</f>
        <v>-39.210251599999992</v>
      </c>
      <c r="T3" s="2">
        <f t="shared" ref="T3:T42" si="4">E3-E$45</f>
        <v>-74.747488749999889</v>
      </c>
      <c r="U3" s="2">
        <f t="shared" ref="U3:U42" si="5">F3-F$45</f>
        <v>-64.940896049999907</v>
      </c>
      <c r="V3" s="2">
        <f t="shared" ref="V3:V42" si="6">G3-G$45</f>
        <v>16.849016250000076</v>
      </c>
      <c r="W3" s="2">
        <f t="shared" ref="W3:W42" si="7">H3-H$45</f>
        <v>-156.26373364999995</v>
      </c>
      <c r="X3" s="2">
        <f t="shared" ref="X3:X42" si="8">I3-I$45</f>
        <v>-136.80499624999999</v>
      </c>
      <c r="Y3" s="2">
        <f t="shared" ref="Y3:Y42" si="9">J3-J$45</f>
        <v>-312.08458940000003</v>
      </c>
      <c r="Z3" s="2">
        <f t="shared" ref="Z3:Z42" si="10">K3-K$45</f>
        <v>-138.80081884999998</v>
      </c>
      <c r="AA3" s="2">
        <f t="shared" ref="AA3:AA42" si="11">L3-L$45</f>
        <v>-237.53155894999998</v>
      </c>
      <c r="AB3" s="2">
        <f t="shared" ref="AB3:AB42" si="12">M3-M$45</f>
        <v>-99.282749549999991</v>
      </c>
      <c r="AC3" s="2">
        <f t="shared" ref="AC3:AC42" si="13">N3-N$45</f>
        <v>-406.97095675000151</v>
      </c>
    </row>
    <row r="4" spans="1:29" x14ac:dyDescent="0.25">
      <c r="A4" s="3">
        <v>1981</v>
      </c>
      <c r="B4" s="2">
        <v>191.17874900000001</v>
      </c>
      <c r="C4" s="2">
        <v>72.964023999999995</v>
      </c>
      <c r="D4" s="2">
        <v>188.93710999999999</v>
      </c>
      <c r="E4" s="2">
        <v>134.461017</v>
      </c>
      <c r="F4" s="2">
        <v>210.15427799999901</v>
      </c>
      <c r="G4" s="2">
        <v>102.87181899999899</v>
      </c>
      <c r="H4" s="2">
        <v>-176.84858600000001</v>
      </c>
      <c r="I4" s="2">
        <v>-138.54229099999901</v>
      </c>
      <c r="J4" s="2">
        <v>-243.16130999999999</v>
      </c>
      <c r="K4" s="2">
        <v>-83.197213000000005</v>
      </c>
      <c r="L4" s="2">
        <v>-144.29505399999999</v>
      </c>
      <c r="M4" s="2">
        <v>-51.415120000000002</v>
      </c>
      <c r="N4" s="2">
        <v>-1713.6491100000001</v>
      </c>
      <c r="O4" s="2"/>
      <c r="P4" s="3">
        <v>1981</v>
      </c>
      <c r="Q4" s="2">
        <f t="shared" si="1"/>
        <v>48.963640100000134</v>
      </c>
      <c r="R4" s="2">
        <f t="shared" si="2"/>
        <v>-15.834540549999957</v>
      </c>
      <c r="S4" s="2">
        <f t="shared" si="3"/>
        <v>-82.074003599999998</v>
      </c>
      <c r="T4" s="2">
        <f t="shared" si="4"/>
        <v>-69.024301749999893</v>
      </c>
      <c r="U4" s="2">
        <f t="shared" si="5"/>
        <v>74.323871949999102</v>
      </c>
      <c r="V4" s="2">
        <f t="shared" si="6"/>
        <v>29.626323249999075</v>
      </c>
      <c r="W4" s="2">
        <f t="shared" si="7"/>
        <v>-240.11693464999996</v>
      </c>
      <c r="X4" s="2">
        <f t="shared" si="8"/>
        <v>-103.896204249999</v>
      </c>
      <c r="Y4" s="2">
        <f t="shared" si="9"/>
        <v>-171.51500039999996</v>
      </c>
      <c r="Z4" s="2">
        <f t="shared" si="10"/>
        <v>-70.859273850000008</v>
      </c>
      <c r="AA4" s="2">
        <f t="shared" si="11"/>
        <v>-113.01822294999999</v>
      </c>
      <c r="AB4" s="2">
        <f t="shared" si="12"/>
        <v>-63.986761549999997</v>
      </c>
      <c r="AC4" s="2">
        <f t="shared" si="13"/>
        <v>-387.75128775000167</v>
      </c>
    </row>
    <row r="5" spans="1:29" x14ac:dyDescent="0.25">
      <c r="A5" s="3">
        <v>1982</v>
      </c>
      <c r="B5" s="2">
        <v>161.80416399999999</v>
      </c>
      <c r="C5" s="2">
        <v>110.517896999999</v>
      </c>
      <c r="D5" s="2">
        <v>229.34898999999999</v>
      </c>
      <c r="E5" s="2">
        <v>161.729983</v>
      </c>
      <c r="F5" s="2">
        <v>138.57429099999999</v>
      </c>
      <c r="G5" s="2">
        <v>53.943570999999999</v>
      </c>
      <c r="H5" s="2">
        <v>-109.769385</v>
      </c>
      <c r="I5" s="2">
        <v>-225.88773599999999</v>
      </c>
      <c r="J5" s="2">
        <v>-473.10710499999999</v>
      </c>
      <c r="K5" s="2">
        <v>-157.929416</v>
      </c>
      <c r="L5" s="2">
        <v>-228.30516600000001</v>
      </c>
      <c r="M5" s="2">
        <v>-106.099402</v>
      </c>
      <c r="N5" s="2">
        <v>-1882.2067850000001</v>
      </c>
      <c r="O5" s="2"/>
      <c r="P5" s="3">
        <v>1982</v>
      </c>
      <c r="Q5" s="2">
        <f t="shared" si="1"/>
        <v>19.58905510000011</v>
      </c>
      <c r="R5" s="2">
        <f t="shared" si="2"/>
        <v>21.719332449999044</v>
      </c>
      <c r="S5" s="2">
        <f t="shared" si="3"/>
        <v>-41.662123600000001</v>
      </c>
      <c r="T5" s="2">
        <f t="shared" si="4"/>
        <v>-41.755335749999887</v>
      </c>
      <c r="U5" s="2">
        <f t="shared" si="5"/>
        <v>2.7438849500000799</v>
      </c>
      <c r="V5" s="2">
        <f t="shared" si="6"/>
        <v>-19.30192474999992</v>
      </c>
      <c r="W5" s="2">
        <f t="shared" si="7"/>
        <v>-173.03773364999995</v>
      </c>
      <c r="X5" s="2">
        <f t="shared" si="8"/>
        <v>-191.24164924999997</v>
      </c>
      <c r="Y5" s="2">
        <f t="shared" si="9"/>
        <v>-401.46079539999994</v>
      </c>
      <c r="Z5" s="2">
        <f t="shared" si="10"/>
        <v>-145.59147684999999</v>
      </c>
      <c r="AA5" s="2">
        <f t="shared" si="11"/>
        <v>-197.02833495000002</v>
      </c>
      <c r="AB5" s="2">
        <f t="shared" si="12"/>
        <v>-118.67104354999999</v>
      </c>
      <c r="AC5" s="2">
        <f t="shared" si="13"/>
        <v>-556.30896275000168</v>
      </c>
    </row>
    <row r="6" spans="1:29" x14ac:dyDescent="0.25">
      <c r="A6" s="3">
        <v>1983</v>
      </c>
      <c r="B6" s="2">
        <v>156.58585500000001</v>
      </c>
      <c r="C6" s="2">
        <v>83.180581000000004</v>
      </c>
      <c r="D6" s="2">
        <v>224.42735299999899</v>
      </c>
      <c r="E6" s="2">
        <v>228.58913999999999</v>
      </c>
      <c r="F6" s="2">
        <v>142.29331399999899</v>
      </c>
      <c r="G6" s="2">
        <v>89.795154999999994</v>
      </c>
      <c r="H6" s="2">
        <v>-101.171506999999</v>
      </c>
      <c r="I6" s="2">
        <v>-111.392455</v>
      </c>
      <c r="J6" s="2">
        <v>-460.40522499999997</v>
      </c>
      <c r="K6" s="2">
        <v>-240.067216</v>
      </c>
      <c r="L6" s="2">
        <v>-275.41390899999999</v>
      </c>
      <c r="M6" s="2">
        <v>-89.045613000000003</v>
      </c>
      <c r="N6" s="2">
        <v>-1632.2457010000001</v>
      </c>
      <c r="O6" s="2"/>
      <c r="P6" s="3">
        <v>1983</v>
      </c>
      <c r="Q6" s="2">
        <f t="shared" si="1"/>
        <v>14.370746100000133</v>
      </c>
      <c r="R6" s="2">
        <f t="shared" si="2"/>
        <v>-5.6179835499999484</v>
      </c>
      <c r="S6" s="2">
        <f t="shared" si="3"/>
        <v>-46.583760600001</v>
      </c>
      <c r="T6" s="2">
        <f t="shared" si="4"/>
        <v>25.103821250000095</v>
      </c>
      <c r="U6" s="2">
        <f t="shared" si="5"/>
        <v>6.462907949999078</v>
      </c>
      <c r="V6" s="2">
        <f t="shared" si="6"/>
        <v>16.549659250000076</v>
      </c>
      <c r="W6" s="2">
        <f t="shared" si="7"/>
        <v>-164.43985564999895</v>
      </c>
      <c r="X6" s="2">
        <f t="shared" si="8"/>
        <v>-76.746368249999989</v>
      </c>
      <c r="Y6" s="2">
        <f t="shared" si="9"/>
        <v>-388.75891539999998</v>
      </c>
      <c r="Z6" s="2">
        <f t="shared" si="10"/>
        <v>-227.72927684999999</v>
      </c>
      <c r="AA6" s="2">
        <f t="shared" si="11"/>
        <v>-244.13707794999999</v>
      </c>
      <c r="AB6" s="2">
        <f t="shared" si="12"/>
        <v>-101.61725455</v>
      </c>
      <c r="AC6" s="2">
        <f t="shared" si="13"/>
        <v>-306.34787875000166</v>
      </c>
    </row>
    <row r="7" spans="1:29" x14ac:dyDescent="0.25">
      <c r="A7" s="3">
        <v>1984</v>
      </c>
      <c r="B7" s="2">
        <v>125.01792500000001</v>
      </c>
      <c r="C7" s="2">
        <v>129.96747999999999</v>
      </c>
      <c r="D7" s="2">
        <v>229.50824399999999</v>
      </c>
      <c r="E7" s="2">
        <v>194.48433299999999</v>
      </c>
      <c r="F7" s="2">
        <v>161.83251999999999</v>
      </c>
      <c r="G7" s="2">
        <v>59.195183999999998</v>
      </c>
      <c r="H7" s="2">
        <v>-79.255848999999998</v>
      </c>
      <c r="I7" s="2">
        <v>-220.256258</v>
      </c>
      <c r="J7" s="2">
        <v>-457.222792999999</v>
      </c>
      <c r="K7" s="2">
        <v>-138.06703200000001</v>
      </c>
      <c r="L7" s="2">
        <v>-236.39157299999999</v>
      </c>
      <c r="M7" s="2">
        <v>-81.560907999999998</v>
      </c>
      <c r="N7" s="2">
        <v>-1624.045537</v>
      </c>
      <c r="O7" s="2"/>
      <c r="P7" s="3">
        <v>1984</v>
      </c>
      <c r="Q7" s="2">
        <f t="shared" si="1"/>
        <v>-17.197183899999871</v>
      </c>
      <c r="R7" s="2">
        <f t="shared" si="2"/>
        <v>41.168915450000043</v>
      </c>
      <c r="S7" s="2">
        <f t="shared" si="3"/>
        <v>-41.502869599999997</v>
      </c>
      <c r="T7" s="2">
        <f t="shared" si="4"/>
        <v>-9.0009857499998986</v>
      </c>
      <c r="U7" s="2">
        <f t="shared" si="5"/>
        <v>26.00211395000008</v>
      </c>
      <c r="V7" s="2">
        <f t="shared" si="6"/>
        <v>-14.050311749999921</v>
      </c>
      <c r="W7" s="2">
        <f t="shared" si="7"/>
        <v>-142.52419764999993</v>
      </c>
      <c r="X7" s="2">
        <f t="shared" si="8"/>
        <v>-185.61017125000001</v>
      </c>
      <c r="Y7" s="2">
        <f t="shared" si="9"/>
        <v>-385.57648339999901</v>
      </c>
      <c r="Z7" s="2">
        <f t="shared" si="10"/>
        <v>-125.72909285000001</v>
      </c>
      <c r="AA7" s="2">
        <f t="shared" si="11"/>
        <v>-205.11474195</v>
      </c>
      <c r="AB7" s="2">
        <f t="shared" si="12"/>
        <v>-94.132549549999993</v>
      </c>
      <c r="AC7" s="2">
        <f t="shared" si="13"/>
        <v>-298.14771475000157</v>
      </c>
    </row>
    <row r="8" spans="1:29" x14ac:dyDescent="0.25">
      <c r="A8" s="3">
        <v>1985</v>
      </c>
      <c r="B8" s="2">
        <v>130.20827199999999</v>
      </c>
      <c r="C8" s="2">
        <v>118.73265600000001</v>
      </c>
      <c r="D8" s="2">
        <v>192.71206799999999</v>
      </c>
      <c r="E8" s="2">
        <v>217.70913199999899</v>
      </c>
      <c r="F8" s="2">
        <v>165.58020300000001</v>
      </c>
      <c r="G8" s="2">
        <v>91.204879000000005</v>
      </c>
      <c r="H8" s="2">
        <v>16.984907</v>
      </c>
      <c r="I8" s="2">
        <v>-139.61671299999901</v>
      </c>
      <c r="J8" s="2">
        <v>-411.51916199999999</v>
      </c>
      <c r="K8" s="2">
        <v>-216.74229199999999</v>
      </c>
      <c r="L8" s="2">
        <v>-268.37476299999997</v>
      </c>
      <c r="M8" s="2">
        <v>-62.743246999999997</v>
      </c>
      <c r="N8" s="2">
        <v>-1543.442818</v>
      </c>
      <c r="O8" s="2"/>
      <c r="P8" s="3">
        <v>1985</v>
      </c>
      <c r="Q8" s="2">
        <f t="shared" si="1"/>
        <v>-12.006836899999882</v>
      </c>
      <c r="R8" s="2">
        <f t="shared" si="2"/>
        <v>29.934091450000054</v>
      </c>
      <c r="S8" s="2">
        <f t="shared" si="3"/>
        <v>-78.299045599999999</v>
      </c>
      <c r="T8" s="2">
        <f t="shared" si="4"/>
        <v>14.223813249999097</v>
      </c>
      <c r="U8" s="2">
        <f t="shared" si="5"/>
        <v>29.749796950000103</v>
      </c>
      <c r="V8" s="2">
        <f t="shared" si="6"/>
        <v>17.959383250000087</v>
      </c>
      <c r="W8" s="2">
        <f t="shared" si="7"/>
        <v>-46.283441649999936</v>
      </c>
      <c r="X8" s="2">
        <f t="shared" si="8"/>
        <v>-104.970626249999</v>
      </c>
      <c r="Y8" s="2">
        <f t="shared" si="9"/>
        <v>-339.87285239999994</v>
      </c>
      <c r="Z8" s="2">
        <f t="shared" si="10"/>
        <v>-204.40435284999998</v>
      </c>
      <c r="AA8" s="2">
        <f t="shared" si="11"/>
        <v>-237.09793194999997</v>
      </c>
      <c r="AB8" s="2">
        <f t="shared" si="12"/>
        <v>-75.314888549999992</v>
      </c>
      <c r="AC8" s="2">
        <f t="shared" si="13"/>
        <v>-217.54499575000159</v>
      </c>
    </row>
    <row r="9" spans="1:29" x14ac:dyDescent="0.25">
      <c r="A9" s="3">
        <v>1986</v>
      </c>
      <c r="B9" s="2">
        <v>142.60808899999901</v>
      </c>
      <c r="C9" s="2">
        <v>102.688768</v>
      </c>
      <c r="D9" s="2">
        <v>261.952089</v>
      </c>
      <c r="E9" s="2">
        <v>164.62972500000001</v>
      </c>
      <c r="F9" s="2">
        <v>89.291075000000006</v>
      </c>
      <c r="G9" s="2">
        <v>40.886212999999998</v>
      </c>
      <c r="H9" s="2">
        <v>-129.235297</v>
      </c>
      <c r="I9" s="2">
        <v>-223.69203399999901</v>
      </c>
      <c r="J9" s="2">
        <v>-231.19983300000001</v>
      </c>
      <c r="K9" s="2">
        <v>-134.59583699999999</v>
      </c>
      <c r="L9" s="2">
        <v>-273.30221699999998</v>
      </c>
      <c r="M9" s="2">
        <v>-138.27865199999999</v>
      </c>
      <c r="N9" s="2">
        <v>-1773.1855410000001</v>
      </c>
      <c r="O9" s="2"/>
      <c r="P9" s="3">
        <v>1986</v>
      </c>
      <c r="Q9" s="2">
        <f t="shared" si="1"/>
        <v>0.39298009999913575</v>
      </c>
      <c r="R9" s="2">
        <f t="shared" si="2"/>
        <v>13.890203450000044</v>
      </c>
      <c r="S9" s="2">
        <f t="shared" si="3"/>
        <v>-9.0590245999999865</v>
      </c>
      <c r="T9" s="2">
        <f t="shared" si="4"/>
        <v>-38.855593749999883</v>
      </c>
      <c r="U9" s="2">
        <f t="shared" si="5"/>
        <v>-46.539331049999902</v>
      </c>
      <c r="V9" s="2">
        <f t="shared" si="6"/>
        <v>-32.35928274999992</v>
      </c>
      <c r="W9" s="2">
        <f t="shared" si="7"/>
        <v>-192.50364564999995</v>
      </c>
      <c r="X9" s="2">
        <f t="shared" si="8"/>
        <v>-189.04594724999902</v>
      </c>
      <c r="Y9" s="2">
        <f t="shared" si="9"/>
        <v>-159.55352339999999</v>
      </c>
      <c r="Z9" s="2">
        <f t="shared" si="10"/>
        <v>-122.25789784999999</v>
      </c>
      <c r="AA9" s="2">
        <f t="shared" si="11"/>
        <v>-242.02538594999999</v>
      </c>
      <c r="AB9" s="2">
        <f t="shared" si="12"/>
        <v>-150.85029354999998</v>
      </c>
      <c r="AC9" s="2">
        <f t="shared" si="13"/>
        <v>-447.28771875000166</v>
      </c>
    </row>
    <row r="10" spans="1:29" x14ac:dyDescent="0.25">
      <c r="A10" s="3">
        <v>1987</v>
      </c>
      <c r="B10" s="2">
        <v>168.798509</v>
      </c>
      <c r="C10" s="2">
        <v>110.038302</v>
      </c>
      <c r="D10" s="2">
        <v>241.908886</v>
      </c>
      <c r="E10" s="2">
        <v>229.35451</v>
      </c>
      <c r="F10" s="2">
        <v>151.30108300000001</v>
      </c>
      <c r="G10" s="2">
        <v>79.408896999999996</v>
      </c>
      <c r="H10" s="2">
        <v>-37.534140999999998</v>
      </c>
      <c r="I10" s="2">
        <v>-201.086961</v>
      </c>
      <c r="J10" s="2">
        <v>-406.60066</v>
      </c>
      <c r="K10" s="2">
        <v>-163.95335800000001</v>
      </c>
      <c r="L10" s="2">
        <v>-181.014306</v>
      </c>
      <c r="M10" s="2">
        <v>-131.14870400000001</v>
      </c>
      <c r="N10" s="2">
        <v>-1711.5636669999999</v>
      </c>
      <c r="O10" s="2"/>
      <c r="P10" s="3">
        <v>1987</v>
      </c>
      <c r="Q10" s="2">
        <f t="shared" si="1"/>
        <v>26.583400100000119</v>
      </c>
      <c r="R10" s="2">
        <f t="shared" si="2"/>
        <v>21.23973745000005</v>
      </c>
      <c r="S10" s="2">
        <f t="shared" si="3"/>
        <v>-29.102227599999992</v>
      </c>
      <c r="T10" s="2">
        <f t="shared" si="4"/>
        <v>25.869191250000114</v>
      </c>
      <c r="U10" s="2">
        <f t="shared" si="5"/>
        <v>15.470676950000097</v>
      </c>
      <c r="V10" s="2">
        <f t="shared" si="6"/>
        <v>6.1634012500000779</v>
      </c>
      <c r="W10" s="2">
        <f t="shared" si="7"/>
        <v>-100.80248964999993</v>
      </c>
      <c r="X10" s="2">
        <f t="shared" si="8"/>
        <v>-166.44087424999998</v>
      </c>
      <c r="Y10" s="2">
        <f t="shared" si="9"/>
        <v>-334.95435039999995</v>
      </c>
      <c r="Z10" s="2">
        <f t="shared" si="10"/>
        <v>-151.61541885</v>
      </c>
      <c r="AA10" s="2">
        <f t="shared" si="11"/>
        <v>-149.73747495000001</v>
      </c>
      <c r="AB10" s="2">
        <f t="shared" si="12"/>
        <v>-143.72034554999999</v>
      </c>
      <c r="AC10" s="2">
        <f t="shared" si="13"/>
        <v>-385.6658447500015</v>
      </c>
    </row>
    <row r="11" spans="1:29" x14ac:dyDescent="0.25">
      <c r="A11" s="3">
        <v>1988</v>
      </c>
      <c r="B11" s="2">
        <v>157.21942999999999</v>
      </c>
      <c r="C11" s="2">
        <v>101.039245999999</v>
      </c>
      <c r="D11" s="2">
        <v>245.951764</v>
      </c>
      <c r="E11" s="2">
        <v>162.03233899999901</v>
      </c>
      <c r="F11" s="2">
        <v>164.260086</v>
      </c>
      <c r="G11" s="2">
        <v>86.245233999999996</v>
      </c>
      <c r="H11" s="2">
        <v>-40.156844999999997</v>
      </c>
      <c r="I11" s="2">
        <v>-137.99653499999999</v>
      </c>
      <c r="J11" s="2">
        <v>-381.29091899999997</v>
      </c>
      <c r="K11" s="2">
        <v>-158.707258</v>
      </c>
      <c r="L11" s="2">
        <v>-171.30324899999999</v>
      </c>
      <c r="M11" s="2">
        <v>-54.282670999999901</v>
      </c>
      <c r="N11" s="2">
        <v>-1763.9568280000001</v>
      </c>
      <c r="O11" s="2"/>
      <c r="P11" s="3">
        <v>1988</v>
      </c>
      <c r="Q11" s="2">
        <f t="shared" si="1"/>
        <v>15.004321100000112</v>
      </c>
      <c r="R11" s="2">
        <f t="shared" si="2"/>
        <v>12.240681449999045</v>
      </c>
      <c r="S11" s="2">
        <f t="shared" si="3"/>
        <v>-25.05934959999999</v>
      </c>
      <c r="T11" s="2">
        <f t="shared" si="4"/>
        <v>-41.452979750000878</v>
      </c>
      <c r="U11" s="2">
        <f t="shared" si="5"/>
        <v>28.429679950000093</v>
      </c>
      <c r="V11" s="2">
        <f t="shared" si="6"/>
        <v>12.999738250000078</v>
      </c>
      <c r="W11" s="2">
        <f t="shared" si="7"/>
        <v>-103.42519364999993</v>
      </c>
      <c r="X11" s="2">
        <f t="shared" si="8"/>
        <v>-103.35044824999999</v>
      </c>
      <c r="Y11" s="2">
        <f t="shared" si="9"/>
        <v>-309.64460939999992</v>
      </c>
      <c r="Z11" s="2">
        <f t="shared" si="10"/>
        <v>-146.36931884999998</v>
      </c>
      <c r="AA11" s="2">
        <f t="shared" si="11"/>
        <v>-140.02641795</v>
      </c>
      <c r="AB11" s="2">
        <f t="shared" si="12"/>
        <v>-66.854312549999889</v>
      </c>
      <c r="AC11" s="2">
        <f t="shared" si="13"/>
        <v>-438.05900575000169</v>
      </c>
    </row>
    <row r="12" spans="1:29" x14ac:dyDescent="0.25">
      <c r="A12" s="3">
        <v>1989</v>
      </c>
      <c r="B12" s="2">
        <v>126.180925</v>
      </c>
      <c r="C12" s="2">
        <v>75.003102999999996</v>
      </c>
      <c r="D12" s="2">
        <v>220.41056399999999</v>
      </c>
      <c r="E12" s="2">
        <v>215.210589</v>
      </c>
      <c r="F12" s="2">
        <v>129.55122800000001</v>
      </c>
      <c r="G12" s="2">
        <v>67.200366000000002</v>
      </c>
      <c r="H12" s="2">
        <v>-177.939043</v>
      </c>
      <c r="I12" s="2">
        <v>-178.713661</v>
      </c>
      <c r="J12" s="2">
        <v>-210.701336</v>
      </c>
      <c r="K12" s="2">
        <v>-133.519417</v>
      </c>
      <c r="L12" s="2">
        <v>-194.95545200000001</v>
      </c>
      <c r="M12" s="2">
        <v>-41.391296999999902</v>
      </c>
      <c r="N12" s="2">
        <v>-1839.6920210000001</v>
      </c>
      <c r="O12" s="2"/>
      <c r="P12" s="3">
        <v>1989</v>
      </c>
      <c r="Q12" s="2">
        <f t="shared" si="1"/>
        <v>-16.034183899999874</v>
      </c>
      <c r="R12" s="2">
        <f t="shared" si="2"/>
        <v>-13.795461549999956</v>
      </c>
      <c r="S12" s="2">
        <f t="shared" si="3"/>
        <v>-50.600549599999994</v>
      </c>
      <c r="T12" s="2">
        <f t="shared" si="4"/>
        <v>11.725270250000108</v>
      </c>
      <c r="U12" s="2">
        <f t="shared" si="5"/>
        <v>-6.2791780499998993</v>
      </c>
      <c r="V12" s="2">
        <f t="shared" si="6"/>
        <v>-6.0451297499999157</v>
      </c>
      <c r="W12" s="2">
        <f t="shared" si="7"/>
        <v>-241.20739164999992</v>
      </c>
      <c r="X12" s="2">
        <f t="shared" si="8"/>
        <v>-144.06757425000001</v>
      </c>
      <c r="Y12" s="2">
        <f t="shared" si="9"/>
        <v>-139.05502639999997</v>
      </c>
      <c r="Z12" s="2">
        <f t="shared" si="10"/>
        <v>-121.18147785000001</v>
      </c>
      <c r="AA12" s="2">
        <f t="shared" si="11"/>
        <v>-163.67862095000001</v>
      </c>
      <c r="AB12" s="2">
        <f t="shared" si="12"/>
        <v>-53.96293854999989</v>
      </c>
      <c r="AC12" s="2">
        <f t="shared" si="13"/>
        <v>-513.79419875000167</v>
      </c>
    </row>
    <row r="13" spans="1:29" x14ac:dyDescent="0.25">
      <c r="A13" s="3">
        <v>1990</v>
      </c>
      <c r="B13" s="2">
        <v>147.25173100000001</v>
      </c>
      <c r="C13" s="2">
        <v>112.073511</v>
      </c>
      <c r="D13" s="2">
        <v>248.158331</v>
      </c>
      <c r="E13" s="2">
        <v>292.81214599999998</v>
      </c>
      <c r="F13" s="2">
        <v>222.03571700000001</v>
      </c>
      <c r="G13" s="2">
        <v>96.738336000000004</v>
      </c>
      <c r="H13" s="2">
        <v>-76.571600000000004</v>
      </c>
      <c r="I13" s="2">
        <v>-63.238170999999902</v>
      </c>
      <c r="J13" s="2">
        <v>-91.386354999999995</v>
      </c>
      <c r="K13" s="2">
        <v>-112.804588</v>
      </c>
      <c r="L13" s="2">
        <v>-250.48130099999901</v>
      </c>
      <c r="M13" s="2">
        <v>-112.784945999999</v>
      </c>
      <c r="N13" s="2">
        <v>-1722.1292249999999</v>
      </c>
      <c r="O13" s="2"/>
      <c r="P13" s="3">
        <v>1990</v>
      </c>
      <c r="Q13" s="2">
        <f t="shared" si="1"/>
        <v>5.0366221000001303</v>
      </c>
      <c r="R13" s="2">
        <f t="shared" si="2"/>
        <v>23.274946450000044</v>
      </c>
      <c r="S13" s="2">
        <f t="shared" si="3"/>
        <v>-22.852782599999983</v>
      </c>
      <c r="T13" s="2">
        <f t="shared" si="4"/>
        <v>89.326827250000093</v>
      </c>
      <c r="U13" s="2">
        <f t="shared" si="5"/>
        <v>86.205310950000097</v>
      </c>
      <c r="V13" s="2">
        <f t="shared" si="6"/>
        <v>23.492840250000086</v>
      </c>
      <c r="W13" s="2">
        <f t="shared" si="7"/>
        <v>-139.83994864999994</v>
      </c>
      <c r="X13" s="2">
        <f t="shared" si="8"/>
        <v>-28.592084249999893</v>
      </c>
      <c r="Y13" s="2">
        <f t="shared" si="9"/>
        <v>-19.740045399999971</v>
      </c>
      <c r="Z13" s="2">
        <f t="shared" si="10"/>
        <v>-100.46664885</v>
      </c>
      <c r="AA13" s="2">
        <f t="shared" si="11"/>
        <v>-219.20446994999901</v>
      </c>
      <c r="AB13" s="2">
        <f t="shared" si="12"/>
        <v>-125.35658754999899</v>
      </c>
      <c r="AC13" s="2">
        <f t="shared" si="13"/>
        <v>-396.23140275000151</v>
      </c>
    </row>
    <row r="14" spans="1:29" x14ac:dyDescent="0.25">
      <c r="A14" s="3">
        <v>1991</v>
      </c>
      <c r="B14" s="2">
        <v>141.46614600000001</v>
      </c>
      <c r="C14" s="2">
        <v>94.291850999999994</v>
      </c>
      <c r="D14" s="2">
        <v>228.23396600000001</v>
      </c>
      <c r="E14" s="2">
        <v>208.47612599999999</v>
      </c>
      <c r="F14" s="2">
        <v>133.48827199999999</v>
      </c>
      <c r="G14" s="2">
        <v>99.570038999999994</v>
      </c>
      <c r="H14" s="2">
        <v>-61.281306999999998</v>
      </c>
      <c r="I14" s="2">
        <v>-86.477667999999994</v>
      </c>
      <c r="J14" s="2">
        <v>-201.25632899999999</v>
      </c>
      <c r="K14" s="2">
        <v>-161.01912999999999</v>
      </c>
      <c r="L14" s="2">
        <v>-262.14196299999998</v>
      </c>
      <c r="M14" s="2">
        <v>-49.706395000000001</v>
      </c>
      <c r="N14" s="2">
        <v>-1680.1996140000001</v>
      </c>
      <c r="O14" s="2"/>
      <c r="P14" s="3">
        <v>1991</v>
      </c>
      <c r="Q14" s="2">
        <f t="shared" si="1"/>
        <v>-0.7489628999998672</v>
      </c>
      <c r="R14" s="2">
        <f t="shared" si="2"/>
        <v>5.493286450000042</v>
      </c>
      <c r="S14" s="2">
        <f t="shared" si="3"/>
        <v>-42.777147599999978</v>
      </c>
      <c r="T14" s="2">
        <f t="shared" si="4"/>
        <v>4.9908072500001026</v>
      </c>
      <c r="U14" s="2">
        <f t="shared" si="5"/>
        <v>-2.3421340499999133</v>
      </c>
      <c r="V14" s="2">
        <f t="shared" si="6"/>
        <v>26.324543250000076</v>
      </c>
      <c r="W14" s="2">
        <f t="shared" si="7"/>
        <v>-124.54965564999993</v>
      </c>
      <c r="X14" s="2">
        <f t="shared" si="8"/>
        <v>-51.831581249999985</v>
      </c>
      <c r="Y14" s="2">
        <f t="shared" si="9"/>
        <v>-129.61001939999997</v>
      </c>
      <c r="Z14" s="2">
        <f t="shared" si="10"/>
        <v>-148.68119084999998</v>
      </c>
      <c r="AA14" s="2">
        <f t="shared" si="11"/>
        <v>-230.86513194999998</v>
      </c>
      <c r="AB14" s="2">
        <f t="shared" si="12"/>
        <v>-62.278036549999996</v>
      </c>
      <c r="AC14" s="2">
        <f t="shared" si="13"/>
        <v>-354.30179175000171</v>
      </c>
    </row>
    <row r="15" spans="1:29" x14ac:dyDescent="0.25">
      <c r="A15" s="3">
        <v>1992</v>
      </c>
      <c r="B15" s="2">
        <v>123.620866999999</v>
      </c>
      <c r="C15" s="2">
        <v>95.517871</v>
      </c>
      <c r="D15" s="2">
        <v>226.26673500000001</v>
      </c>
      <c r="E15" s="2">
        <v>221.71895099999901</v>
      </c>
      <c r="F15" s="2">
        <v>127.653894999999</v>
      </c>
      <c r="G15" s="2">
        <v>80.960622000000001</v>
      </c>
      <c r="H15" s="2">
        <v>-59.734521999999998</v>
      </c>
      <c r="I15" s="2">
        <v>-144.26481100000001</v>
      </c>
      <c r="J15" s="2">
        <v>-185.575255</v>
      </c>
      <c r="K15" s="2">
        <v>-179.73973799999999</v>
      </c>
      <c r="L15" s="2">
        <v>-287.36167499999999</v>
      </c>
      <c r="M15" s="2">
        <v>-120.662228</v>
      </c>
      <c r="N15" s="2">
        <v>-1672.4888169999999</v>
      </c>
      <c r="O15" s="2"/>
      <c r="P15" s="3">
        <v>1992</v>
      </c>
      <c r="Q15" s="2">
        <f t="shared" si="1"/>
        <v>-18.594241900000881</v>
      </c>
      <c r="R15" s="2">
        <f t="shared" si="2"/>
        <v>6.7193064500000474</v>
      </c>
      <c r="S15" s="2">
        <f t="shared" si="3"/>
        <v>-44.744378599999976</v>
      </c>
      <c r="T15" s="2">
        <f t="shared" si="4"/>
        <v>18.233632249999118</v>
      </c>
      <c r="U15" s="2">
        <f t="shared" si="5"/>
        <v>-8.1765110500009115</v>
      </c>
      <c r="V15" s="2">
        <f t="shared" si="6"/>
        <v>7.7151262500000826</v>
      </c>
      <c r="W15" s="2">
        <f t="shared" si="7"/>
        <v>-123.00287064999993</v>
      </c>
      <c r="X15" s="2">
        <f t="shared" si="8"/>
        <v>-109.61872425</v>
      </c>
      <c r="Y15" s="2">
        <f t="shared" si="9"/>
        <v>-113.92894539999998</v>
      </c>
      <c r="Z15" s="2">
        <f t="shared" si="10"/>
        <v>-167.40179884999998</v>
      </c>
      <c r="AA15" s="2">
        <f t="shared" si="11"/>
        <v>-256.08484394999999</v>
      </c>
      <c r="AB15" s="2">
        <f t="shared" si="12"/>
        <v>-133.23386954999998</v>
      </c>
      <c r="AC15" s="2">
        <f t="shared" si="13"/>
        <v>-346.59099475000153</v>
      </c>
    </row>
    <row r="16" spans="1:29" x14ac:dyDescent="0.25">
      <c r="A16" s="3">
        <v>1993</v>
      </c>
      <c r="B16" s="2">
        <v>152.54019299999999</v>
      </c>
      <c r="C16" s="2">
        <v>77.222424000000004</v>
      </c>
      <c r="D16" s="2">
        <v>213.63191099999901</v>
      </c>
      <c r="E16" s="2">
        <v>278.52948099999998</v>
      </c>
      <c r="F16" s="2">
        <v>85.728645</v>
      </c>
      <c r="G16" s="2">
        <v>77.638157999999905</v>
      </c>
      <c r="H16" s="2">
        <v>23.737544</v>
      </c>
      <c r="I16" s="2">
        <v>-122.858035</v>
      </c>
      <c r="J16" s="2">
        <v>-136.216396</v>
      </c>
      <c r="K16" s="2">
        <v>-60.889596999999902</v>
      </c>
      <c r="L16" s="2">
        <v>-110.24981399999901</v>
      </c>
      <c r="M16" s="2">
        <v>-24.286885999999999</v>
      </c>
      <c r="N16" s="2">
        <v>-1555.6517119999901</v>
      </c>
      <c r="O16" s="2"/>
      <c r="P16" s="3">
        <v>1993</v>
      </c>
      <c r="Q16" s="2">
        <f t="shared" si="1"/>
        <v>10.325084100000112</v>
      </c>
      <c r="R16" s="2">
        <f t="shared" si="2"/>
        <v>-11.576140549999948</v>
      </c>
      <c r="S16" s="2">
        <f t="shared" si="3"/>
        <v>-57.37920260000098</v>
      </c>
      <c r="T16" s="2">
        <f t="shared" si="4"/>
        <v>75.044162250000085</v>
      </c>
      <c r="U16" s="2">
        <f t="shared" si="5"/>
        <v>-50.101761049999908</v>
      </c>
      <c r="V16" s="2">
        <f t="shared" si="6"/>
        <v>4.3926622499999866</v>
      </c>
      <c r="W16" s="2">
        <f t="shared" si="7"/>
        <v>-39.530804649999936</v>
      </c>
      <c r="X16" s="2">
        <f t="shared" si="8"/>
        <v>-88.211948249999992</v>
      </c>
      <c r="Y16" s="2">
        <f t="shared" si="9"/>
        <v>-64.57008639999998</v>
      </c>
      <c r="Z16" s="2">
        <f t="shared" si="10"/>
        <v>-48.551657849999899</v>
      </c>
      <c r="AA16" s="2">
        <f t="shared" si="11"/>
        <v>-78.972982949999007</v>
      </c>
      <c r="AB16" s="2">
        <f t="shared" si="12"/>
        <v>-36.858527549999991</v>
      </c>
      <c r="AC16" s="2">
        <f t="shared" si="13"/>
        <v>-229.75388974999169</v>
      </c>
    </row>
    <row r="17" spans="1:29" x14ac:dyDescent="0.25">
      <c r="A17" s="3">
        <v>1994</v>
      </c>
      <c r="B17" s="2">
        <v>128.90710300000001</v>
      </c>
      <c r="C17" s="2">
        <v>129.855986</v>
      </c>
      <c r="D17" s="2">
        <v>214.83138599999899</v>
      </c>
      <c r="E17" s="2">
        <v>232.53143700000001</v>
      </c>
      <c r="F17" s="2">
        <v>128.483869</v>
      </c>
      <c r="G17" s="2">
        <v>78.006694999999993</v>
      </c>
      <c r="H17" s="2">
        <v>-36.319798999999897</v>
      </c>
      <c r="I17" s="2">
        <v>-109.29447500000001</v>
      </c>
      <c r="J17" s="2">
        <v>-348.88086499999997</v>
      </c>
      <c r="K17" s="2">
        <v>-137.028021</v>
      </c>
      <c r="L17" s="2">
        <v>-213.75985699999899</v>
      </c>
      <c r="M17" s="2">
        <v>-15.424218</v>
      </c>
      <c r="N17" s="2">
        <v>-1535.922564</v>
      </c>
      <c r="O17" s="2"/>
      <c r="P17" s="3">
        <v>1994</v>
      </c>
      <c r="Q17" s="2">
        <f t="shared" si="1"/>
        <v>-13.30800589999987</v>
      </c>
      <c r="R17" s="2">
        <f t="shared" si="2"/>
        <v>41.057421450000049</v>
      </c>
      <c r="S17" s="2">
        <f t="shared" si="3"/>
        <v>-56.179727600001002</v>
      </c>
      <c r="T17" s="2">
        <f t="shared" si="4"/>
        <v>29.04611825000012</v>
      </c>
      <c r="U17" s="2">
        <f t="shared" si="5"/>
        <v>-7.3465370499999096</v>
      </c>
      <c r="V17" s="2">
        <f t="shared" si="6"/>
        <v>4.7611992500000753</v>
      </c>
      <c r="W17" s="2">
        <f t="shared" si="7"/>
        <v>-99.588147649999826</v>
      </c>
      <c r="X17" s="2">
        <f t="shared" si="8"/>
        <v>-74.648388249999996</v>
      </c>
      <c r="Y17" s="2">
        <f t="shared" si="9"/>
        <v>-277.23455539999998</v>
      </c>
      <c r="Z17" s="2">
        <f t="shared" si="10"/>
        <v>-124.69008185</v>
      </c>
      <c r="AA17" s="2">
        <f t="shared" si="11"/>
        <v>-182.48302594999899</v>
      </c>
      <c r="AB17" s="2">
        <f t="shared" si="12"/>
        <v>-27.995859549999992</v>
      </c>
      <c r="AC17" s="2">
        <f t="shared" si="13"/>
        <v>-210.02474175000157</v>
      </c>
    </row>
    <row r="18" spans="1:29" x14ac:dyDescent="0.25">
      <c r="A18" s="3">
        <v>1995</v>
      </c>
      <c r="B18" s="2">
        <v>156.09869599999999</v>
      </c>
      <c r="C18" s="2">
        <v>96.728043</v>
      </c>
      <c r="D18" s="2">
        <v>213.00803999999999</v>
      </c>
      <c r="E18" s="2">
        <v>208.911967</v>
      </c>
      <c r="F18" s="2">
        <v>124.828554</v>
      </c>
      <c r="G18" s="2">
        <v>62.668308999999901</v>
      </c>
      <c r="H18" s="2">
        <v>103.118898</v>
      </c>
      <c r="I18" s="2">
        <v>-45.959365999999903</v>
      </c>
      <c r="J18" s="2">
        <v>-301.40643999999998</v>
      </c>
      <c r="K18" s="2">
        <v>-101.210272</v>
      </c>
      <c r="L18" s="2">
        <v>-68.146023</v>
      </c>
      <c r="M18" s="2">
        <v>-8.0572280000000003</v>
      </c>
      <c r="N18" s="2">
        <v>-1623.4149829999999</v>
      </c>
      <c r="O18" s="2"/>
      <c r="P18" s="3">
        <v>1995</v>
      </c>
      <c r="Q18" s="2">
        <f t="shared" si="1"/>
        <v>13.883587100000113</v>
      </c>
      <c r="R18" s="2">
        <f t="shared" si="2"/>
        <v>7.9294784500000475</v>
      </c>
      <c r="S18" s="2">
        <f t="shared" si="3"/>
        <v>-58.003073599999993</v>
      </c>
      <c r="T18" s="2">
        <f t="shared" si="4"/>
        <v>5.4266482500001132</v>
      </c>
      <c r="U18" s="2">
        <f t="shared" si="5"/>
        <v>-11.001852049999911</v>
      </c>
      <c r="V18" s="2">
        <f t="shared" si="6"/>
        <v>-10.577186750000017</v>
      </c>
      <c r="W18" s="2">
        <f t="shared" si="7"/>
        <v>39.850549350000065</v>
      </c>
      <c r="X18" s="2">
        <f t="shared" si="8"/>
        <v>-11.313279249999894</v>
      </c>
      <c r="Y18" s="2">
        <f t="shared" si="9"/>
        <v>-229.76013039999995</v>
      </c>
      <c r="Z18" s="2">
        <f t="shared" si="10"/>
        <v>-88.872332850000006</v>
      </c>
      <c r="AA18" s="2">
        <f t="shared" si="11"/>
        <v>-36.869191950000001</v>
      </c>
      <c r="AB18" s="2">
        <f t="shared" si="12"/>
        <v>-20.62886954999999</v>
      </c>
      <c r="AC18" s="2">
        <f t="shared" si="13"/>
        <v>-297.51716075000149</v>
      </c>
    </row>
    <row r="19" spans="1:29" x14ac:dyDescent="0.25">
      <c r="A19" s="3">
        <v>1996</v>
      </c>
      <c r="B19" s="2">
        <v>133.044274</v>
      </c>
      <c r="C19" s="2">
        <v>67.678618</v>
      </c>
      <c r="D19" s="2">
        <v>239.05071899999999</v>
      </c>
      <c r="E19" s="2">
        <v>181.42927499999999</v>
      </c>
      <c r="F19" s="2">
        <v>211.82374899999999</v>
      </c>
      <c r="G19" s="2">
        <v>76.386374000000004</v>
      </c>
      <c r="H19" s="2">
        <v>-120.140277</v>
      </c>
      <c r="I19" s="2">
        <v>-272.7826</v>
      </c>
      <c r="J19" s="2">
        <v>-428.68228699999997</v>
      </c>
      <c r="K19" s="2">
        <v>-87.636036000000004</v>
      </c>
      <c r="L19" s="2">
        <v>-170.868582</v>
      </c>
      <c r="M19" s="2">
        <v>-32.587561999999998</v>
      </c>
      <c r="N19" s="2">
        <v>-1665.2191849999999</v>
      </c>
      <c r="O19" s="2"/>
      <c r="P19" s="3">
        <v>1996</v>
      </c>
      <c r="Q19" s="2">
        <f t="shared" si="1"/>
        <v>-9.1708348999998748</v>
      </c>
      <c r="R19" s="2">
        <f t="shared" si="2"/>
        <v>-21.119946549999952</v>
      </c>
      <c r="S19" s="2">
        <f t="shared" si="3"/>
        <v>-31.960394600000001</v>
      </c>
      <c r="T19" s="2">
        <f t="shared" si="4"/>
        <v>-22.056043749999901</v>
      </c>
      <c r="U19" s="2">
        <f t="shared" si="5"/>
        <v>75.993342950000084</v>
      </c>
      <c r="V19" s="2">
        <f t="shared" si="6"/>
        <v>3.1408782500000854</v>
      </c>
      <c r="W19" s="2">
        <f t="shared" si="7"/>
        <v>-183.40862564999992</v>
      </c>
      <c r="X19" s="2">
        <f t="shared" si="8"/>
        <v>-238.13651325000001</v>
      </c>
      <c r="Y19" s="2">
        <f t="shared" si="9"/>
        <v>-357.03597739999998</v>
      </c>
      <c r="Z19" s="2">
        <f t="shared" si="10"/>
        <v>-75.298096850000007</v>
      </c>
      <c r="AA19" s="2">
        <f t="shared" si="11"/>
        <v>-139.59175095000001</v>
      </c>
      <c r="AB19" s="2">
        <f t="shared" si="12"/>
        <v>-45.159203549999987</v>
      </c>
      <c r="AC19" s="2">
        <f t="shared" si="13"/>
        <v>-339.32136275000153</v>
      </c>
    </row>
    <row r="20" spans="1:29" x14ac:dyDescent="0.25">
      <c r="A20" s="3">
        <v>1997</v>
      </c>
      <c r="B20" s="2">
        <v>122.61984099999999</v>
      </c>
      <c r="C20" s="2">
        <v>86.476006999999996</v>
      </c>
      <c r="D20" s="2">
        <v>223.07427799999999</v>
      </c>
      <c r="E20" s="2">
        <v>208.596103</v>
      </c>
      <c r="F20" s="2">
        <v>167.765469</v>
      </c>
      <c r="G20" s="2">
        <v>118.44122400000001</v>
      </c>
      <c r="H20" s="2">
        <v>61.810718000000001</v>
      </c>
      <c r="I20" s="2">
        <v>-103.043238</v>
      </c>
      <c r="J20" s="2">
        <v>-280.14236799999998</v>
      </c>
      <c r="K20" s="2">
        <v>-94.743358999999998</v>
      </c>
      <c r="L20" s="2">
        <v>-138.491883</v>
      </c>
      <c r="M20" s="2">
        <v>-59.796344999999903</v>
      </c>
      <c r="N20" s="2">
        <v>-1673.516216</v>
      </c>
      <c r="O20" s="2"/>
      <c r="P20" s="3">
        <v>1997</v>
      </c>
      <c r="Q20" s="2">
        <f t="shared" si="1"/>
        <v>-19.595267899999882</v>
      </c>
      <c r="R20" s="2">
        <f t="shared" si="2"/>
        <v>-2.3225575499999564</v>
      </c>
      <c r="S20" s="2">
        <f t="shared" si="3"/>
        <v>-47.936835599999995</v>
      </c>
      <c r="T20" s="2">
        <f t="shared" si="4"/>
        <v>5.1107842500001084</v>
      </c>
      <c r="U20" s="2">
        <f t="shared" si="5"/>
        <v>31.935062950000088</v>
      </c>
      <c r="V20" s="2">
        <f t="shared" si="6"/>
        <v>45.195728250000087</v>
      </c>
      <c r="W20" s="2">
        <f t="shared" si="7"/>
        <v>-1.4576306499999347</v>
      </c>
      <c r="X20" s="2">
        <f t="shared" si="8"/>
        <v>-68.397151249999993</v>
      </c>
      <c r="Y20" s="2">
        <f t="shared" si="9"/>
        <v>-208.49605839999995</v>
      </c>
      <c r="Z20" s="2">
        <f t="shared" si="10"/>
        <v>-82.405419850000001</v>
      </c>
      <c r="AA20" s="2">
        <f t="shared" si="11"/>
        <v>-107.21505195</v>
      </c>
      <c r="AB20" s="2">
        <f t="shared" si="12"/>
        <v>-72.367986549999898</v>
      </c>
      <c r="AC20" s="2">
        <f t="shared" si="13"/>
        <v>-347.61839375000159</v>
      </c>
    </row>
    <row r="21" spans="1:29" x14ac:dyDescent="0.25">
      <c r="A21" s="3">
        <v>1998</v>
      </c>
      <c r="B21" s="2">
        <v>165.17643200000001</v>
      </c>
      <c r="C21" s="2">
        <v>84.529089999999997</v>
      </c>
      <c r="D21" s="2">
        <v>262.91101800000001</v>
      </c>
      <c r="E21" s="2">
        <v>241.05774299999999</v>
      </c>
      <c r="F21" s="2">
        <v>175.46752799999999</v>
      </c>
      <c r="G21" s="2">
        <v>139.78966499999899</v>
      </c>
      <c r="H21" s="2">
        <v>-72.000339999999994</v>
      </c>
      <c r="I21" s="2">
        <v>-98.789905000000005</v>
      </c>
      <c r="J21" s="2">
        <v>-275.43225699999999</v>
      </c>
      <c r="K21" s="2">
        <v>-36.853698000000001</v>
      </c>
      <c r="L21" s="2">
        <v>-59.113323999999999</v>
      </c>
      <c r="M21" s="2">
        <v>75.143753000000004</v>
      </c>
      <c r="N21" s="2">
        <v>-1505.568544</v>
      </c>
      <c r="O21" s="2"/>
      <c r="P21" s="3">
        <v>1998</v>
      </c>
      <c r="Q21" s="2">
        <f t="shared" si="1"/>
        <v>22.961323100000129</v>
      </c>
      <c r="R21" s="2">
        <f t="shared" si="2"/>
        <v>-4.2694745499999556</v>
      </c>
      <c r="S21" s="2">
        <f t="shared" si="3"/>
        <v>-8.1000955999999746</v>
      </c>
      <c r="T21" s="2">
        <f t="shared" si="4"/>
        <v>37.572424250000097</v>
      </c>
      <c r="U21" s="2">
        <f t="shared" si="5"/>
        <v>39.637121950000079</v>
      </c>
      <c r="V21" s="2">
        <f t="shared" si="6"/>
        <v>66.544169249999072</v>
      </c>
      <c r="W21" s="2">
        <f t="shared" si="7"/>
        <v>-135.26868864999994</v>
      </c>
      <c r="X21" s="2">
        <f t="shared" si="8"/>
        <v>-64.143818249999995</v>
      </c>
      <c r="Y21" s="2">
        <f t="shared" si="9"/>
        <v>-203.78594739999997</v>
      </c>
      <c r="Z21" s="2">
        <f t="shared" si="10"/>
        <v>-24.515758850000001</v>
      </c>
      <c r="AA21" s="2">
        <f t="shared" si="11"/>
        <v>-27.83649295</v>
      </c>
      <c r="AB21" s="2">
        <f t="shared" si="12"/>
        <v>62.572111450000008</v>
      </c>
      <c r="AC21" s="2">
        <f t="shared" si="13"/>
        <v>-179.67072175000158</v>
      </c>
    </row>
    <row r="22" spans="1:29" x14ac:dyDescent="0.25">
      <c r="A22" s="3">
        <v>1999</v>
      </c>
      <c r="B22" s="2">
        <v>194.27495200000001</v>
      </c>
      <c r="C22" s="2">
        <v>139.94582</v>
      </c>
      <c r="D22" s="2">
        <v>279.151162</v>
      </c>
      <c r="E22" s="2">
        <v>156.28699900000001</v>
      </c>
      <c r="F22" s="2">
        <v>96.369101999999998</v>
      </c>
      <c r="G22" s="2">
        <v>111.493033</v>
      </c>
      <c r="H22" s="2">
        <v>20.866278999999999</v>
      </c>
      <c r="I22" s="2">
        <v>-47.711624999999998</v>
      </c>
      <c r="J22" s="2">
        <v>-193.68188499999999</v>
      </c>
      <c r="K22" s="2">
        <v>-66.715213000000006</v>
      </c>
      <c r="L22" s="2">
        <v>-75.718667999999994</v>
      </c>
      <c r="M22" s="2">
        <v>-8.6932980000000004</v>
      </c>
      <c r="N22" s="2">
        <v>-1564.0970279999999</v>
      </c>
      <c r="O22" s="2"/>
      <c r="P22" s="3">
        <v>1999</v>
      </c>
      <c r="Q22" s="2">
        <f t="shared" si="1"/>
        <v>52.059843100000137</v>
      </c>
      <c r="R22" s="2">
        <f t="shared" si="2"/>
        <v>51.147255450000046</v>
      </c>
      <c r="S22" s="2">
        <f t="shared" si="3"/>
        <v>8.140048400000012</v>
      </c>
      <c r="T22" s="2">
        <f t="shared" si="4"/>
        <v>-47.198319749999882</v>
      </c>
      <c r="U22" s="2">
        <f t="shared" si="5"/>
        <v>-39.46130404999991</v>
      </c>
      <c r="V22" s="2">
        <f t="shared" si="6"/>
        <v>38.247537250000079</v>
      </c>
      <c r="W22" s="2">
        <f t="shared" si="7"/>
        <v>-42.402069649999937</v>
      </c>
      <c r="X22" s="2">
        <f t="shared" si="8"/>
        <v>-13.065538249999989</v>
      </c>
      <c r="Y22" s="2">
        <f t="shared" si="9"/>
        <v>-122.03557539999997</v>
      </c>
      <c r="Z22" s="2">
        <f t="shared" si="10"/>
        <v>-54.377273850000009</v>
      </c>
      <c r="AA22" s="2">
        <f t="shared" si="11"/>
        <v>-44.441836949999995</v>
      </c>
      <c r="AB22" s="2">
        <f t="shared" si="12"/>
        <v>-21.264939549999994</v>
      </c>
      <c r="AC22" s="2">
        <f t="shared" si="13"/>
        <v>-238.19920575000151</v>
      </c>
    </row>
    <row r="23" spans="1:29" x14ac:dyDescent="0.25">
      <c r="A23" s="3">
        <v>2000</v>
      </c>
      <c r="B23" s="2">
        <v>171.220732</v>
      </c>
      <c r="C23" s="2">
        <v>101.63166200000001</v>
      </c>
      <c r="D23" s="2">
        <v>272.35763300000002</v>
      </c>
      <c r="E23" s="2">
        <v>163.17545699999999</v>
      </c>
      <c r="F23" s="2">
        <v>153.50824299999999</v>
      </c>
      <c r="G23" s="2">
        <v>102.615554</v>
      </c>
      <c r="H23" s="2">
        <v>21.080590000000001</v>
      </c>
      <c r="I23" s="2">
        <v>-31.780033</v>
      </c>
      <c r="J23" s="2">
        <v>-192.86390700000001</v>
      </c>
      <c r="K23" s="2">
        <v>-63.308222000000001</v>
      </c>
      <c r="L23" s="2">
        <v>-141.81192300000001</v>
      </c>
      <c r="M23" s="2">
        <v>8.6241059999999994</v>
      </c>
      <c r="N23" s="2">
        <v>-1386.0653929999901</v>
      </c>
      <c r="O23" s="2"/>
      <c r="P23" s="3">
        <v>2000</v>
      </c>
      <c r="Q23" s="2">
        <f t="shared" si="1"/>
        <v>29.005623100000122</v>
      </c>
      <c r="R23" s="2">
        <f t="shared" si="2"/>
        <v>12.833097450000054</v>
      </c>
      <c r="S23" s="2">
        <f t="shared" si="3"/>
        <v>1.3465194000000338</v>
      </c>
      <c r="T23" s="2">
        <f t="shared" si="4"/>
        <v>-40.309861749999897</v>
      </c>
      <c r="U23" s="2">
        <f t="shared" si="5"/>
        <v>17.677836950000085</v>
      </c>
      <c r="V23" s="2">
        <f t="shared" si="6"/>
        <v>29.370058250000085</v>
      </c>
      <c r="W23" s="2">
        <f t="shared" si="7"/>
        <v>-42.187758649999935</v>
      </c>
      <c r="X23" s="2">
        <f t="shared" si="8"/>
        <v>2.8660537500000096</v>
      </c>
      <c r="Y23" s="2">
        <f t="shared" si="9"/>
        <v>-121.21759739999999</v>
      </c>
      <c r="Z23" s="2">
        <f t="shared" si="10"/>
        <v>-50.970282850000004</v>
      </c>
      <c r="AA23" s="2">
        <f t="shared" si="11"/>
        <v>-110.53509195000001</v>
      </c>
      <c r="AB23" s="2">
        <f t="shared" si="12"/>
        <v>-3.9475355499999925</v>
      </c>
      <c r="AC23" s="2">
        <f t="shared" si="13"/>
        <v>-60.167570749991683</v>
      </c>
    </row>
    <row r="24" spans="1:29" x14ac:dyDescent="0.25">
      <c r="A24" s="3">
        <v>2001</v>
      </c>
      <c r="B24" s="2">
        <v>184.43480099999999</v>
      </c>
      <c r="C24" s="2">
        <v>92.991185999999999</v>
      </c>
      <c r="D24" s="2">
        <v>271.08287100000001</v>
      </c>
      <c r="E24" s="2">
        <v>209.66773799999899</v>
      </c>
      <c r="F24" s="2">
        <v>167.58565200000001</v>
      </c>
      <c r="G24" s="2">
        <v>67.853864999999999</v>
      </c>
      <c r="H24" s="2">
        <v>24.981901000000001</v>
      </c>
      <c r="I24" s="2">
        <v>-165.535854</v>
      </c>
      <c r="J24" s="2">
        <v>-203.397684</v>
      </c>
      <c r="K24" s="2">
        <v>-63.612483999999903</v>
      </c>
      <c r="L24" s="2">
        <v>-188.225886</v>
      </c>
      <c r="M24" s="2">
        <v>-26.010857999999999</v>
      </c>
      <c r="N24" s="2">
        <v>-1485.4449059999999</v>
      </c>
      <c r="O24" s="2"/>
      <c r="P24" s="3">
        <v>2001</v>
      </c>
      <c r="Q24" s="2">
        <f t="shared" si="1"/>
        <v>42.219692100000117</v>
      </c>
      <c r="R24" s="2">
        <f t="shared" si="2"/>
        <v>4.1926214500000469</v>
      </c>
      <c r="S24" s="2">
        <f t="shared" si="3"/>
        <v>7.1757400000024063E-2</v>
      </c>
      <c r="T24" s="2">
        <f t="shared" si="4"/>
        <v>6.1824192499991</v>
      </c>
      <c r="U24" s="2">
        <f t="shared" si="5"/>
        <v>31.755245950000102</v>
      </c>
      <c r="V24" s="2">
        <f t="shared" si="6"/>
        <v>-5.3916307499999192</v>
      </c>
      <c r="W24" s="2">
        <f t="shared" si="7"/>
        <v>-38.286447649999936</v>
      </c>
      <c r="X24" s="2">
        <f t="shared" si="8"/>
        <v>-130.88976724999998</v>
      </c>
      <c r="Y24" s="2">
        <f t="shared" si="9"/>
        <v>-131.75137439999997</v>
      </c>
      <c r="Z24" s="2">
        <f t="shared" si="10"/>
        <v>-51.274544849999899</v>
      </c>
      <c r="AA24" s="2">
        <f t="shared" si="11"/>
        <v>-156.94905495</v>
      </c>
      <c r="AB24" s="2">
        <f t="shared" si="12"/>
        <v>-38.582499549999994</v>
      </c>
      <c r="AC24" s="2">
        <f t="shared" si="13"/>
        <v>-159.54708375000155</v>
      </c>
    </row>
    <row r="25" spans="1:29" x14ac:dyDescent="0.25">
      <c r="A25" s="3">
        <v>2002</v>
      </c>
      <c r="B25" s="2">
        <v>173.436904</v>
      </c>
      <c r="C25" s="2">
        <v>68.954825999999997</v>
      </c>
      <c r="D25" s="2">
        <v>243.02770299999901</v>
      </c>
      <c r="E25" s="2">
        <v>154.92355800000001</v>
      </c>
      <c r="F25" s="2">
        <v>136.67551799999899</v>
      </c>
      <c r="G25" s="2">
        <v>103.786316</v>
      </c>
      <c r="H25" s="2">
        <v>-10.285368</v>
      </c>
      <c r="I25" s="2">
        <v>-85.257604999999998</v>
      </c>
      <c r="J25" s="2">
        <v>-131.73435499999999</v>
      </c>
      <c r="K25" s="2">
        <v>-15.2999309999999</v>
      </c>
      <c r="L25" s="2">
        <v>-103.317235</v>
      </c>
      <c r="M25" s="2">
        <v>-3.9635279999999899</v>
      </c>
      <c r="N25" s="2">
        <v>-1606.3370669999999</v>
      </c>
      <c r="O25" s="2"/>
      <c r="P25" s="3">
        <v>2002</v>
      </c>
      <c r="Q25" s="2">
        <f t="shared" si="1"/>
        <v>31.221795100000122</v>
      </c>
      <c r="R25" s="2">
        <f t="shared" si="2"/>
        <v>-19.843738549999955</v>
      </c>
      <c r="S25" s="2">
        <f t="shared" si="3"/>
        <v>-27.98341060000098</v>
      </c>
      <c r="T25" s="2">
        <f t="shared" si="4"/>
        <v>-48.561760749999877</v>
      </c>
      <c r="U25" s="2">
        <f t="shared" si="5"/>
        <v>0.84511194999907957</v>
      </c>
      <c r="V25" s="2">
        <f t="shared" si="6"/>
        <v>30.540820250000081</v>
      </c>
      <c r="W25" s="2">
        <f t="shared" si="7"/>
        <v>-73.553716649999942</v>
      </c>
      <c r="X25" s="2">
        <f t="shared" si="8"/>
        <v>-50.611518249999989</v>
      </c>
      <c r="Y25" s="2">
        <f t="shared" si="9"/>
        <v>-60.08804539999997</v>
      </c>
      <c r="Z25" s="2">
        <f t="shared" si="10"/>
        <v>-2.9619918499998992</v>
      </c>
      <c r="AA25" s="2">
        <f t="shared" si="11"/>
        <v>-72.040403949999998</v>
      </c>
      <c r="AB25" s="2">
        <f t="shared" si="12"/>
        <v>-16.535169549999981</v>
      </c>
      <c r="AC25" s="2">
        <f t="shared" si="13"/>
        <v>-280.43924475000154</v>
      </c>
    </row>
    <row r="26" spans="1:29" x14ac:dyDescent="0.25">
      <c r="A26" s="3">
        <v>2003</v>
      </c>
      <c r="B26" s="2">
        <v>166.748897</v>
      </c>
      <c r="C26" s="2">
        <v>43.911512999999999</v>
      </c>
      <c r="D26" s="2">
        <v>272.50495999999998</v>
      </c>
      <c r="E26" s="2">
        <v>237.22800799999999</v>
      </c>
      <c r="F26" s="2">
        <v>164.79413</v>
      </c>
      <c r="G26" s="2">
        <v>143.169568</v>
      </c>
      <c r="H26" s="2">
        <v>-73.842681999999996</v>
      </c>
      <c r="I26" s="2">
        <v>-39.431930999999999</v>
      </c>
      <c r="J26" s="2">
        <v>-54.900655999999998</v>
      </c>
      <c r="K26" s="2">
        <v>-19.715419000000001</v>
      </c>
      <c r="L26" s="2">
        <v>-39.698832000000003</v>
      </c>
      <c r="M26" s="2">
        <v>-40.161845</v>
      </c>
      <c r="N26" s="2">
        <v>-1490.1907470000001</v>
      </c>
      <c r="O26" s="2"/>
      <c r="P26" s="3">
        <v>2003</v>
      </c>
      <c r="Q26" s="2">
        <f t="shared" si="1"/>
        <v>24.533788100000123</v>
      </c>
      <c r="R26" s="2">
        <f t="shared" si="2"/>
        <v>-44.887051549999953</v>
      </c>
      <c r="S26" s="2">
        <f t="shared" si="3"/>
        <v>1.4938463999999954</v>
      </c>
      <c r="T26" s="2">
        <f t="shared" si="4"/>
        <v>33.742689250000097</v>
      </c>
      <c r="U26" s="2">
        <f t="shared" si="5"/>
        <v>28.963723950000087</v>
      </c>
      <c r="V26" s="2">
        <f t="shared" si="6"/>
        <v>69.92407225000008</v>
      </c>
      <c r="W26" s="2">
        <f t="shared" si="7"/>
        <v>-137.11103064999992</v>
      </c>
      <c r="X26" s="2">
        <f t="shared" si="8"/>
        <v>-4.7858442499999896</v>
      </c>
      <c r="Y26" s="2">
        <f t="shared" si="9"/>
        <v>16.745653600000026</v>
      </c>
      <c r="Z26" s="2">
        <f t="shared" si="10"/>
        <v>-7.3774798500000003</v>
      </c>
      <c r="AA26" s="2">
        <f t="shared" si="11"/>
        <v>-8.4220009500000046</v>
      </c>
      <c r="AB26" s="2">
        <f t="shared" si="12"/>
        <v>-52.733486549999995</v>
      </c>
      <c r="AC26" s="2">
        <f t="shared" si="13"/>
        <v>-164.2929247500017</v>
      </c>
    </row>
    <row r="27" spans="1:29" x14ac:dyDescent="0.25">
      <c r="A27" s="3">
        <v>2004</v>
      </c>
      <c r="B27" s="2">
        <v>126.368246</v>
      </c>
      <c r="C27" s="2">
        <v>69.052052000000003</v>
      </c>
      <c r="D27" s="2">
        <v>293.21854999999999</v>
      </c>
      <c r="E27" s="2">
        <v>148.801839</v>
      </c>
      <c r="F27" s="2">
        <v>117.919881</v>
      </c>
      <c r="G27" s="2">
        <v>85.808477999999994</v>
      </c>
      <c r="H27" s="2">
        <v>29.851051999999999</v>
      </c>
      <c r="I27" s="2">
        <v>-204.216385</v>
      </c>
      <c r="J27" s="2">
        <v>-156.88764</v>
      </c>
      <c r="K27" s="2">
        <v>-34.920228000000002</v>
      </c>
      <c r="L27" s="2">
        <v>-117.097719</v>
      </c>
      <c r="M27" s="2">
        <v>-66.813655999999995</v>
      </c>
      <c r="N27" s="2">
        <v>-1490.805762</v>
      </c>
      <c r="O27" s="2"/>
      <c r="P27" s="3">
        <v>2004</v>
      </c>
      <c r="Q27" s="2">
        <f t="shared" si="1"/>
        <v>-15.846862899999877</v>
      </c>
      <c r="R27" s="2">
        <f t="shared" si="2"/>
        <v>-19.746512549999949</v>
      </c>
      <c r="S27" s="2">
        <f t="shared" si="3"/>
        <v>22.207436400000006</v>
      </c>
      <c r="T27" s="2">
        <f t="shared" si="4"/>
        <v>-54.68347974999989</v>
      </c>
      <c r="U27" s="2">
        <f t="shared" si="5"/>
        <v>-17.910525049999904</v>
      </c>
      <c r="V27" s="2">
        <f t="shared" si="6"/>
        <v>12.562982250000076</v>
      </c>
      <c r="W27" s="2">
        <f t="shared" si="7"/>
        <v>-33.41729664999994</v>
      </c>
      <c r="X27" s="2">
        <f t="shared" si="8"/>
        <v>-169.57029825000001</v>
      </c>
      <c r="Y27" s="2">
        <f t="shared" si="9"/>
        <v>-85.241330399999981</v>
      </c>
      <c r="Z27" s="2">
        <f t="shared" si="10"/>
        <v>-22.582288850000001</v>
      </c>
      <c r="AA27" s="2">
        <f t="shared" si="11"/>
        <v>-85.820887949999999</v>
      </c>
      <c r="AB27" s="2">
        <f t="shared" si="12"/>
        <v>-79.38529754999999</v>
      </c>
      <c r="AC27" s="2">
        <f t="shared" si="13"/>
        <v>-164.90793975000156</v>
      </c>
    </row>
    <row r="28" spans="1:29" x14ac:dyDescent="0.25">
      <c r="A28" s="3">
        <v>2005</v>
      </c>
      <c r="B28" s="2">
        <v>126.21536999999999</v>
      </c>
      <c r="C28" s="2">
        <v>92.095981999999907</v>
      </c>
      <c r="D28" s="2">
        <v>353.481382</v>
      </c>
      <c r="E28" s="2">
        <v>154.63065</v>
      </c>
      <c r="F28" s="2">
        <v>132.833023</v>
      </c>
      <c r="G28" s="2">
        <v>74.430867000000006</v>
      </c>
      <c r="H28" s="2">
        <v>64.428608999999994</v>
      </c>
      <c r="I28" s="2">
        <v>-36.499184</v>
      </c>
      <c r="J28" s="2">
        <v>-98.229828999999995</v>
      </c>
      <c r="K28" s="2">
        <v>-70.012073999999998</v>
      </c>
      <c r="L28" s="2">
        <v>-146.83216299999901</v>
      </c>
      <c r="M28" s="2">
        <v>14.6690079999999</v>
      </c>
      <c r="N28" s="2">
        <v>-1552.5272619999901</v>
      </c>
      <c r="O28" s="2"/>
      <c r="P28" s="3">
        <v>2005</v>
      </c>
      <c r="Q28" s="2">
        <f t="shared" si="1"/>
        <v>-15.999738899999883</v>
      </c>
      <c r="R28" s="2">
        <f t="shared" si="2"/>
        <v>3.2974174499999549</v>
      </c>
      <c r="S28" s="2">
        <f t="shared" si="3"/>
        <v>82.470268400000009</v>
      </c>
      <c r="T28" s="2">
        <f t="shared" si="4"/>
        <v>-48.854668749999888</v>
      </c>
      <c r="U28" s="2">
        <f t="shared" si="5"/>
        <v>-2.997383049999911</v>
      </c>
      <c r="V28" s="2">
        <f t="shared" si="6"/>
        <v>1.1853712500000881</v>
      </c>
      <c r="W28" s="2">
        <f t="shared" si="7"/>
        <v>1.1602603500000583</v>
      </c>
      <c r="X28" s="2">
        <f t="shared" si="8"/>
        <v>-1.8530972499999905</v>
      </c>
      <c r="Y28" s="2">
        <f t="shared" si="9"/>
        <v>-26.583519399999972</v>
      </c>
      <c r="Z28" s="2">
        <f t="shared" si="10"/>
        <v>-57.674134850000002</v>
      </c>
      <c r="AA28" s="2">
        <f t="shared" si="11"/>
        <v>-115.55533194999902</v>
      </c>
      <c r="AB28" s="2">
        <f t="shared" si="12"/>
        <v>2.0973664499999085</v>
      </c>
      <c r="AC28" s="2">
        <f t="shared" si="13"/>
        <v>-226.62943974999166</v>
      </c>
    </row>
    <row r="29" spans="1:29" x14ac:dyDescent="0.25">
      <c r="A29" s="3">
        <v>2006</v>
      </c>
      <c r="B29" s="2">
        <v>127.75914499999899</v>
      </c>
      <c r="C29" s="2">
        <v>141.166752</v>
      </c>
      <c r="D29" s="2">
        <v>262.74782099999999</v>
      </c>
      <c r="E29" s="2">
        <v>168.30161100000001</v>
      </c>
      <c r="F29" s="2">
        <v>119.227751</v>
      </c>
      <c r="G29" s="2">
        <v>50.166028999999902</v>
      </c>
      <c r="H29" s="2">
        <v>57.811558999999903</v>
      </c>
      <c r="I29" s="2">
        <v>-40.294536000000001</v>
      </c>
      <c r="J29" s="2">
        <v>-25.587413000000002</v>
      </c>
      <c r="K29" s="2">
        <v>-58.727343999999903</v>
      </c>
      <c r="L29" s="2">
        <v>-125.79042699999999</v>
      </c>
      <c r="M29" s="2">
        <v>17.096084999999999</v>
      </c>
      <c r="N29" s="2">
        <v>-1411.7889299999999</v>
      </c>
      <c r="O29" s="2"/>
      <c r="P29" s="3">
        <v>2006</v>
      </c>
      <c r="Q29" s="2">
        <f t="shared" si="1"/>
        <v>-14.455963900000881</v>
      </c>
      <c r="R29" s="2">
        <f t="shared" si="2"/>
        <v>52.36818745000005</v>
      </c>
      <c r="S29" s="2">
        <f t="shared" si="3"/>
        <v>-8.2632925999999998</v>
      </c>
      <c r="T29" s="2">
        <f t="shared" si="4"/>
        <v>-35.183707749999883</v>
      </c>
      <c r="U29" s="2">
        <f t="shared" si="5"/>
        <v>-16.60265504999991</v>
      </c>
      <c r="V29" s="2">
        <f t="shared" si="6"/>
        <v>-23.079466750000016</v>
      </c>
      <c r="W29" s="2">
        <f t="shared" si="7"/>
        <v>-5.456789650000033</v>
      </c>
      <c r="X29" s="2">
        <f t="shared" si="8"/>
        <v>-5.6484492499999917</v>
      </c>
      <c r="Y29" s="2">
        <f t="shared" si="9"/>
        <v>46.058896600000026</v>
      </c>
      <c r="Z29" s="2">
        <f t="shared" si="10"/>
        <v>-46.389404849999906</v>
      </c>
      <c r="AA29" s="2">
        <f t="shared" si="11"/>
        <v>-94.513595949999996</v>
      </c>
      <c r="AB29" s="2">
        <f t="shared" si="12"/>
        <v>4.5244434500000068</v>
      </c>
      <c r="AC29" s="2">
        <f t="shared" si="13"/>
        <v>-85.891107750001538</v>
      </c>
    </row>
    <row r="30" spans="1:29" x14ac:dyDescent="0.25">
      <c r="A30" s="3">
        <v>2007</v>
      </c>
      <c r="B30" s="2">
        <v>122.213163999999</v>
      </c>
      <c r="C30" s="2">
        <v>109.737224</v>
      </c>
      <c r="D30" s="2">
        <v>323.57561099999998</v>
      </c>
      <c r="E30" s="2">
        <v>233.09435099999999</v>
      </c>
      <c r="F30" s="2">
        <v>129.96417099999999</v>
      </c>
      <c r="G30" s="2">
        <v>73.285399999999996</v>
      </c>
      <c r="H30" s="2">
        <v>90.614469999999997</v>
      </c>
      <c r="I30" s="2">
        <v>-22.741195000000001</v>
      </c>
      <c r="J30" s="2">
        <v>18.830613</v>
      </c>
      <c r="K30" s="2">
        <v>14.964670999999999</v>
      </c>
      <c r="L30" s="2">
        <v>75.621303999999995</v>
      </c>
      <c r="M30" s="2">
        <v>31.938776000000001</v>
      </c>
      <c r="N30" s="2">
        <v>-1235.753483</v>
      </c>
      <c r="O30" s="2"/>
      <c r="P30" s="3">
        <v>2007</v>
      </c>
      <c r="Q30" s="2">
        <f t="shared" si="1"/>
        <v>-20.001944900000879</v>
      </c>
      <c r="R30" s="2">
        <f t="shared" si="2"/>
        <v>20.938659450000046</v>
      </c>
      <c r="S30" s="2">
        <f t="shared" si="3"/>
        <v>52.564497399999993</v>
      </c>
      <c r="T30" s="2">
        <f t="shared" si="4"/>
        <v>29.609032250000098</v>
      </c>
      <c r="U30" s="2">
        <f t="shared" si="5"/>
        <v>-5.866235049999915</v>
      </c>
      <c r="V30" s="2">
        <f t="shared" si="6"/>
        <v>3.9904250000077468E-2</v>
      </c>
      <c r="W30" s="2">
        <f t="shared" si="7"/>
        <v>27.346121350000061</v>
      </c>
      <c r="X30" s="2">
        <f t="shared" si="8"/>
        <v>11.904891750000008</v>
      </c>
      <c r="Y30" s="2">
        <f t="shared" si="9"/>
        <v>90.476922600000023</v>
      </c>
      <c r="Z30" s="2">
        <f t="shared" si="10"/>
        <v>27.30261015</v>
      </c>
      <c r="AA30" s="2">
        <f t="shared" si="11"/>
        <v>106.89813504999999</v>
      </c>
      <c r="AB30" s="2">
        <f t="shared" si="12"/>
        <v>19.367134450000009</v>
      </c>
      <c r="AC30" s="2">
        <f t="shared" si="13"/>
        <v>90.144339249998438</v>
      </c>
    </row>
    <row r="31" spans="1:29" x14ac:dyDescent="0.25">
      <c r="A31" s="3">
        <v>2008</v>
      </c>
      <c r="B31" s="2">
        <v>124.88616399999999</v>
      </c>
      <c r="C31" s="2">
        <v>109.593694</v>
      </c>
      <c r="D31" s="2">
        <v>230.488406</v>
      </c>
      <c r="E31" s="2">
        <v>192.90114399999999</v>
      </c>
      <c r="F31" s="2">
        <v>126.194622</v>
      </c>
      <c r="G31" s="2">
        <v>80.262472000000002</v>
      </c>
      <c r="H31" s="2">
        <v>77.673061000000004</v>
      </c>
      <c r="I31" s="2">
        <v>-121.064196</v>
      </c>
      <c r="J31" s="2">
        <v>-57.398986999999998</v>
      </c>
      <c r="K31" s="2">
        <v>29.3637219999999</v>
      </c>
      <c r="L31" s="2">
        <v>84.746954000000002</v>
      </c>
      <c r="M31" s="2">
        <v>11.777328000000001</v>
      </c>
      <c r="N31" s="2">
        <v>-1233.3901719999999</v>
      </c>
      <c r="O31" s="2"/>
      <c r="P31" s="3">
        <v>2008</v>
      </c>
      <c r="Q31" s="2">
        <f t="shared" si="1"/>
        <v>-17.328944899999883</v>
      </c>
      <c r="R31" s="2">
        <f t="shared" si="2"/>
        <v>20.795129450000047</v>
      </c>
      <c r="S31" s="2">
        <f t="shared" si="3"/>
        <v>-40.52270759999999</v>
      </c>
      <c r="T31" s="2">
        <f t="shared" si="4"/>
        <v>-10.584174749999903</v>
      </c>
      <c r="U31" s="2">
        <f t="shared" si="5"/>
        <v>-9.6357840499999128</v>
      </c>
      <c r="V31" s="2">
        <f t="shared" si="6"/>
        <v>7.0169762500000843</v>
      </c>
      <c r="W31" s="2">
        <f t="shared" si="7"/>
        <v>14.404712350000068</v>
      </c>
      <c r="X31" s="2">
        <f t="shared" si="8"/>
        <v>-86.418109249999986</v>
      </c>
      <c r="Y31" s="2">
        <f t="shared" si="9"/>
        <v>14.247322600000025</v>
      </c>
      <c r="Z31" s="2">
        <f t="shared" si="10"/>
        <v>41.7016611499999</v>
      </c>
      <c r="AA31" s="2">
        <f t="shared" si="11"/>
        <v>116.02378505</v>
      </c>
      <c r="AB31" s="2">
        <f t="shared" si="12"/>
        <v>-0.79431354999999115</v>
      </c>
      <c r="AC31" s="2">
        <f t="shared" si="13"/>
        <v>92.507650249998505</v>
      </c>
    </row>
    <row r="32" spans="1:29" x14ac:dyDescent="0.25">
      <c r="A32" s="3">
        <v>2009</v>
      </c>
      <c r="B32" s="2">
        <v>120.632687</v>
      </c>
      <c r="C32" s="2">
        <v>122.3633</v>
      </c>
      <c r="D32" s="2">
        <v>229.92230799999999</v>
      </c>
      <c r="E32" s="2">
        <v>219.43086400000001</v>
      </c>
      <c r="F32" s="2">
        <v>110.78976599999901</v>
      </c>
      <c r="G32" s="2">
        <v>91.892016999999996</v>
      </c>
      <c r="H32" s="2">
        <v>66.074680000000001</v>
      </c>
      <c r="I32" s="2">
        <v>-5.4134399999999996</v>
      </c>
      <c r="J32" s="2">
        <v>-122.31619499999999</v>
      </c>
      <c r="K32" s="2">
        <v>-30.056556</v>
      </c>
      <c r="L32" s="2">
        <v>-58.805728999999999</v>
      </c>
      <c r="M32" s="2">
        <v>-3.6524220000000001</v>
      </c>
      <c r="N32" s="2">
        <v>-1485.7707</v>
      </c>
      <c r="O32" s="2"/>
      <c r="P32" s="3">
        <v>2009</v>
      </c>
      <c r="Q32" s="2">
        <f t="shared" si="1"/>
        <v>-21.582421899999872</v>
      </c>
      <c r="R32" s="2">
        <f t="shared" si="2"/>
        <v>33.564735450000043</v>
      </c>
      <c r="S32" s="2">
        <f t="shared" si="3"/>
        <v>-41.088805600000001</v>
      </c>
      <c r="T32" s="2">
        <f t="shared" si="4"/>
        <v>15.945545250000123</v>
      </c>
      <c r="U32" s="2">
        <f t="shared" si="5"/>
        <v>-25.040640050000903</v>
      </c>
      <c r="V32" s="2">
        <f t="shared" si="6"/>
        <v>18.646521250000077</v>
      </c>
      <c r="W32" s="2">
        <f t="shared" si="7"/>
        <v>2.8063313500000646</v>
      </c>
      <c r="X32" s="2">
        <f t="shared" si="8"/>
        <v>29.232646750000008</v>
      </c>
      <c r="Y32" s="2">
        <f t="shared" si="9"/>
        <v>-50.66988539999997</v>
      </c>
      <c r="Z32" s="2">
        <f t="shared" si="10"/>
        <v>-17.71861685</v>
      </c>
      <c r="AA32" s="2">
        <f t="shared" si="11"/>
        <v>-27.528897950000001</v>
      </c>
      <c r="AB32" s="2">
        <f t="shared" si="12"/>
        <v>-16.224063549999993</v>
      </c>
      <c r="AC32" s="2">
        <f t="shared" si="13"/>
        <v>-159.87287775000163</v>
      </c>
    </row>
    <row r="33" spans="1:29" x14ac:dyDescent="0.25">
      <c r="A33" s="3">
        <v>2010</v>
      </c>
      <c r="B33" s="2">
        <v>170.052322</v>
      </c>
      <c r="C33" s="2">
        <v>109.771891</v>
      </c>
      <c r="D33" s="2">
        <v>284.62192900000002</v>
      </c>
      <c r="E33" s="2">
        <v>189.59258700000001</v>
      </c>
      <c r="F33" s="2">
        <v>125.47556299999999</v>
      </c>
      <c r="G33" s="2">
        <v>54.835547999999903</v>
      </c>
      <c r="H33" s="2">
        <v>122.049904</v>
      </c>
      <c r="I33" s="2">
        <v>-27.090955999999998</v>
      </c>
      <c r="J33" s="2">
        <v>-72.482224000000002</v>
      </c>
      <c r="K33" s="2">
        <v>-22.281741</v>
      </c>
      <c r="L33" s="2">
        <v>-6.6463199999999896</v>
      </c>
      <c r="M33" s="2">
        <v>15.386904999999899</v>
      </c>
      <c r="N33" s="2">
        <v>-1151.348935</v>
      </c>
      <c r="O33" s="2"/>
      <c r="P33" s="3">
        <v>2010</v>
      </c>
      <c r="Q33" s="2">
        <f t="shared" si="1"/>
        <v>27.837213100000127</v>
      </c>
      <c r="R33" s="2">
        <f t="shared" si="2"/>
        <v>20.973326450000044</v>
      </c>
      <c r="S33" s="2">
        <f t="shared" si="3"/>
        <v>13.610815400000035</v>
      </c>
      <c r="T33" s="2">
        <f t="shared" si="4"/>
        <v>-13.892731749999882</v>
      </c>
      <c r="U33" s="2">
        <f t="shared" si="5"/>
        <v>-10.354843049999914</v>
      </c>
      <c r="V33" s="2">
        <f t="shared" si="6"/>
        <v>-18.409947750000015</v>
      </c>
      <c r="W33" s="2">
        <f t="shared" si="7"/>
        <v>58.781555350000062</v>
      </c>
      <c r="X33" s="2">
        <f t="shared" si="8"/>
        <v>7.5551307500000107</v>
      </c>
      <c r="Y33" s="2">
        <f t="shared" si="9"/>
        <v>-0.83591439999997874</v>
      </c>
      <c r="Z33" s="2">
        <f t="shared" si="10"/>
        <v>-9.9438018499999998</v>
      </c>
      <c r="AA33" s="2">
        <f t="shared" si="11"/>
        <v>24.63051105000001</v>
      </c>
      <c r="AB33" s="2">
        <f t="shared" si="12"/>
        <v>2.8152634499999074</v>
      </c>
      <c r="AC33" s="2">
        <f t="shared" si="13"/>
        <v>174.54888724999842</v>
      </c>
    </row>
    <row r="34" spans="1:29" x14ac:dyDescent="0.25">
      <c r="A34" s="3">
        <v>2011</v>
      </c>
      <c r="B34" s="2">
        <v>143.62297000000001</v>
      </c>
      <c r="C34" s="2">
        <v>92.804351999999994</v>
      </c>
      <c r="D34" s="2">
        <v>247.10094100000001</v>
      </c>
      <c r="E34" s="2">
        <v>202.66475399999999</v>
      </c>
      <c r="F34" s="2">
        <v>131.50900799999999</v>
      </c>
      <c r="G34" s="2">
        <v>106.433388999999</v>
      </c>
      <c r="H34" s="2">
        <v>115.406269999999</v>
      </c>
      <c r="I34" s="2">
        <v>17.810310000000001</v>
      </c>
      <c r="J34" s="2">
        <v>-120.775879</v>
      </c>
      <c r="K34" s="2">
        <v>-34.469815999999902</v>
      </c>
      <c r="L34" s="2">
        <v>13.145113</v>
      </c>
      <c r="M34" s="2">
        <v>66.960879000000006</v>
      </c>
      <c r="N34" s="2">
        <v>-1198.1122989999999</v>
      </c>
      <c r="O34" s="2"/>
      <c r="P34" s="3">
        <v>2011</v>
      </c>
      <c r="Q34" s="2">
        <f t="shared" si="1"/>
        <v>1.4078611000001331</v>
      </c>
      <c r="R34" s="2">
        <f t="shared" si="2"/>
        <v>4.0057874500000423</v>
      </c>
      <c r="S34" s="2">
        <f t="shared" si="3"/>
        <v>-23.910172599999981</v>
      </c>
      <c r="T34" s="2">
        <f t="shared" si="4"/>
        <v>-0.82056474999990314</v>
      </c>
      <c r="U34" s="2">
        <f t="shared" si="5"/>
        <v>-4.3213980499999138</v>
      </c>
      <c r="V34" s="2">
        <f t="shared" si="6"/>
        <v>33.187893249999078</v>
      </c>
      <c r="W34" s="2">
        <f t="shared" si="7"/>
        <v>52.137921349999061</v>
      </c>
      <c r="X34" s="2">
        <f t="shared" si="8"/>
        <v>52.45639675000001</v>
      </c>
      <c r="Y34" s="2">
        <f t="shared" si="9"/>
        <v>-49.12956939999998</v>
      </c>
      <c r="Z34" s="2">
        <f t="shared" si="10"/>
        <v>-22.131876849999902</v>
      </c>
      <c r="AA34" s="2">
        <f t="shared" si="11"/>
        <v>44.42194405</v>
      </c>
      <c r="AB34" s="2">
        <f t="shared" si="12"/>
        <v>54.38923745000001</v>
      </c>
      <c r="AC34" s="2">
        <f t="shared" si="13"/>
        <v>127.7855232499985</v>
      </c>
    </row>
    <row r="35" spans="1:29" x14ac:dyDescent="0.25">
      <c r="A35" s="3">
        <v>2012</v>
      </c>
      <c r="B35" s="2">
        <v>164.32192000000001</v>
      </c>
      <c r="C35" s="2">
        <v>153.67648799999901</v>
      </c>
      <c r="D35" s="2">
        <v>274.61569900000001</v>
      </c>
      <c r="E35" s="2">
        <v>181.066846</v>
      </c>
      <c r="F35" s="2">
        <v>169.480378</v>
      </c>
      <c r="G35" s="2">
        <v>30.510206</v>
      </c>
      <c r="H35" s="2">
        <v>89.599857</v>
      </c>
      <c r="I35" s="2">
        <v>59.981120999999902</v>
      </c>
      <c r="J35" s="2">
        <v>115.80684299999901</v>
      </c>
      <c r="K35" s="2">
        <v>58.146970999999901</v>
      </c>
      <c r="L35" s="2">
        <v>67.917828999999998</v>
      </c>
      <c r="M35" s="2">
        <v>57.686931000000001</v>
      </c>
      <c r="N35" s="2">
        <v>-1117.1481449999901</v>
      </c>
      <c r="O35" s="2"/>
      <c r="P35" s="3">
        <v>2012</v>
      </c>
      <c r="Q35" s="2">
        <f t="shared" si="1"/>
        <v>22.106811100000129</v>
      </c>
      <c r="R35" s="2">
        <f t="shared" si="2"/>
        <v>64.877923449999059</v>
      </c>
      <c r="S35" s="2">
        <f t="shared" si="3"/>
        <v>3.604585400000019</v>
      </c>
      <c r="T35" s="2">
        <f t="shared" si="4"/>
        <v>-22.418472749999893</v>
      </c>
      <c r="U35" s="2">
        <f t="shared" si="5"/>
        <v>33.649971950000094</v>
      </c>
      <c r="V35" s="2">
        <f t="shared" si="6"/>
        <v>-42.735289749999922</v>
      </c>
      <c r="W35" s="2">
        <f t="shared" si="7"/>
        <v>26.331508350000064</v>
      </c>
      <c r="X35" s="2">
        <f t="shared" si="8"/>
        <v>94.627207749999911</v>
      </c>
      <c r="Y35" s="2">
        <f t="shared" si="9"/>
        <v>187.45315259999904</v>
      </c>
      <c r="Z35" s="2">
        <f t="shared" si="10"/>
        <v>70.484910149999905</v>
      </c>
      <c r="AA35" s="2">
        <f t="shared" si="11"/>
        <v>99.194660049999996</v>
      </c>
      <c r="AB35" s="2">
        <f t="shared" si="12"/>
        <v>45.115289450000006</v>
      </c>
      <c r="AC35" s="2">
        <f t="shared" si="13"/>
        <v>208.74967725000829</v>
      </c>
    </row>
    <row r="36" spans="1:29" x14ac:dyDescent="0.25">
      <c r="A36" s="3">
        <v>2013</v>
      </c>
      <c r="B36" s="2">
        <v>139.96476000000001</v>
      </c>
      <c r="C36" s="2">
        <v>134.34408500000001</v>
      </c>
      <c r="D36" s="2">
        <v>234.71261799999999</v>
      </c>
      <c r="E36" s="2">
        <v>220.874281</v>
      </c>
      <c r="F36" s="2">
        <v>152.710162</v>
      </c>
      <c r="G36" s="2">
        <v>47.121891999999903</v>
      </c>
      <c r="H36" s="2">
        <v>67.144782999999904</v>
      </c>
      <c r="I36" s="2">
        <v>11.319953999999999</v>
      </c>
      <c r="J36" s="2">
        <v>-114.89544199999899</v>
      </c>
      <c r="K36" s="2">
        <v>-12.385968</v>
      </c>
      <c r="L36" s="2">
        <v>-141.85489899999999</v>
      </c>
      <c r="M36" s="2">
        <v>-11.706977</v>
      </c>
      <c r="N36" s="2">
        <v>-1147.01126</v>
      </c>
      <c r="O36" s="2"/>
      <c r="P36" s="3">
        <v>2013</v>
      </c>
      <c r="Q36" s="2">
        <f t="shared" si="1"/>
        <v>-2.2503488999998638</v>
      </c>
      <c r="R36" s="2">
        <f t="shared" si="2"/>
        <v>45.545520450000055</v>
      </c>
      <c r="S36" s="2">
        <f t="shared" si="3"/>
        <v>-36.298495599999995</v>
      </c>
      <c r="T36" s="2">
        <f t="shared" si="4"/>
        <v>17.388962250000105</v>
      </c>
      <c r="U36" s="2">
        <f t="shared" si="5"/>
        <v>16.879755950000089</v>
      </c>
      <c r="V36" s="2">
        <f t="shared" si="6"/>
        <v>-26.123603750000015</v>
      </c>
      <c r="W36" s="2">
        <f t="shared" si="7"/>
        <v>3.8764343499999683</v>
      </c>
      <c r="X36" s="2">
        <f t="shared" si="8"/>
        <v>45.966040750000005</v>
      </c>
      <c r="Y36" s="2">
        <f t="shared" si="9"/>
        <v>-43.24913239999897</v>
      </c>
      <c r="Z36" s="2">
        <f t="shared" si="10"/>
        <v>-4.8028849999999679E-2</v>
      </c>
      <c r="AA36" s="2">
        <f t="shared" si="11"/>
        <v>-110.57806794999999</v>
      </c>
      <c r="AB36" s="2">
        <f t="shared" si="12"/>
        <v>-24.27861854999999</v>
      </c>
      <c r="AC36" s="2">
        <f t="shared" si="13"/>
        <v>178.88656224999841</v>
      </c>
    </row>
    <row r="37" spans="1:29" x14ac:dyDescent="0.25">
      <c r="A37" s="3">
        <v>2014</v>
      </c>
      <c r="B37" s="2">
        <v>129.449704</v>
      </c>
      <c r="C37" s="2">
        <v>77.572389000000001</v>
      </c>
      <c r="D37" s="2">
        <v>253.97269299999999</v>
      </c>
      <c r="E37" s="2">
        <v>276.73172199999999</v>
      </c>
      <c r="F37" s="2">
        <v>154.39534</v>
      </c>
      <c r="G37" s="2">
        <v>80.145088000000001</v>
      </c>
      <c r="H37" s="2">
        <v>105.267447</v>
      </c>
      <c r="I37" s="2">
        <v>13.545364999999901</v>
      </c>
      <c r="J37" s="2">
        <v>-107.39218200000001</v>
      </c>
      <c r="K37" s="2">
        <v>-21.868137000000001</v>
      </c>
      <c r="L37" s="2">
        <v>-84.144892999999996</v>
      </c>
      <c r="M37" s="2">
        <v>-41.939962000000001</v>
      </c>
      <c r="N37" s="2">
        <v>-1443.2409339999999</v>
      </c>
      <c r="O37" s="2"/>
      <c r="P37" s="3">
        <v>2014</v>
      </c>
      <c r="Q37" s="2">
        <f t="shared" si="1"/>
        <v>-12.765404899999879</v>
      </c>
      <c r="R37" s="2">
        <f t="shared" si="2"/>
        <v>-11.226175549999951</v>
      </c>
      <c r="S37" s="2">
        <f t="shared" si="3"/>
        <v>-17.038420599999995</v>
      </c>
      <c r="T37" s="2">
        <f t="shared" si="4"/>
        <v>73.2464032500001</v>
      </c>
      <c r="U37" s="2">
        <f t="shared" si="5"/>
        <v>18.564933950000096</v>
      </c>
      <c r="V37" s="2">
        <f t="shared" si="6"/>
        <v>6.899592250000083</v>
      </c>
      <c r="W37" s="2">
        <f t="shared" si="7"/>
        <v>41.999098350000068</v>
      </c>
      <c r="X37" s="2">
        <f t="shared" si="8"/>
        <v>48.191451749999914</v>
      </c>
      <c r="Y37" s="2">
        <f t="shared" si="9"/>
        <v>-35.745872399999982</v>
      </c>
      <c r="Z37" s="2">
        <f t="shared" si="10"/>
        <v>-9.5301978500000004</v>
      </c>
      <c r="AA37" s="2">
        <f t="shared" si="11"/>
        <v>-52.868061949999998</v>
      </c>
      <c r="AB37" s="2">
        <f t="shared" si="12"/>
        <v>-54.51160354999999</v>
      </c>
      <c r="AC37" s="2">
        <f t="shared" si="13"/>
        <v>-117.34311175000153</v>
      </c>
    </row>
    <row r="38" spans="1:29" x14ac:dyDescent="0.25">
      <c r="A38" s="3">
        <v>2015</v>
      </c>
      <c r="B38" s="2">
        <v>111.48933899999901</v>
      </c>
      <c r="C38" s="2">
        <v>75.157111</v>
      </c>
      <c r="D38" s="2">
        <v>297.89809700000001</v>
      </c>
      <c r="E38" s="2">
        <v>224.35021099999901</v>
      </c>
      <c r="F38" s="2">
        <v>128.33118999999999</v>
      </c>
      <c r="G38" s="2">
        <v>46.437308999999999</v>
      </c>
      <c r="H38" s="2">
        <v>77.741254999999995</v>
      </c>
      <c r="I38" s="2">
        <v>-26.647257</v>
      </c>
      <c r="J38" s="2">
        <v>-53.128542000000003</v>
      </c>
      <c r="K38" s="2">
        <v>54.698270999999998</v>
      </c>
      <c r="L38" s="2">
        <v>133.5977</v>
      </c>
      <c r="M38" s="2">
        <v>86.571012999999994</v>
      </c>
      <c r="N38" s="2">
        <v>-1264.9616149999999</v>
      </c>
      <c r="O38" s="2"/>
      <c r="P38" s="3">
        <v>2015</v>
      </c>
      <c r="Q38" s="2">
        <f t="shared" si="1"/>
        <v>-30.72576990000087</v>
      </c>
      <c r="R38" s="2">
        <f t="shared" si="2"/>
        <v>-13.641453549999952</v>
      </c>
      <c r="S38" s="2">
        <f t="shared" si="3"/>
        <v>26.88698340000002</v>
      </c>
      <c r="T38" s="2">
        <f t="shared" si="4"/>
        <v>20.864892249999116</v>
      </c>
      <c r="U38" s="2">
        <f t="shared" si="5"/>
        <v>-7.4992160499999159</v>
      </c>
      <c r="V38" s="2">
        <f t="shared" si="6"/>
        <v>-26.808186749999919</v>
      </c>
      <c r="W38" s="2">
        <f t="shared" si="7"/>
        <v>14.472906350000059</v>
      </c>
      <c r="X38" s="2">
        <f t="shared" si="8"/>
        <v>7.9988297500000094</v>
      </c>
      <c r="Y38" s="2">
        <f t="shared" si="9"/>
        <v>18.51776760000002</v>
      </c>
      <c r="Z38" s="2">
        <f t="shared" si="10"/>
        <v>67.036210150000002</v>
      </c>
      <c r="AA38" s="2">
        <f t="shared" si="11"/>
        <v>164.87453105</v>
      </c>
      <c r="AB38" s="2">
        <f t="shared" si="12"/>
        <v>73.999371449999998</v>
      </c>
      <c r="AC38" s="2">
        <f t="shared" si="13"/>
        <v>60.936207249998461</v>
      </c>
    </row>
    <row r="39" spans="1:29" x14ac:dyDescent="0.25">
      <c r="A39" s="3">
        <v>2016</v>
      </c>
      <c r="B39" s="2">
        <v>124.776687</v>
      </c>
      <c r="C39" s="2">
        <v>79.257249999999999</v>
      </c>
      <c r="D39" s="2">
        <v>251.501847</v>
      </c>
      <c r="E39" s="2">
        <v>208.35254599999999</v>
      </c>
      <c r="F39" s="2">
        <v>99.741915000000006</v>
      </c>
      <c r="G39" s="2">
        <v>31.135712999999999</v>
      </c>
      <c r="H39" s="2">
        <v>82.672372999999993</v>
      </c>
      <c r="I39" s="2">
        <v>5.7100999999999999E-2</v>
      </c>
      <c r="J39" s="2">
        <v>23.970611999999999</v>
      </c>
      <c r="K39" s="2">
        <v>56.860884999999897</v>
      </c>
      <c r="L39" s="2">
        <v>105.251618999999</v>
      </c>
      <c r="M39" s="2">
        <v>73.565167000000002</v>
      </c>
      <c r="N39" s="2">
        <v>-1056.7516009999999</v>
      </c>
      <c r="O39" s="2"/>
      <c r="P39" s="3">
        <v>2016</v>
      </c>
      <c r="Q39" s="2">
        <f t="shared" si="1"/>
        <v>-17.438421899999881</v>
      </c>
      <c r="R39" s="2">
        <f t="shared" si="2"/>
        <v>-9.541314549999953</v>
      </c>
      <c r="S39" s="2">
        <f t="shared" si="3"/>
        <v>-19.509266599999989</v>
      </c>
      <c r="T39" s="2">
        <f t="shared" si="4"/>
        <v>4.8672272500000986</v>
      </c>
      <c r="U39" s="2">
        <f t="shared" si="5"/>
        <v>-36.088491049999902</v>
      </c>
      <c r="V39" s="2">
        <f t="shared" si="6"/>
        <v>-42.109782749999923</v>
      </c>
      <c r="W39" s="2">
        <f t="shared" si="7"/>
        <v>19.404024350000057</v>
      </c>
      <c r="X39" s="2">
        <f t="shared" si="8"/>
        <v>34.703187750000012</v>
      </c>
      <c r="Y39" s="2">
        <f t="shared" si="9"/>
        <v>95.616921600000026</v>
      </c>
      <c r="Z39" s="2">
        <f t="shared" si="10"/>
        <v>69.198824149999894</v>
      </c>
      <c r="AA39" s="2">
        <f t="shared" si="11"/>
        <v>136.52845004999898</v>
      </c>
      <c r="AB39" s="2">
        <f t="shared" si="12"/>
        <v>60.993525450000007</v>
      </c>
      <c r="AC39" s="2">
        <f t="shared" si="13"/>
        <v>269.14622124999846</v>
      </c>
    </row>
    <row r="40" spans="1:29" x14ac:dyDescent="0.25">
      <c r="A40" s="3">
        <v>2017</v>
      </c>
      <c r="B40" s="2">
        <v>112.19272599999999</v>
      </c>
      <c r="C40" s="2">
        <v>51.336115999999997</v>
      </c>
      <c r="D40" s="2">
        <v>286.95062300000001</v>
      </c>
      <c r="E40" s="2">
        <v>244.02316400000001</v>
      </c>
      <c r="F40" s="2">
        <v>134.68771100000001</v>
      </c>
      <c r="G40" s="2">
        <v>73.436790999999999</v>
      </c>
      <c r="H40" s="2">
        <v>99.713608999999906</v>
      </c>
      <c r="I40" s="2">
        <v>-36.673178999999998</v>
      </c>
      <c r="J40" s="2">
        <v>-73.643598999999995</v>
      </c>
      <c r="K40" s="2">
        <v>-11.001302000000001</v>
      </c>
      <c r="L40" s="2">
        <v>-27.034887999999999</v>
      </c>
      <c r="M40" s="2">
        <v>5.4660529999999996</v>
      </c>
      <c r="N40" s="2">
        <v>-1297.7125140000001</v>
      </c>
      <c r="O40" s="2"/>
      <c r="P40" s="3">
        <v>2017</v>
      </c>
      <c r="Q40" s="2">
        <f t="shared" si="1"/>
        <v>-30.022382899999883</v>
      </c>
      <c r="R40" s="2">
        <f t="shared" si="2"/>
        <v>-37.462448549999955</v>
      </c>
      <c r="S40" s="2">
        <f t="shared" si="3"/>
        <v>15.93950940000002</v>
      </c>
      <c r="T40" s="2">
        <f t="shared" si="4"/>
        <v>40.537845250000117</v>
      </c>
      <c r="U40" s="2">
        <f t="shared" si="5"/>
        <v>-1.1426950499999009</v>
      </c>
      <c r="V40" s="2">
        <f t="shared" si="6"/>
        <v>0.1912952500000813</v>
      </c>
      <c r="W40" s="2">
        <f t="shared" si="7"/>
        <v>36.44526034999997</v>
      </c>
      <c r="X40" s="2">
        <f t="shared" si="8"/>
        <v>-2.0270922499999884</v>
      </c>
      <c r="Y40" s="2">
        <f t="shared" si="9"/>
        <v>-1.9972893999999712</v>
      </c>
      <c r="Z40" s="2">
        <f t="shared" si="10"/>
        <v>1.3366371499999996</v>
      </c>
      <c r="AA40" s="2">
        <f t="shared" si="11"/>
        <v>4.2419430499999997</v>
      </c>
      <c r="AB40" s="2">
        <f t="shared" si="12"/>
        <v>-7.1055885499999922</v>
      </c>
      <c r="AC40" s="2">
        <f t="shared" si="13"/>
        <v>28.185308249998343</v>
      </c>
    </row>
    <row r="41" spans="1:29" x14ac:dyDescent="0.25">
      <c r="A41" s="3">
        <v>2018</v>
      </c>
      <c r="B41" s="2">
        <v>165.96186</v>
      </c>
      <c r="C41" s="2">
        <v>18.541967</v>
      </c>
      <c r="D41" s="2">
        <v>255.800014</v>
      </c>
      <c r="E41" s="2">
        <v>254.84713500000001</v>
      </c>
      <c r="F41" s="2">
        <v>100.166822</v>
      </c>
      <c r="G41" s="2">
        <v>41.077235999999999</v>
      </c>
      <c r="H41" s="2">
        <v>61.165242999999997</v>
      </c>
      <c r="I41" s="2">
        <v>31.316298</v>
      </c>
      <c r="J41" s="2">
        <v>-72.330729000000005</v>
      </c>
      <c r="K41" s="2">
        <v>-0.96045899999999995</v>
      </c>
      <c r="L41" s="2">
        <v>-29.961479999999899</v>
      </c>
      <c r="M41" s="2">
        <v>11.370564999999999</v>
      </c>
      <c r="N41" s="2">
        <v>-1290.077464</v>
      </c>
      <c r="O41" s="2"/>
      <c r="P41" s="3">
        <v>2018</v>
      </c>
      <c r="Q41" s="2">
        <f t="shared" si="1"/>
        <v>23.746751100000125</v>
      </c>
      <c r="R41" s="2">
        <f t="shared" si="2"/>
        <v>-70.256597549999952</v>
      </c>
      <c r="S41" s="2">
        <f t="shared" si="3"/>
        <v>-15.211099599999983</v>
      </c>
      <c r="T41" s="2">
        <f t="shared" si="4"/>
        <v>51.361816250000118</v>
      </c>
      <c r="U41" s="2">
        <f t="shared" si="5"/>
        <v>-35.663584049999912</v>
      </c>
      <c r="V41" s="2">
        <f t="shared" si="6"/>
        <v>-32.168259749999919</v>
      </c>
      <c r="W41" s="2">
        <f t="shared" si="7"/>
        <v>-2.1031056499999394</v>
      </c>
      <c r="X41" s="2">
        <f t="shared" si="8"/>
        <v>65.962384750000012</v>
      </c>
      <c r="Y41" s="2">
        <f t="shared" si="9"/>
        <v>-0.68441939999998169</v>
      </c>
      <c r="Z41" s="2">
        <f t="shared" si="10"/>
        <v>11.37748015</v>
      </c>
      <c r="AA41" s="2">
        <f t="shared" si="11"/>
        <v>1.3153510500000998</v>
      </c>
      <c r="AB41" s="2">
        <f t="shared" si="12"/>
        <v>-1.2010765499999927</v>
      </c>
      <c r="AC41" s="2">
        <f t="shared" si="13"/>
        <v>35.820358249998435</v>
      </c>
    </row>
    <row r="42" spans="1:29" x14ac:dyDescent="0.25">
      <c r="A42" s="3">
        <v>2019</v>
      </c>
      <c r="B42" s="2">
        <v>138.55377999999999</v>
      </c>
      <c r="C42" s="2">
        <v>32.011451000000001</v>
      </c>
      <c r="D42" s="2">
        <v>280.64056599999998</v>
      </c>
      <c r="E42" s="2">
        <v>185.047909</v>
      </c>
      <c r="F42" s="2">
        <v>160.61727500000001</v>
      </c>
      <c r="G42" s="2">
        <v>80.506176999999994</v>
      </c>
      <c r="H42" s="2">
        <v>96.218360000000004</v>
      </c>
      <c r="I42" s="2">
        <v>15.693866999999999</v>
      </c>
      <c r="J42" s="2">
        <v>66.431003000000004</v>
      </c>
      <c r="K42" s="2">
        <v>-2.1736219999999999</v>
      </c>
      <c r="L42" s="2">
        <v>105.405254</v>
      </c>
      <c r="M42" s="2">
        <v>44.569262999999999</v>
      </c>
      <c r="N42" s="2">
        <v>-1173.5172560000001</v>
      </c>
      <c r="O42" s="2"/>
      <c r="P42" s="3">
        <v>2019</v>
      </c>
      <c r="Q42" s="2">
        <f t="shared" si="1"/>
        <v>-3.6613288999998872</v>
      </c>
      <c r="R42" s="2">
        <f t="shared" si="2"/>
        <v>-56.787113549999951</v>
      </c>
      <c r="S42" s="2">
        <f t="shared" si="3"/>
        <v>9.629452399999991</v>
      </c>
      <c r="T42" s="2">
        <f t="shared" si="4"/>
        <v>-18.437409749999887</v>
      </c>
      <c r="U42" s="2">
        <f t="shared" si="5"/>
        <v>24.786868950000098</v>
      </c>
      <c r="V42" s="2">
        <f t="shared" si="6"/>
        <v>7.2606812500000757</v>
      </c>
      <c r="W42" s="2">
        <f t="shared" si="7"/>
        <v>32.950011350000068</v>
      </c>
      <c r="X42" s="2">
        <f t="shared" si="8"/>
        <v>50.339953750000006</v>
      </c>
      <c r="Y42" s="2">
        <f t="shared" si="9"/>
        <v>138.07731260000003</v>
      </c>
      <c r="Z42" s="2">
        <f t="shared" si="10"/>
        <v>10.16431715</v>
      </c>
      <c r="AA42" s="2">
        <f t="shared" si="11"/>
        <v>136.68208505000001</v>
      </c>
      <c r="AB42" s="2">
        <f t="shared" si="12"/>
        <v>31.997621450000008</v>
      </c>
      <c r="AC42" s="2">
        <f t="shared" si="13"/>
        <v>152.38056624999831</v>
      </c>
    </row>
    <row r="45" spans="1:29" x14ac:dyDescent="0.25">
      <c r="B45">
        <f>AVERAGE(B23:B42)</f>
        <v>142.21510889999988</v>
      </c>
      <c r="C45">
        <f t="shared" ref="C45:N45" si="14">AVERAGE(C23:C42)</f>
        <v>88.798564549999952</v>
      </c>
      <c r="D45">
        <f t="shared" si="14"/>
        <v>271.01111359999999</v>
      </c>
      <c r="E45">
        <f t="shared" si="14"/>
        <v>203.48531874999989</v>
      </c>
      <c r="F45">
        <f t="shared" si="14"/>
        <v>135.83040604999991</v>
      </c>
      <c r="G45">
        <f t="shared" si="14"/>
        <v>73.245495749999918</v>
      </c>
      <c r="H45">
        <f t="shared" si="14"/>
        <v>63.268348649999936</v>
      </c>
      <c r="I45">
        <f t="shared" si="14"/>
        <v>-34.646086750000009</v>
      </c>
      <c r="J45">
        <f t="shared" si="14"/>
        <v>-71.646309600000023</v>
      </c>
      <c r="K45">
        <f t="shared" si="14"/>
        <v>-12.33793915</v>
      </c>
      <c r="L45">
        <f t="shared" si="14"/>
        <v>-31.276831049999998</v>
      </c>
      <c r="M45">
        <f t="shared" si="14"/>
        <v>12.571641549999992</v>
      </c>
      <c r="N45">
        <f t="shared" si="14"/>
        <v>-1325.8978222499984</v>
      </c>
    </row>
  </sheetData>
  <conditionalFormatting sqref="B2:N42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Q2:AC42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Super_regional_List2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Nico Sun</cp:lastModifiedBy>
  <dcterms:created xsi:type="dcterms:W3CDTF">2020-07-13T00:20:11Z</dcterms:created>
  <dcterms:modified xsi:type="dcterms:W3CDTF">2020-07-15T00:40:37Z</dcterms:modified>
</cp:coreProperties>
</file>