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S\Desktop\ASIF_content\ScienceData\Ice_Melt_AWP\"/>
    </mc:Choice>
  </mc:AlternateContent>
  <xr:revisionPtr revIDLastSave="0" documentId="13_ncr:1_{350D345C-C7CB-4069-837A-30957838B181}" xr6:coauthVersionLast="45" xr6:coauthVersionMax="45" xr10:uidLastSave="{00000000-0000-0000-0000-000000000000}"/>
  <bookViews>
    <workbookView xWindow="51480" yWindow="1650" windowWidth="29040" windowHeight="18240" xr2:uid="{00000000-000D-0000-FFFF-FFFF00000000}"/>
  </bookViews>
  <sheets>
    <sheet name="Heatma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15" i="1" l="1"/>
  <c r="S27" i="1"/>
  <c r="C45" i="1"/>
  <c r="R8" i="1" s="1"/>
  <c r="D45" i="1"/>
  <c r="S3" i="1" s="1"/>
  <c r="E45" i="1"/>
  <c r="T4" i="1" s="1"/>
  <c r="F45" i="1"/>
  <c r="U9" i="1" s="1"/>
  <c r="G45" i="1"/>
  <c r="V10" i="1" s="1"/>
  <c r="H45" i="1"/>
  <c r="W5" i="1" s="1"/>
  <c r="I45" i="1"/>
  <c r="X10" i="1" s="1"/>
  <c r="J45" i="1"/>
  <c r="Y5" i="1" s="1"/>
  <c r="K45" i="1"/>
  <c r="Z16" i="1" s="1"/>
  <c r="L45" i="1"/>
  <c r="AA17" i="1" s="1"/>
  <c r="M45" i="1"/>
  <c r="AB12" i="1" s="1"/>
  <c r="N45" i="1"/>
  <c r="AC7" i="1" s="1"/>
  <c r="B45" i="1"/>
  <c r="Q3" i="1" s="1"/>
  <c r="V42" i="1" l="1"/>
  <c r="W42" i="1"/>
  <c r="T42" i="1"/>
  <c r="Z24" i="1"/>
  <c r="Y24" i="1"/>
  <c r="R19" i="1"/>
  <c r="Y38" i="1"/>
  <c r="V15" i="1"/>
  <c r="R2" i="1"/>
  <c r="X38" i="1"/>
  <c r="U15" i="1"/>
  <c r="S2" i="1"/>
  <c r="T38" i="1"/>
  <c r="T15" i="1"/>
  <c r="R31" i="1"/>
  <c r="S28" i="1"/>
  <c r="U42" i="1"/>
  <c r="S38" i="1"/>
  <c r="S15" i="1"/>
  <c r="S31" i="1"/>
  <c r="R38" i="1"/>
  <c r="R35" i="1"/>
  <c r="S12" i="1"/>
  <c r="X34" i="1"/>
  <c r="R12" i="1"/>
  <c r="R28" i="1"/>
  <c r="T31" i="1"/>
  <c r="AA6" i="1"/>
  <c r="Y6" i="1"/>
  <c r="AA33" i="1"/>
  <c r="Y30" i="1"/>
  <c r="X11" i="1"/>
  <c r="T6" i="1"/>
  <c r="Y19" i="1"/>
  <c r="X37" i="1"/>
  <c r="X30" i="1"/>
  <c r="Y22" i="1"/>
  <c r="X18" i="1"/>
  <c r="Y14" i="1"/>
  <c r="S11" i="1"/>
  <c r="S6" i="1"/>
  <c r="Y33" i="1"/>
  <c r="V37" i="1"/>
  <c r="R27" i="1"/>
  <c r="AB17" i="1"/>
  <c r="X14" i="1"/>
  <c r="R11" i="1"/>
  <c r="R6" i="1"/>
  <c r="X5" i="1"/>
  <c r="X24" i="1"/>
  <c r="Y27" i="1"/>
  <c r="Z41" i="1"/>
  <c r="T33" i="1"/>
  <c r="U10" i="1"/>
  <c r="U4" i="1"/>
  <c r="AA19" i="1"/>
  <c r="Y11" i="1"/>
  <c r="Z33" i="1"/>
  <c r="S41" i="1"/>
  <c r="T36" i="1"/>
  <c r="S33" i="1"/>
  <c r="X29" i="1"/>
  <c r="U26" i="1"/>
  <c r="R22" i="1"/>
  <c r="X17" i="1"/>
  <c r="Y13" i="1"/>
  <c r="Y9" i="1"/>
  <c r="S4" i="1"/>
  <c r="X19" i="1"/>
  <c r="X27" i="1"/>
  <c r="R41" i="1"/>
  <c r="S36" i="1"/>
  <c r="R33" i="1"/>
  <c r="AC28" i="1"/>
  <c r="T26" i="1"/>
  <c r="X21" i="1"/>
  <c r="U17" i="1"/>
  <c r="X13" i="1"/>
  <c r="T9" i="1"/>
  <c r="R4" i="1"/>
  <c r="Z11" i="1"/>
  <c r="Z30" i="1"/>
  <c r="X33" i="1"/>
  <c r="S30" i="1"/>
  <c r="X22" i="1"/>
  <c r="U37" i="1"/>
  <c r="R30" i="1"/>
  <c r="T22" i="1"/>
  <c r="Z17" i="1"/>
  <c r="S14" i="1"/>
  <c r="Y29" i="1"/>
  <c r="Y17" i="1"/>
  <c r="AA2" i="1"/>
  <c r="Z40" i="1"/>
  <c r="R36" i="1"/>
  <c r="Y32" i="1"/>
  <c r="AA28" i="1"/>
  <c r="Z25" i="1"/>
  <c r="V21" i="1"/>
  <c r="T17" i="1"/>
  <c r="AC12" i="1"/>
  <c r="S9" i="1"/>
  <c r="Q4" i="1"/>
  <c r="AA22" i="1"/>
  <c r="U36" i="1"/>
  <c r="V26" i="1"/>
  <c r="S22" i="1"/>
  <c r="Z2" i="1"/>
  <c r="Y40" i="1"/>
  <c r="AA35" i="1"/>
  <c r="X32" i="1"/>
  <c r="Z28" i="1"/>
  <c r="Y25" i="1"/>
  <c r="U20" i="1"/>
  <c r="R17" i="1"/>
  <c r="AA12" i="1"/>
  <c r="R9" i="1"/>
  <c r="AA3" i="1"/>
  <c r="Z19" i="1"/>
  <c r="AB33" i="1"/>
  <c r="X6" i="1"/>
  <c r="Y41" i="1"/>
  <c r="U33" i="1"/>
  <c r="W26" i="1"/>
  <c r="W10" i="1"/>
  <c r="T41" i="1"/>
  <c r="R14" i="1"/>
  <c r="Y2" i="1"/>
  <c r="X40" i="1"/>
  <c r="Z35" i="1"/>
  <c r="R32" i="1"/>
  <c r="Y28" i="1"/>
  <c r="T25" i="1"/>
  <c r="T20" i="1"/>
  <c r="Y16" i="1"/>
  <c r="Z12" i="1"/>
  <c r="Z8" i="1"/>
  <c r="Z3" i="1"/>
  <c r="X2" i="1"/>
  <c r="AA38" i="1"/>
  <c r="Y35" i="1"/>
  <c r="V31" i="1"/>
  <c r="V28" i="1"/>
  <c r="S25" i="1"/>
  <c r="S20" i="1"/>
  <c r="X16" i="1"/>
  <c r="Y12" i="1"/>
  <c r="Y8" i="1"/>
  <c r="X3" i="1"/>
  <c r="Z6" i="1"/>
  <c r="Z27" i="1"/>
  <c r="Z22" i="1"/>
  <c r="T2" i="1"/>
  <c r="Z38" i="1"/>
  <c r="X35" i="1"/>
  <c r="U31" i="1"/>
  <c r="U28" i="1"/>
  <c r="R25" i="1"/>
  <c r="R20" i="1"/>
  <c r="R16" i="1"/>
  <c r="V12" i="1"/>
  <c r="X8" i="1"/>
  <c r="R3" i="1"/>
  <c r="AB23" i="1"/>
  <c r="AC18" i="1"/>
  <c r="AB7" i="1"/>
  <c r="V5" i="1"/>
  <c r="V32" i="1"/>
  <c r="AC29" i="1"/>
  <c r="W27" i="1"/>
  <c r="Q25" i="1"/>
  <c r="U21" i="1"/>
  <c r="AB18" i="1"/>
  <c r="AC13" i="1"/>
  <c r="S42" i="1"/>
  <c r="AC40" i="1"/>
  <c r="W38" i="1"/>
  <c r="Q36" i="1"/>
  <c r="AA34" i="1"/>
  <c r="U32" i="1"/>
  <c r="S26" i="1"/>
  <c r="Z23" i="1"/>
  <c r="T21" i="1"/>
  <c r="U16" i="1"/>
  <c r="AB13" i="1"/>
  <c r="V11" i="1"/>
  <c r="Z7" i="1"/>
  <c r="T5" i="1"/>
  <c r="V2" i="1"/>
  <c r="R42" i="1"/>
  <c r="AB40" i="1"/>
  <c r="Y39" i="1"/>
  <c r="V38" i="1"/>
  <c r="S37" i="1"/>
  <c r="AC35" i="1"/>
  <c r="Z34" i="1"/>
  <c r="W33" i="1"/>
  <c r="T32" i="1"/>
  <c r="Q31" i="1"/>
  <c r="AA29" i="1"/>
  <c r="X28" i="1"/>
  <c r="U27" i="1"/>
  <c r="R26" i="1"/>
  <c r="AB24" i="1"/>
  <c r="Y23" i="1"/>
  <c r="V22" i="1"/>
  <c r="S21" i="1"/>
  <c r="AC19" i="1"/>
  <c r="Z18" i="1"/>
  <c r="W17" i="1"/>
  <c r="T16" i="1"/>
  <c r="Q15" i="1"/>
  <c r="AA13" i="1"/>
  <c r="X12" i="1"/>
  <c r="U11" i="1"/>
  <c r="R10" i="1"/>
  <c r="AB8" i="1"/>
  <c r="Y7" i="1"/>
  <c r="V6" i="1"/>
  <c r="S5" i="1"/>
  <c r="AC3" i="1"/>
  <c r="Q30" i="1"/>
  <c r="W16" i="1"/>
  <c r="Q14" i="1"/>
  <c r="Q41" i="1"/>
  <c r="AA39" i="1"/>
  <c r="AB34" i="1"/>
  <c r="AA23" i="1"/>
  <c r="V16" i="1"/>
  <c r="W11" i="1"/>
  <c r="T10" i="1"/>
  <c r="Q9" i="1"/>
  <c r="AA7" i="1"/>
  <c r="U5" i="1"/>
  <c r="W2" i="1"/>
  <c r="Z39" i="1"/>
  <c r="T37" i="1"/>
  <c r="AB29" i="1"/>
  <c r="V27" i="1"/>
  <c r="AC24" i="1"/>
  <c r="W22" i="1"/>
  <c r="Q20" i="1"/>
  <c r="AA18" i="1"/>
  <c r="S10" i="1"/>
  <c r="AC8" i="1"/>
  <c r="W6" i="1"/>
  <c r="U2" i="1"/>
  <c r="Q42" i="1"/>
  <c r="AA40" i="1"/>
  <c r="X39" i="1"/>
  <c r="U38" i="1"/>
  <c r="R37" i="1"/>
  <c r="AB35" i="1"/>
  <c r="Y34" i="1"/>
  <c r="V33" i="1"/>
  <c r="S32" i="1"/>
  <c r="AC30" i="1"/>
  <c r="Z29" i="1"/>
  <c r="W28" i="1"/>
  <c r="T27" i="1"/>
  <c r="Q26" i="1"/>
  <c r="AA24" i="1"/>
  <c r="X23" i="1"/>
  <c r="U22" i="1"/>
  <c r="R21" i="1"/>
  <c r="AB19" i="1"/>
  <c r="Y18" i="1"/>
  <c r="V17" i="1"/>
  <c r="S16" i="1"/>
  <c r="AC14" i="1"/>
  <c r="Z13" i="1"/>
  <c r="W12" i="1"/>
  <c r="T11" i="1"/>
  <c r="Q10" i="1"/>
  <c r="AA8" i="1"/>
  <c r="X7" i="1"/>
  <c r="U6" i="1"/>
  <c r="R5" i="1"/>
  <c r="AB3" i="1"/>
  <c r="W23" i="1"/>
  <c r="Q8" i="1"/>
  <c r="W32" i="1"/>
  <c r="W7" i="1"/>
  <c r="AB25" i="1"/>
  <c r="W18" i="1"/>
  <c r="U39" i="1"/>
  <c r="V34" i="1"/>
  <c r="AC31" i="1"/>
  <c r="W29" i="1"/>
  <c r="T28" i="1"/>
  <c r="Q27" i="1"/>
  <c r="AA25" i="1"/>
  <c r="U23" i="1"/>
  <c r="AB20" i="1"/>
  <c r="V18" i="1"/>
  <c r="S17" i="1"/>
  <c r="AC15" i="1"/>
  <c r="Z14" i="1"/>
  <c r="W13" i="1"/>
  <c r="T12" i="1"/>
  <c r="Q11" i="1"/>
  <c r="AA9" i="1"/>
  <c r="U7" i="1"/>
  <c r="AB4" i="1"/>
  <c r="Y3" i="1"/>
  <c r="AC41" i="1"/>
  <c r="Q21" i="1"/>
  <c r="Q38" i="1"/>
  <c r="AC26" i="1"/>
  <c r="AC10" i="1"/>
  <c r="Z36" i="1"/>
  <c r="S23" i="1"/>
  <c r="S7" i="1"/>
  <c r="Z4" i="1"/>
  <c r="W3" i="1"/>
  <c r="AC39" i="1"/>
  <c r="W39" i="1"/>
  <c r="AB14" i="1"/>
  <c r="AB41" i="1"/>
  <c r="AC36" i="1"/>
  <c r="AA30" i="1"/>
  <c r="AA14" i="1"/>
  <c r="AB9" i="1"/>
  <c r="AB36" i="1"/>
  <c r="AC42" i="1"/>
  <c r="T23" i="1"/>
  <c r="AA20" i="1"/>
  <c r="U18" i="1"/>
  <c r="AB15" i="1"/>
  <c r="V13" i="1"/>
  <c r="Z9" i="1"/>
  <c r="T7" i="1"/>
  <c r="Q6" i="1"/>
  <c r="AB42" i="1"/>
  <c r="V40" i="1"/>
  <c r="W35" i="1"/>
  <c r="Q33" i="1"/>
  <c r="W19" i="1"/>
  <c r="Q17" i="1"/>
  <c r="AA15" i="1"/>
  <c r="AB10" i="1"/>
  <c r="AA42" i="1"/>
  <c r="X41" i="1"/>
  <c r="U40" i="1"/>
  <c r="R39" i="1"/>
  <c r="AB37" i="1"/>
  <c r="Y36" i="1"/>
  <c r="V35" i="1"/>
  <c r="S34" i="1"/>
  <c r="AC32" i="1"/>
  <c r="Z31" i="1"/>
  <c r="W30" i="1"/>
  <c r="T29" i="1"/>
  <c r="Q28" i="1"/>
  <c r="AA26" i="1"/>
  <c r="X25" i="1"/>
  <c r="U24" i="1"/>
  <c r="R23" i="1"/>
  <c r="AB21" i="1"/>
  <c r="Y20" i="1"/>
  <c r="V19" i="1"/>
  <c r="S18" i="1"/>
  <c r="AC16" i="1"/>
  <c r="Z15" i="1"/>
  <c r="W14" i="1"/>
  <c r="T13" i="1"/>
  <c r="Q12" i="1"/>
  <c r="AA10" i="1"/>
  <c r="X9" i="1"/>
  <c r="U8" i="1"/>
  <c r="R7" i="1"/>
  <c r="AB5" i="1"/>
  <c r="Y4" i="1"/>
  <c r="V3" i="1"/>
  <c r="Q40" i="1"/>
  <c r="W37" i="1"/>
  <c r="AC34" i="1"/>
  <c r="Q32" i="1"/>
  <c r="Q16" i="1"/>
  <c r="AC4" i="1"/>
  <c r="W40" i="1"/>
  <c r="AA36" i="1"/>
  <c r="AB31" i="1"/>
  <c r="U3" i="1"/>
  <c r="AB39" i="1"/>
  <c r="Q37" i="1"/>
  <c r="AB30" i="1"/>
  <c r="AC25" i="1"/>
  <c r="Q5" i="1"/>
  <c r="V39" i="1"/>
  <c r="V23" i="1"/>
  <c r="U12" i="1"/>
  <c r="V7" i="1"/>
  <c r="AA41" i="1"/>
  <c r="U34" i="1"/>
  <c r="W24" i="1"/>
  <c r="Q22" i="1"/>
  <c r="W8" i="1"/>
  <c r="AA4" i="1"/>
  <c r="S39" i="1"/>
  <c r="T34" i="1"/>
  <c r="AA31" i="1"/>
  <c r="V24" i="1"/>
  <c r="AC21" i="1"/>
  <c r="T18" i="1"/>
  <c r="U13" i="1"/>
  <c r="V8" i="1"/>
  <c r="Q2" i="1"/>
  <c r="Z42" i="1"/>
  <c r="T40" i="1"/>
  <c r="Q39" i="1"/>
  <c r="AA37" i="1"/>
  <c r="X36" i="1"/>
  <c r="R34" i="1"/>
  <c r="AB32" i="1"/>
  <c r="Y31" i="1"/>
  <c r="V30" i="1"/>
  <c r="AC27" i="1"/>
  <c r="Z26" i="1"/>
  <c r="T24" i="1"/>
  <c r="AA21" i="1"/>
  <c r="X20" i="1"/>
  <c r="R18" i="1"/>
  <c r="Y15" i="1"/>
  <c r="S13" i="1"/>
  <c r="Z10" i="1"/>
  <c r="T8" i="1"/>
  <c r="X4" i="1"/>
  <c r="AC2" i="1"/>
  <c r="Y42" i="1"/>
  <c r="V41" i="1"/>
  <c r="S40" i="1"/>
  <c r="AC38" i="1"/>
  <c r="Z37" i="1"/>
  <c r="W36" i="1"/>
  <c r="T35" i="1"/>
  <c r="Q34" i="1"/>
  <c r="AA32" i="1"/>
  <c r="X31" i="1"/>
  <c r="U30" i="1"/>
  <c r="R29" i="1"/>
  <c r="AB27" i="1"/>
  <c r="Y26" i="1"/>
  <c r="V25" i="1"/>
  <c r="S24" i="1"/>
  <c r="AC22" i="1"/>
  <c r="Z21" i="1"/>
  <c r="W20" i="1"/>
  <c r="T19" i="1"/>
  <c r="Q18" i="1"/>
  <c r="AA16" i="1"/>
  <c r="X15" i="1"/>
  <c r="U14" i="1"/>
  <c r="R13" i="1"/>
  <c r="AB11" i="1"/>
  <c r="Y10" i="1"/>
  <c r="V9" i="1"/>
  <c r="S8" i="1"/>
  <c r="AC6" i="1"/>
  <c r="Z5" i="1"/>
  <c r="W4" i="1"/>
  <c r="T3" i="1"/>
  <c r="Q24" i="1"/>
  <c r="Q35" i="1"/>
  <c r="AC9" i="1"/>
  <c r="W34" i="1"/>
  <c r="AC20" i="1"/>
  <c r="T39" i="1"/>
  <c r="V29" i="1"/>
  <c r="AC37" i="1"/>
  <c r="U29" i="1"/>
  <c r="AB26" i="1"/>
  <c r="Z20" i="1"/>
  <c r="AC5" i="1"/>
  <c r="W41" i="1"/>
  <c r="U35" i="1"/>
  <c r="S29" i="1"/>
  <c r="W25" i="1"/>
  <c r="Q23" i="1"/>
  <c r="U19" i="1"/>
  <c r="AB16" i="1"/>
  <c r="V14" i="1"/>
  <c r="AC11" i="1"/>
  <c r="W9" i="1"/>
  <c r="Q7" i="1"/>
  <c r="AA5" i="1"/>
  <c r="AB2" i="1"/>
  <c r="X42" i="1"/>
  <c r="U41" i="1"/>
  <c r="R40" i="1"/>
  <c r="AB38" i="1"/>
  <c r="Y37" i="1"/>
  <c r="V36" i="1"/>
  <c r="S35" i="1"/>
  <c r="AC33" i="1"/>
  <c r="Z32" i="1"/>
  <c r="W31" i="1"/>
  <c r="T30" i="1"/>
  <c r="Q29" i="1"/>
  <c r="AA27" i="1"/>
  <c r="X26" i="1"/>
  <c r="U25" i="1"/>
  <c r="R24" i="1"/>
  <c r="AB22" i="1"/>
  <c r="Y21" i="1"/>
  <c r="V20" i="1"/>
  <c r="S19" i="1"/>
  <c r="AC17" i="1"/>
  <c r="W15" i="1"/>
  <c r="T14" i="1"/>
  <c r="Q13" i="1"/>
  <c r="AA11" i="1"/>
  <c r="AB6" i="1"/>
  <c r="V4" i="1"/>
  <c r="AB28" i="1"/>
  <c r="AC23" i="1"/>
  <c r="W21" i="1"/>
  <c r="Q19" i="1"/>
</calcChain>
</file>

<file path=xl/sharedStrings.xml><?xml version="1.0" encoding="utf-8"?>
<sst xmlns="http://schemas.openxmlformats.org/spreadsheetml/2006/main" count="29" uniqueCount="16">
  <si>
    <t>Date</t>
  </si>
  <si>
    <t>Sea of Okhotsk</t>
  </si>
  <si>
    <t>Bering Sea</t>
  </si>
  <si>
    <t>Hudson Bay</t>
  </si>
  <si>
    <t>Baffin Bay</t>
  </si>
  <si>
    <t>East Greenland Sea</t>
  </si>
  <si>
    <t>Barents Sea</t>
  </si>
  <si>
    <t>Kara Sea</t>
  </si>
  <si>
    <t>Laptev Sea</t>
  </si>
  <si>
    <t>East Siberian Sea</t>
  </si>
  <si>
    <t>Chukchi Sea</t>
  </si>
  <si>
    <t>Beaufort Sea</t>
  </si>
  <si>
    <t>Canadian Archipelago</t>
  </si>
  <si>
    <t>Central Arctic</t>
  </si>
  <si>
    <t>Anomaly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</si>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</sst>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1" fontId="0" fillId="0" borderId="0" xfId="0" applyNumberFormat="1"/>
    <xf numFmtId="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5"/>
  <sheetViews>
    <sheetView tabSelected="1" topLeftCell="A10" workbookViewId="0">
      <selection activeCell="K50" sqref="K50"/>
    </sheetView>
  </sheetViews>
  <sheetFormatPr defaultRowHeight="15" x14ac:dyDescent="0.25"/>
  <cols>
    <col min="1" max="1" width="5.140625" style="1" bestFit="1" customWidth="1"/>
    <col min="16" max="16" width="8.85546875" bestFit="1" customWidth="1"/>
  </cols>
  <sheetData>
    <row r="1" spans="1:2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P1" s="1" t="s">
        <v>14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12</v>
      </c>
      <c r="AC1" s="1" t="s">
        <v>13</v>
      </c>
    </row>
    <row r="2" spans="1:29" x14ac:dyDescent="0.25">
      <c r="A2" s="3">
        <v>1979</v>
      </c>
      <c r="B2" s="2">
        <v>248.45928599999999</v>
      </c>
      <c r="C2" s="2">
        <v>80.834436999999994</v>
      </c>
      <c r="D2" s="2">
        <v>429.61711600000001</v>
      </c>
      <c r="E2" s="2">
        <v>273.53384699999998</v>
      </c>
      <c r="F2" s="2">
        <v>249.74008799999999</v>
      </c>
      <c r="G2" s="2">
        <v>218.02686499999999</v>
      </c>
      <c r="H2" s="2">
        <v>146.90080599999999</v>
      </c>
      <c r="I2" s="2">
        <v>0.54259399999999902</v>
      </c>
      <c r="J2" s="2">
        <v>-148.47016099999999</v>
      </c>
      <c r="K2" s="2">
        <v>23.378889999999998</v>
      </c>
      <c r="L2" s="2">
        <v>-24.316907</v>
      </c>
      <c r="M2" s="2">
        <v>0.219721999999999</v>
      </c>
      <c r="N2" s="2">
        <v>-875.91565800000001</v>
      </c>
      <c r="O2" s="2"/>
      <c r="P2" s="3">
        <v>1979</v>
      </c>
      <c r="Q2" s="2">
        <f>B2-B$45</f>
        <v>89.27738785000011</v>
      </c>
      <c r="R2" s="2">
        <f t="shared" ref="R2:AC2" si="0">C2-C$45</f>
        <v>-23.761908350000013</v>
      </c>
      <c r="S2" s="2">
        <f t="shared" si="0"/>
        <v>27.145087500000272</v>
      </c>
      <c r="T2" s="2">
        <f t="shared" si="0"/>
        <v>-32.266302099999848</v>
      </c>
      <c r="U2" s="2">
        <f t="shared" si="0"/>
        <v>6.2185242500000015</v>
      </c>
      <c r="V2" s="2">
        <f t="shared" si="0"/>
        <v>101.63108270000015</v>
      </c>
      <c r="W2" s="2">
        <f t="shared" si="0"/>
        <v>-43.027298549999898</v>
      </c>
      <c r="X2" s="2">
        <f t="shared" si="0"/>
        <v>-115.93914094999992</v>
      </c>
      <c r="Y2" s="2">
        <f t="shared" si="0"/>
        <v>-334.37096834999994</v>
      </c>
      <c r="Z2" s="2">
        <f t="shared" si="0"/>
        <v>-87.674186899999981</v>
      </c>
      <c r="AA2" s="2">
        <f t="shared" si="0"/>
        <v>-180.23085944999997</v>
      </c>
      <c r="AB2" s="2">
        <f t="shared" si="0"/>
        <v>-170.23825799999986</v>
      </c>
      <c r="AC2" s="2">
        <f t="shared" si="0"/>
        <v>-371.47904810000011</v>
      </c>
    </row>
    <row r="3" spans="1:29" x14ac:dyDescent="0.25">
      <c r="A3" s="3">
        <v>1980</v>
      </c>
      <c r="B3" s="2">
        <v>244.677671</v>
      </c>
      <c r="C3" s="2">
        <v>134.472712</v>
      </c>
      <c r="D3" s="2">
        <v>392.31799100000001</v>
      </c>
      <c r="E3" s="2">
        <v>267.39632899999998</v>
      </c>
      <c r="F3" s="2">
        <v>214.81200999999999</v>
      </c>
      <c r="G3" s="2">
        <v>199.13864599999999</v>
      </c>
      <c r="H3" s="2">
        <v>118.477998</v>
      </c>
      <c r="I3" s="2">
        <v>21.760200999999999</v>
      </c>
      <c r="J3" s="2">
        <v>-37.683056999999998</v>
      </c>
      <c r="K3" s="2">
        <v>27.977177999999999</v>
      </c>
      <c r="L3" s="2">
        <v>-30.572092999999999</v>
      </c>
      <c r="M3" s="2">
        <v>98.381981999999994</v>
      </c>
      <c r="N3" s="2">
        <v>-822.06969600000002</v>
      </c>
      <c r="O3" s="2"/>
      <c r="P3" s="3">
        <v>1980</v>
      </c>
      <c r="Q3" s="2">
        <f t="shared" ref="Q3:Q42" si="1">B3-B$45</f>
        <v>85.495772850000122</v>
      </c>
      <c r="R3" s="2">
        <f t="shared" ref="R3:R42" si="2">C3-C$45</f>
        <v>29.876366649999994</v>
      </c>
      <c r="S3" s="2">
        <f t="shared" ref="S3:S42" si="3">D3-D$45</f>
        <v>-10.154037499999731</v>
      </c>
      <c r="T3" s="2">
        <f t="shared" ref="T3:T42" si="4">E3-E$45</f>
        <v>-38.403820099999848</v>
      </c>
      <c r="U3" s="2">
        <f t="shared" ref="U3:U42" si="5">F3-F$45</f>
        <v>-28.709553749999998</v>
      </c>
      <c r="V3" s="2">
        <f t="shared" ref="V3:V42" si="6">G3-G$45</f>
        <v>82.742863700000157</v>
      </c>
      <c r="W3" s="2">
        <f t="shared" ref="W3:W42" si="7">H3-H$45</f>
        <v>-71.450106549999887</v>
      </c>
      <c r="X3" s="2">
        <f t="shared" ref="X3:X42" si="8">I3-I$45</f>
        <v>-94.721533949999923</v>
      </c>
      <c r="Y3" s="2">
        <f t="shared" ref="Y3:Y42" si="9">J3-J$45</f>
        <v>-223.58386434999994</v>
      </c>
      <c r="Z3" s="2">
        <f t="shared" ref="Z3:Z42" si="10">K3-K$45</f>
        <v>-83.075898899999984</v>
      </c>
      <c r="AA3" s="2">
        <f t="shared" ref="AA3:AA42" si="11">L3-L$45</f>
        <v>-186.48604544999995</v>
      </c>
      <c r="AB3" s="2">
        <f t="shared" ref="AB3:AB42" si="12">M3-M$45</f>
        <v>-72.075997999999856</v>
      </c>
      <c r="AC3" s="2">
        <f t="shared" ref="AC3:AC42" si="13">N3-N$45</f>
        <v>-317.63308610000013</v>
      </c>
    </row>
    <row r="4" spans="1:29" x14ac:dyDescent="0.25">
      <c r="A4" s="3">
        <v>1981</v>
      </c>
      <c r="B4" s="2">
        <v>212.388025999999</v>
      </c>
      <c r="C4" s="2">
        <v>88.106251999999998</v>
      </c>
      <c r="D4" s="2">
        <v>357.03100000000001</v>
      </c>
      <c r="E4" s="2">
        <v>262.631505</v>
      </c>
      <c r="F4" s="2">
        <v>387.28740399999998</v>
      </c>
      <c r="G4" s="2">
        <v>230.15294299999999</v>
      </c>
      <c r="H4" s="2">
        <v>38.446331999999998</v>
      </c>
      <c r="I4" s="2">
        <v>56.054589</v>
      </c>
      <c r="J4" s="2">
        <v>82.855121999999994</v>
      </c>
      <c r="K4" s="2">
        <v>94.732290000000006</v>
      </c>
      <c r="L4" s="2">
        <v>84.956154999999995</v>
      </c>
      <c r="M4" s="2">
        <v>114.01047199999999</v>
      </c>
      <c r="N4" s="2">
        <v>-805.822047</v>
      </c>
      <c r="O4" s="2"/>
      <c r="P4" s="3">
        <v>1981</v>
      </c>
      <c r="Q4" s="2">
        <f t="shared" si="1"/>
        <v>53.20612784999912</v>
      </c>
      <c r="R4" s="2">
        <f t="shared" si="2"/>
        <v>-16.490093350000009</v>
      </c>
      <c r="S4" s="2">
        <f t="shared" si="3"/>
        <v>-45.441028499999732</v>
      </c>
      <c r="T4" s="2">
        <f t="shared" si="4"/>
        <v>-43.168644099999824</v>
      </c>
      <c r="U4" s="2">
        <f t="shared" si="5"/>
        <v>143.76584025</v>
      </c>
      <c r="V4" s="2">
        <f t="shared" si="6"/>
        <v>113.75716070000016</v>
      </c>
      <c r="W4" s="2">
        <f t="shared" si="7"/>
        <v>-151.4817725499999</v>
      </c>
      <c r="X4" s="2">
        <f t="shared" si="8"/>
        <v>-60.427145949999918</v>
      </c>
      <c r="Y4" s="2">
        <f t="shared" si="9"/>
        <v>-103.04568534999996</v>
      </c>
      <c r="Z4" s="2">
        <f t="shared" si="10"/>
        <v>-16.320786899999973</v>
      </c>
      <c r="AA4" s="2">
        <f t="shared" si="11"/>
        <v>-70.957797449999958</v>
      </c>
      <c r="AB4" s="2">
        <f t="shared" si="12"/>
        <v>-56.447507999999857</v>
      </c>
      <c r="AC4" s="2">
        <f t="shared" si="13"/>
        <v>-301.3854371000001</v>
      </c>
    </row>
    <row r="5" spans="1:29" x14ac:dyDescent="0.25">
      <c r="A5" s="3">
        <v>1982</v>
      </c>
      <c r="B5" s="2">
        <v>192.68542199999999</v>
      </c>
      <c r="C5" s="2">
        <v>134.594855</v>
      </c>
      <c r="D5" s="2">
        <v>400.93222700000001</v>
      </c>
      <c r="E5" s="2">
        <v>318.10139600000002</v>
      </c>
      <c r="F5" s="2">
        <v>300.02087899999998</v>
      </c>
      <c r="G5" s="2">
        <v>186.31285700000001</v>
      </c>
      <c r="H5" s="2">
        <v>81.605641000000006</v>
      </c>
      <c r="I5" s="2">
        <v>-20.476289000000001</v>
      </c>
      <c r="J5" s="2">
        <v>-127.00336799999999</v>
      </c>
      <c r="K5" s="2">
        <v>14.472519999999999</v>
      </c>
      <c r="L5" s="2">
        <v>-10.464897000000001</v>
      </c>
      <c r="M5" s="2">
        <v>75.874238000000005</v>
      </c>
      <c r="N5" s="2">
        <v>-977.12088399999902</v>
      </c>
      <c r="O5" s="2"/>
      <c r="P5" s="3">
        <v>1982</v>
      </c>
      <c r="Q5" s="2">
        <f t="shared" si="1"/>
        <v>33.503523850000107</v>
      </c>
      <c r="R5" s="2">
        <f t="shared" si="2"/>
        <v>29.998509649999988</v>
      </c>
      <c r="S5" s="2">
        <f t="shared" si="3"/>
        <v>-1.5398014999997258</v>
      </c>
      <c r="T5" s="2">
        <f t="shared" si="4"/>
        <v>12.301246900000194</v>
      </c>
      <c r="U5" s="2">
        <f t="shared" si="5"/>
        <v>56.499315249999995</v>
      </c>
      <c r="V5" s="2">
        <f t="shared" si="6"/>
        <v>69.917074700000171</v>
      </c>
      <c r="W5" s="2">
        <f t="shared" si="7"/>
        <v>-108.32246354999988</v>
      </c>
      <c r="X5" s="2">
        <f t="shared" si="8"/>
        <v>-136.95802394999993</v>
      </c>
      <c r="Y5" s="2">
        <f t="shared" si="9"/>
        <v>-312.90417534999995</v>
      </c>
      <c r="Z5" s="2">
        <f t="shared" si="10"/>
        <v>-96.580556899999976</v>
      </c>
      <c r="AA5" s="2">
        <f t="shared" si="11"/>
        <v>-166.37884944999996</v>
      </c>
      <c r="AB5" s="2">
        <f t="shared" si="12"/>
        <v>-94.583741999999845</v>
      </c>
      <c r="AC5" s="2">
        <f t="shared" si="13"/>
        <v>-472.68427409999913</v>
      </c>
    </row>
    <row r="6" spans="1:29" x14ac:dyDescent="0.25">
      <c r="A6" s="3">
        <v>1983</v>
      </c>
      <c r="B6" s="2">
        <v>178.800543</v>
      </c>
      <c r="C6" s="2">
        <v>101.583051</v>
      </c>
      <c r="D6" s="2">
        <v>425.32261999999997</v>
      </c>
      <c r="E6" s="2">
        <v>412.471586</v>
      </c>
      <c r="F6" s="2">
        <v>280.99479600000001</v>
      </c>
      <c r="G6" s="2">
        <v>162.383545</v>
      </c>
      <c r="H6" s="2">
        <v>89.940860999999998</v>
      </c>
      <c r="I6" s="2">
        <v>77.237022999999994</v>
      </c>
      <c r="J6" s="2">
        <v>-115.031237</v>
      </c>
      <c r="K6" s="2">
        <v>-43.624518999999999</v>
      </c>
      <c r="L6" s="2">
        <v>-30.882997999999901</v>
      </c>
      <c r="M6" s="2">
        <v>94.123429999999999</v>
      </c>
      <c r="N6" s="2">
        <v>-732.78480100000002</v>
      </c>
      <c r="O6" s="2"/>
      <c r="P6" s="3">
        <v>1983</v>
      </c>
      <c r="Q6" s="2">
        <f t="shared" si="1"/>
        <v>19.618644850000123</v>
      </c>
      <c r="R6" s="2">
        <f t="shared" si="2"/>
        <v>-3.0132943500000096</v>
      </c>
      <c r="S6" s="2">
        <f t="shared" si="3"/>
        <v>22.850591500000235</v>
      </c>
      <c r="T6" s="2">
        <f t="shared" si="4"/>
        <v>106.67143690000017</v>
      </c>
      <c r="U6" s="2">
        <f t="shared" si="5"/>
        <v>37.473232250000024</v>
      </c>
      <c r="V6" s="2">
        <f t="shared" si="6"/>
        <v>45.987762700000161</v>
      </c>
      <c r="W6" s="2">
        <f t="shared" si="7"/>
        <v>-99.987243549999889</v>
      </c>
      <c r="X6" s="2">
        <f t="shared" si="8"/>
        <v>-39.244711949999925</v>
      </c>
      <c r="Y6" s="2">
        <f t="shared" si="9"/>
        <v>-300.93204434999996</v>
      </c>
      <c r="Z6" s="2">
        <f t="shared" si="10"/>
        <v>-154.67759589999997</v>
      </c>
      <c r="AA6" s="2">
        <f t="shared" si="11"/>
        <v>-186.79695044999985</v>
      </c>
      <c r="AB6" s="2">
        <f t="shared" si="12"/>
        <v>-76.334549999999851</v>
      </c>
      <c r="AC6" s="2">
        <f t="shared" si="13"/>
        <v>-228.34819110000012</v>
      </c>
    </row>
    <row r="7" spans="1:29" x14ac:dyDescent="0.25">
      <c r="A7" s="3">
        <v>1984</v>
      </c>
      <c r="B7" s="2">
        <v>144.034223</v>
      </c>
      <c r="C7" s="2">
        <v>158.40073100000001</v>
      </c>
      <c r="D7" s="2">
        <v>400.34652699999998</v>
      </c>
      <c r="E7" s="2">
        <v>359.57846000000001</v>
      </c>
      <c r="F7" s="2">
        <v>287.37309199999999</v>
      </c>
      <c r="G7" s="2">
        <v>120.52883799999999</v>
      </c>
      <c r="H7" s="2">
        <v>86.446606000000003</v>
      </c>
      <c r="I7" s="2">
        <v>-9.5245829999999998</v>
      </c>
      <c r="J7" s="2">
        <v>-111.306932</v>
      </c>
      <c r="K7" s="2">
        <v>37.664757999999999</v>
      </c>
      <c r="L7" s="2">
        <v>12.447371</v>
      </c>
      <c r="M7" s="2">
        <v>92.874927</v>
      </c>
      <c r="N7" s="2">
        <v>-741.51046199999996</v>
      </c>
      <c r="O7" s="2"/>
      <c r="P7" s="3">
        <v>1984</v>
      </c>
      <c r="Q7" s="2">
        <f t="shared" si="1"/>
        <v>-15.147675149999884</v>
      </c>
      <c r="R7" s="2">
        <f t="shared" si="2"/>
        <v>53.80438565</v>
      </c>
      <c r="S7" s="2">
        <f t="shared" si="3"/>
        <v>-2.125501499999757</v>
      </c>
      <c r="T7" s="2">
        <f t="shared" si="4"/>
        <v>53.778310900000179</v>
      </c>
      <c r="U7" s="2">
        <f t="shared" si="5"/>
        <v>43.851528250000001</v>
      </c>
      <c r="V7" s="2">
        <f t="shared" si="6"/>
        <v>4.1330557000001562</v>
      </c>
      <c r="W7" s="2">
        <f t="shared" si="7"/>
        <v>-103.48149854999988</v>
      </c>
      <c r="X7" s="2">
        <f t="shared" si="8"/>
        <v>-126.00631794999993</v>
      </c>
      <c r="Y7" s="2">
        <f t="shared" si="9"/>
        <v>-297.20773934999994</v>
      </c>
      <c r="Z7" s="2">
        <f t="shared" si="10"/>
        <v>-73.388318899999973</v>
      </c>
      <c r="AA7" s="2">
        <f t="shared" si="11"/>
        <v>-143.46658144999995</v>
      </c>
      <c r="AB7" s="2">
        <f t="shared" si="12"/>
        <v>-77.58305299999985</v>
      </c>
      <c r="AC7" s="2">
        <f t="shared" si="13"/>
        <v>-237.07385210000007</v>
      </c>
    </row>
    <row r="8" spans="1:29" x14ac:dyDescent="0.25">
      <c r="A8" s="3">
        <v>1985</v>
      </c>
      <c r="B8" s="2">
        <v>162.05302599999999</v>
      </c>
      <c r="C8" s="2">
        <v>150.15248199999999</v>
      </c>
      <c r="D8" s="2">
        <v>363.48845999999998</v>
      </c>
      <c r="E8" s="2">
        <v>344.51540999999997</v>
      </c>
      <c r="F8" s="2">
        <v>281.05336699999998</v>
      </c>
      <c r="G8" s="2">
        <v>182.12006700000001</v>
      </c>
      <c r="H8" s="2">
        <v>174.81822099999999</v>
      </c>
      <c r="I8" s="2">
        <v>58.145806</v>
      </c>
      <c r="J8" s="2">
        <v>-66.339244999999906</v>
      </c>
      <c r="K8" s="2">
        <v>-29.845146</v>
      </c>
      <c r="L8" s="2">
        <v>-18.089939000000001</v>
      </c>
      <c r="M8" s="2">
        <v>108.601479</v>
      </c>
      <c r="N8" s="2">
        <v>-659.20476099999996</v>
      </c>
      <c r="O8" s="2"/>
      <c r="P8" s="3">
        <v>1985</v>
      </c>
      <c r="Q8" s="2">
        <f t="shared" si="1"/>
        <v>2.8711278500001072</v>
      </c>
      <c r="R8" s="2">
        <f t="shared" si="2"/>
        <v>45.556136649999985</v>
      </c>
      <c r="S8" s="2">
        <f t="shared" si="3"/>
        <v>-38.983568499999762</v>
      </c>
      <c r="T8" s="2">
        <f t="shared" si="4"/>
        <v>38.715260900000146</v>
      </c>
      <c r="U8" s="2">
        <f t="shared" si="5"/>
        <v>37.531803249999996</v>
      </c>
      <c r="V8" s="2">
        <f t="shared" si="6"/>
        <v>65.724284700000169</v>
      </c>
      <c r="W8" s="2">
        <f t="shared" si="7"/>
        <v>-15.109883549999893</v>
      </c>
      <c r="X8" s="2">
        <f t="shared" si="8"/>
        <v>-58.335928949999918</v>
      </c>
      <c r="Y8" s="2">
        <f t="shared" si="9"/>
        <v>-252.24005234999987</v>
      </c>
      <c r="Z8" s="2">
        <f t="shared" si="10"/>
        <v>-140.89822289999998</v>
      </c>
      <c r="AA8" s="2">
        <f t="shared" si="11"/>
        <v>-174.00389144999997</v>
      </c>
      <c r="AB8" s="2">
        <f t="shared" si="12"/>
        <v>-61.856500999999852</v>
      </c>
      <c r="AC8" s="2">
        <f t="shared" si="13"/>
        <v>-154.76815110000007</v>
      </c>
    </row>
    <row r="9" spans="1:29" x14ac:dyDescent="0.25">
      <c r="A9" s="3">
        <v>1986</v>
      </c>
      <c r="B9" s="2">
        <v>161.661506</v>
      </c>
      <c r="C9" s="2">
        <v>121.60166</v>
      </c>
      <c r="D9" s="2">
        <v>432.24866100000003</v>
      </c>
      <c r="E9" s="2">
        <v>304.021402999999</v>
      </c>
      <c r="F9" s="2">
        <v>230.28030699999999</v>
      </c>
      <c r="G9" s="2">
        <v>138.23514900000001</v>
      </c>
      <c r="H9" s="2">
        <v>67.799316000000005</v>
      </c>
      <c r="I9" s="2">
        <v>-15.217423999999999</v>
      </c>
      <c r="J9" s="2">
        <v>100.410384999999</v>
      </c>
      <c r="K9" s="2">
        <v>17.907682000000001</v>
      </c>
      <c r="L9" s="2">
        <v>-33.511190999999997</v>
      </c>
      <c r="M9" s="2">
        <v>51.616377999999997</v>
      </c>
      <c r="N9" s="2">
        <v>-880.32249200000001</v>
      </c>
      <c r="O9" s="2"/>
      <c r="P9" s="3">
        <v>1986</v>
      </c>
      <c r="Q9" s="2">
        <f t="shared" si="1"/>
        <v>2.4796078500001215</v>
      </c>
      <c r="R9" s="2">
        <f t="shared" si="2"/>
        <v>17.005314649999988</v>
      </c>
      <c r="S9" s="2">
        <f t="shared" si="3"/>
        <v>29.776632500000289</v>
      </c>
      <c r="T9" s="2">
        <f t="shared" si="4"/>
        <v>-1.7787461000008307</v>
      </c>
      <c r="U9" s="2">
        <f t="shared" si="5"/>
        <v>-13.241256749999991</v>
      </c>
      <c r="V9" s="2">
        <f t="shared" si="6"/>
        <v>21.83936670000017</v>
      </c>
      <c r="W9" s="2">
        <f t="shared" si="7"/>
        <v>-122.12878854999988</v>
      </c>
      <c r="X9" s="2">
        <f t="shared" si="8"/>
        <v>-131.69915894999991</v>
      </c>
      <c r="Y9" s="2">
        <f t="shared" si="9"/>
        <v>-85.490422350000955</v>
      </c>
      <c r="Z9" s="2">
        <f t="shared" si="10"/>
        <v>-93.145394899999985</v>
      </c>
      <c r="AA9" s="2">
        <f t="shared" si="11"/>
        <v>-189.42514344999995</v>
      </c>
      <c r="AB9" s="2">
        <f t="shared" si="12"/>
        <v>-118.84160199999985</v>
      </c>
      <c r="AC9" s="2">
        <f t="shared" si="13"/>
        <v>-375.88588210000012</v>
      </c>
    </row>
    <row r="10" spans="1:29" x14ac:dyDescent="0.25">
      <c r="A10" s="3">
        <v>1987</v>
      </c>
      <c r="B10" s="2">
        <v>189.370046</v>
      </c>
      <c r="C10" s="2">
        <v>136.25735800000001</v>
      </c>
      <c r="D10" s="2">
        <v>420.11800599999998</v>
      </c>
      <c r="E10" s="2">
        <v>382.143663</v>
      </c>
      <c r="F10" s="2">
        <v>298.71061600000002</v>
      </c>
      <c r="G10" s="2">
        <v>190.44585799999999</v>
      </c>
      <c r="H10" s="2">
        <v>145.50950599999999</v>
      </c>
      <c r="I10" s="2">
        <v>3.1454629999999999</v>
      </c>
      <c r="J10" s="2">
        <v>-82.016959999999997</v>
      </c>
      <c r="K10" s="2">
        <v>9.2067540000000001</v>
      </c>
      <c r="L10" s="2">
        <v>25.118047000000001</v>
      </c>
      <c r="M10" s="2">
        <v>53.754317</v>
      </c>
      <c r="N10" s="2">
        <v>-821.38046099999997</v>
      </c>
      <c r="O10" s="2"/>
      <c r="P10" s="3">
        <v>1987</v>
      </c>
      <c r="Q10" s="2">
        <f t="shared" si="1"/>
        <v>30.188147850000121</v>
      </c>
      <c r="R10" s="2">
        <f t="shared" si="2"/>
        <v>31.661012650000004</v>
      </c>
      <c r="S10" s="2">
        <f t="shared" si="3"/>
        <v>17.645977500000242</v>
      </c>
      <c r="T10" s="2">
        <f t="shared" si="4"/>
        <v>76.343513900000175</v>
      </c>
      <c r="U10" s="2">
        <f t="shared" si="5"/>
        <v>55.189052250000032</v>
      </c>
      <c r="V10" s="2">
        <f t="shared" si="6"/>
        <v>74.05007570000015</v>
      </c>
      <c r="W10" s="2">
        <f t="shared" si="7"/>
        <v>-44.418598549999899</v>
      </c>
      <c r="X10" s="2">
        <f t="shared" si="8"/>
        <v>-113.33627194999991</v>
      </c>
      <c r="Y10" s="2">
        <f t="shared" si="9"/>
        <v>-267.91776734999996</v>
      </c>
      <c r="Z10" s="2">
        <f t="shared" si="10"/>
        <v>-101.84632289999998</v>
      </c>
      <c r="AA10" s="2">
        <f t="shared" si="11"/>
        <v>-130.79590544999996</v>
      </c>
      <c r="AB10" s="2">
        <f t="shared" si="12"/>
        <v>-116.70366299999985</v>
      </c>
      <c r="AC10" s="2">
        <f t="shared" si="13"/>
        <v>-316.94385110000007</v>
      </c>
    </row>
    <row r="11" spans="1:29" x14ac:dyDescent="0.25">
      <c r="A11" s="3">
        <v>1988</v>
      </c>
      <c r="B11" s="2">
        <v>178.85976299999999</v>
      </c>
      <c r="C11" s="2">
        <v>119.13727900000001</v>
      </c>
      <c r="D11" s="2">
        <v>406.87858399999999</v>
      </c>
      <c r="E11" s="2">
        <v>292.01084500000002</v>
      </c>
      <c r="F11" s="2">
        <v>309.48149999999998</v>
      </c>
      <c r="G11" s="2">
        <v>182.42477</v>
      </c>
      <c r="H11" s="2">
        <v>139.53437299999999</v>
      </c>
      <c r="I11" s="2">
        <v>44.664257999999997</v>
      </c>
      <c r="J11" s="2">
        <v>-46.890729</v>
      </c>
      <c r="K11" s="2">
        <v>33.062964999999998</v>
      </c>
      <c r="L11" s="2">
        <v>51.364032999999999</v>
      </c>
      <c r="M11" s="2">
        <v>112.113537999999</v>
      </c>
      <c r="N11" s="2">
        <v>-873.86123699999996</v>
      </c>
      <c r="O11" s="2"/>
      <c r="P11" s="3">
        <v>1988</v>
      </c>
      <c r="Q11" s="2">
        <f t="shared" si="1"/>
        <v>19.677864850000105</v>
      </c>
      <c r="R11" s="2">
        <f t="shared" si="2"/>
        <v>14.540933649999999</v>
      </c>
      <c r="S11" s="2">
        <f t="shared" si="3"/>
        <v>4.4065555000002519</v>
      </c>
      <c r="T11" s="2">
        <f t="shared" si="4"/>
        <v>-13.789304099999811</v>
      </c>
      <c r="U11" s="2">
        <f t="shared" si="5"/>
        <v>65.959936249999998</v>
      </c>
      <c r="V11" s="2">
        <f t="shared" si="6"/>
        <v>66.028987700000158</v>
      </c>
      <c r="W11" s="2">
        <f t="shared" si="7"/>
        <v>-50.393731549999899</v>
      </c>
      <c r="X11" s="2">
        <f t="shared" si="8"/>
        <v>-71.817476949999929</v>
      </c>
      <c r="Y11" s="2">
        <f t="shared" si="9"/>
        <v>-232.79153634999994</v>
      </c>
      <c r="Z11" s="2">
        <f t="shared" si="10"/>
        <v>-77.990111899999988</v>
      </c>
      <c r="AA11" s="2">
        <f t="shared" si="11"/>
        <v>-104.54991944999995</v>
      </c>
      <c r="AB11" s="2">
        <f t="shared" si="12"/>
        <v>-58.344442000000853</v>
      </c>
      <c r="AC11" s="2">
        <f t="shared" si="13"/>
        <v>-369.42462710000007</v>
      </c>
    </row>
    <row r="12" spans="1:29" x14ac:dyDescent="0.25">
      <c r="A12" s="3">
        <v>1989</v>
      </c>
      <c r="B12" s="2">
        <v>142.21538200000001</v>
      </c>
      <c r="C12" s="2">
        <v>85.900521999999995</v>
      </c>
      <c r="D12" s="2">
        <v>386.60279300000002</v>
      </c>
      <c r="E12" s="2">
        <v>359.15407499999998</v>
      </c>
      <c r="F12" s="2">
        <v>295.22662200000002</v>
      </c>
      <c r="G12" s="2">
        <v>161.45638799999901</v>
      </c>
      <c r="H12" s="2">
        <v>11.829326999999999</v>
      </c>
      <c r="I12" s="2">
        <v>28.842288</v>
      </c>
      <c r="J12" s="2">
        <v>83.160330999999999</v>
      </c>
      <c r="K12" s="2">
        <v>26.384406999999999</v>
      </c>
      <c r="L12" s="2">
        <v>41.235931999999998</v>
      </c>
      <c r="M12" s="2">
        <v>131.361648</v>
      </c>
      <c r="N12" s="2">
        <v>-947.58254999999997</v>
      </c>
      <c r="O12" s="2"/>
      <c r="P12" s="3">
        <v>1989</v>
      </c>
      <c r="Q12" s="2">
        <f t="shared" si="1"/>
        <v>-16.966516149999876</v>
      </c>
      <c r="R12" s="2">
        <f t="shared" si="2"/>
        <v>-18.695823350000012</v>
      </c>
      <c r="S12" s="2">
        <f t="shared" si="3"/>
        <v>-15.869235499999718</v>
      </c>
      <c r="T12" s="2">
        <f t="shared" si="4"/>
        <v>53.353925900000149</v>
      </c>
      <c r="U12" s="2">
        <f t="shared" si="5"/>
        <v>51.705058250000036</v>
      </c>
      <c r="V12" s="2">
        <f t="shared" si="6"/>
        <v>45.060605699999172</v>
      </c>
      <c r="W12" s="2">
        <f t="shared" si="7"/>
        <v>-178.09877754999988</v>
      </c>
      <c r="X12" s="2">
        <f t="shared" si="8"/>
        <v>-87.639446949999922</v>
      </c>
      <c r="Y12" s="2">
        <f t="shared" si="9"/>
        <v>-102.74047634999995</v>
      </c>
      <c r="Z12" s="2">
        <f t="shared" si="10"/>
        <v>-84.668669899999983</v>
      </c>
      <c r="AA12" s="2">
        <f t="shared" si="11"/>
        <v>-114.67802044999996</v>
      </c>
      <c r="AB12" s="2">
        <f t="shared" si="12"/>
        <v>-39.096331999999848</v>
      </c>
      <c r="AC12" s="2">
        <f t="shared" si="13"/>
        <v>-443.14594010000008</v>
      </c>
    </row>
    <row r="13" spans="1:29" x14ac:dyDescent="0.25">
      <c r="A13" s="3">
        <v>1990</v>
      </c>
      <c r="B13" s="2">
        <v>160.73220900000001</v>
      </c>
      <c r="C13" s="2">
        <v>132.73110500000001</v>
      </c>
      <c r="D13" s="2">
        <v>419.130662999999</v>
      </c>
      <c r="E13" s="2">
        <v>439.17512299999999</v>
      </c>
      <c r="F13" s="2">
        <v>352.274632</v>
      </c>
      <c r="G13" s="2">
        <v>153.09560999999999</v>
      </c>
      <c r="H13" s="2">
        <v>100.498565</v>
      </c>
      <c r="I13" s="2">
        <v>95.518490999999997</v>
      </c>
      <c r="J13" s="2">
        <v>133.109149</v>
      </c>
      <c r="K13" s="2">
        <v>40.927574</v>
      </c>
      <c r="L13" s="2">
        <v>-21.464759000000001</v>
      </c>
      <c r="M13" s="2">
        <v>68.279390000000006</v>
      </c>
      <c r="N13" s="2">
        <v>-836.867155999999</v>
      </c>
      <c r="O13" s="2"/>
      <c r="P13" s="3">
        <v>1990</v>
      </c>
      <c r="Q13" s="2">
        <f t="shared" si="1"/>
        <v>1.5503108500001304</v>
      </c>
      <c r="R13" s="2">
        <f t="shared" si="2"/>
        <v>28.134759650000007</v>
      </c>
      <c r="S13" s="2">
        <f t="shared" si="3"/>
        <v>16.658634499999266</v>
      </c>
      <c r="T13" s="2">
        <f t="shared" si="4"/>
        <v>133.37497390000016</v>
      </c>
      <c r="U13" s="2">
        <f t="shared" si="5"/>
        <v>108.75306825000001</v>
      </c>
      <c r="V13" s="2">
        <f t="shared" si="6"/>
        <v>36.699827700000156</v>
      </c>
      <c r="W13" s="2">
        <f t="shared" si="7"/>
        <v>-89.429539549999888</v>
      </c>
      <c r="X13" s="2">
        <f t="shared" si="8"/>
        <v>-20.963243949999921</v>
      </c>
      <c r="Y13" s="2">
        <f t="shared" si="9"/>
        <v>-52.791658349999949</v>
      </c>
      <c r="Z13" s="2">
        <f t="shared" si="10"/>
        <v>-70.125502899999987</v>
      </c>
      <c r="AA13" s="2">
        <f t="shared" si="11"/>
        <v>-177.37871144999997</v>
      </c>
      <c r="AB13" s="2">
        <f t="shared" si="12"/>
        <v>-102.17858999999984</v>
      </c>
      <c r="AC13" s="2">
        <f t="shared" si="13"/>
        <v>-332.43054609999911</v>
      </c>
    </row>
    <row r="14" spans="1:29" x14ac:dyDescent="0.25">
      <c r="A14" s="3">
        <v>1991</v>
      </c>
      <c r="B14" s="2">
        <v>158.57836399999999</v>
      </c>
      <c r="C14" s="2">
        <v>117.10771699999999</v>
      </c>
      <c r="D14" s="2">
        <v>389.057725</v>
      </c>
      <c r="E14" s="2">
        <v>362.70019400000001</v>
      </c>
      <c r="F14" s="2">
        <v>246.52041299999999</v>
      </c>
      <c r="G14" s="2">
        <v>178.01380800000001</v>
      </c>
      <c r="H14" s="2">
        <v>127.535212999999</v>
      </c>
      <c r="I14" s="2">
        <v>78.921374999999998</v>
      </c>
      <c r="J14" s="2">
        <v>90.891143</v>
      </c>
      <c r="K14" s="2">
        <v>10.307200999999999</v>
      </c>
      <c r="L14" s="2">
        <v>-15.459564</v>
      </c>
      <c r="M14" s="2">
        <v>127.59074299999899</v>
      </c>
      <c r="N14" s="2">
        <v>-793.28454499999998</v>
      </c>
      <c r="O14" s="2"/>
      <c r="P14" s="3">
        <v>1991</v>
      </c>
      <c r="Q14" s="2">
        <f t="shared" si="1"/>
        <v>-0.60353414999988786</v>
      </c>
      <c r="R14" s="2">
        <f t="shared" si="2"/>
        <v>12.511371649999987</v>
      </c>
      <c r="S14" s="2">
        <f t="shared" si="3"/>
        <v>-13.414303499999733</v>
      </c>
      <c r="T14" s="2">
        <f t="shared" si="4"/>
        <v>56.900044900000182</v>
      </c>
      <c r="U14" s="2">
        <f t="shared" si="5"/>
        <v>2.9988492500000064</v>
      </c>
      <c r="V14" s="2">
        <f t="shared" si="6"/>
        <v>61.618025700000175</v>
      </c>
      <c r="W14" s="2">
        <f t="shared" si="7"/>
        <v>-62.392891550000883</v>
      </c>
      <c r="X14" s="2">
        <f t="shared" si="8"/>
        <v>-37.560359949999921</v>
      </c>
      <c r="Y14" s="2">
        <f t="shared" si="9"/>
        <v>-95.009664349999952</v>
      </c>
      <c r="Z14" s="2">
        <f t="shared" si="10"/>
        <v>-100.74587589999999</v>
      </c>
      <c r="AA14" s="2">
        <f t="shared" si="11"/>
        <v>-171.37351644999995</v>
      </c>
      <c r="AB14" s="2">
        <f t="shared" si="12"/>
        <v>-42.867237000000856</v>
      </c>
      <c r="AC14" s="2">
        <f t="shared" si="13"/>
        <v>-288.84793510000009</v>
      </c>
    </row>
    <row r="15" spans="1:29" x14ac:dyDescent="0.25">
      <c r="A15" s="3">
        <v>1992</v>
      </c>
      <c r="B15" s="2">
        <v>141.062848</v>
      </c>
      <c r="C15" s="2">
        <v>119.64486599999999</v>
      </c>
      <c r="D15" s="2">
        <v>430.55340899999999</v>
      </c>
      <c r="E15" s="2">
        <v>382.660864</v>
      </c>
      <c r="F15" s="2">
        <v>289.17852499999998</v>
      </c>
      <c r="G15" s="2">
        <v>137.34988899999999</v>
      </c>
      <c r="H15" s="2">
        <v>119.735937999999</v>
      </c>
      <c r="I15" s="2">
        <v>56.102452999999997</v>
      </c>
      <c r="J15" s="2">
        <v>105.42703400000001</v>
      </c>
      <c r="K15" s="2">
        <v>-10.88002</v>
      </c>
      <c r="L15" s="2">
        <v>-46.428730999999999</v>
      </c>
      <c r="M15" s="2">
        <v>63.484364999999997</v>
      </c>
      <c r="N15" s="2">
        <v>-783.81537500000002</v>
      </c>
      <c r="O15" s="2"/>
      <c r="P15" s="3">
        <v>1992</v>
      </c>
      <c r="Q15" s="2">
        <f t="shared" si="1"/>
        <v>-18.119050149999879</v>
      </c>
      <c r="R15" s="2">
        <f t="shared" si="2"/>
        <v>15.048520649999986</v>
      </c>
      <c r="S15" s="2">
        <f t="shared" si="3"/>
        <v>28.08138050000025</v>
      </c>
      <c r="T15" s="2">
        <f t="shared" si="4"/>
        <v>76.860714900000175</v>
      </c>
      <c r="U15" s="2">
        <f t="shared" si="5"/>
        <v>45.656961249999995</v>
      </c>
      <c r="V15" s="2">
        <f t="shared" si="6"/>
        <v>20.954106700000153</v>
      </c>
      <c r="W15" s="2">
        <f t="shared" si="7"/>
        <v>-70.192166550000891</v>
      </c>
      <c r="X15" s="2">
        <f t="shared" si="8"/>
        <v>-60.379281949999921</v>
      </c>
      <c r="Y15" s="2">
        <f t="shared" si="9"/>
        <v>-80.473773349999945</v>
      </c>
      <c r="Z15" s="2">
        <f t="shared" si="10"/>
        <v>-121.93309689999998</v>
      </c>
      <c r="AA15" s="2">
        <f t="shared" si="11"/>
        <v>-202.34268344999995</v>
      </c>
      <c r="AB15" s="2">
        <f t="shared" si="12"/>
        <v>-106.97361499999985</v>
      </c>
      <c r="AC15" s="2">
        <f t="shared" si="13"/>
        <v>-279.37876510000012</v>
      </c>
    </row>
    <row r="16" spans="1:29" x14ac:dyDescent="0.25">
      <c r="A16" s="3">
        <v>1993</v>
      </c>
      <c r="B16" s="2">
        <v>170.53331699999899</v>
      </c>
      <c r="C16" s="2">
        <v>91.007638</v>
      </c>
      <c r="D16" s="2">
        <v>367.90315099999998</v>
      </c>
      <c r="E16" s="2">
        <v>439.78168199999999</v>
      </c>
      <c r="F16" s="2">
        <v>231.98170299999899</v>
      </c>
      <c r="G16" s="2">
        <v>176.20464899999999</v>
      </c>
      <c r="H16" s="2">
        <v>181.511977</v>
      </c>
      <c r="I16" s="2">
        <v>73.889131000000006</v>
      </c>
      <c r="J16" s="2">
        <v>131.845437</v>
      </c>
      <c r="K16" s="2">
        <v>77.616799</v>
      </c>
      <c r="L16" s="2">
        <v>86.914620999999997</v>
      </c>
      <c r="M16" s="2">
        <v>144.83109299999899</v>
      </c>
      <c r="N16" s="2">
        <v>-673.17910599999902</v>
      </c>
      <c r="O16" s="2"/>
      <c r="P16" s="3">
        <v>1993</v>
      </c>
      <c r="Q16" s="2">
        <f t="shared" si="1"/>
        <v>11.351418849999106</v>
      </c>
      <c r="R16" s="2">
        <f t="shared" si="2"/>
        <v>-13.588707350000007</v>
      </c>
      <c r="S16" s="2">
        <f t="shared" si="3"/>
        <v>-34.568877499999758</v>
      </c>
      <c r="T16" s="2">
        <f t="shared" si="4"/>
        <v>133.98153290000016</v>
      </c>
      <c r="U16" s="2">
        <f t="shared" si="5"/>
        <v>-11.539860750000997</v>
      </c>
      <c r="V16" s="2">
        <f t="shared" si="6"/>
        <v>59.808866700000152</v>
      </c>
      <c r="W16" s="2">
        <f t="shared" si="7"/>
        <v>-8.4161275499998851</v>
      </c>
      <c r="X16" s="2">
        <f t="shared" si="8"/>
        <v>-42.592603949999912</v>
      </c>
      <c r="Y16" s="2">
        <f t="shared" si="9"/>
        <v>-54.055370349999947</v>
      </c>
      <c r="Z16" s="2">
        <f t="shared" si="10"/>
        <v>-33.436277899999979</v>
      </c>
      <c r="AA16" s="2">
        <f t="shared" si="11"/>
        <v>-68.999331449999957</v>
      </c>
      <c r="AB16" s="2">
        <f t="shared" si="12"/>
        <v>-25.626887000000863</v>
      </c>
      <c r="AC16" s="2">
        <f t="shared" si="13"/>
        <v>-168.74249609999913</v>
      </c>
    </row>
    <row r="17" spans="1:29" x14ac:dyDescent="0.25">
      <c r="A17" s="3">
        <v>1994</v>
      </c>
      <c r="B17" s="2">
        <v>153.50105099999999</v>
      </c>
      <c r="C17" s="2">
        <v>154.78298100000001</v>
      </c>
      <c r="D17" s="2">
        <v>377.32604300000003</v>
      </c>
      <c r="E17" s="2">
        <v>361.98649799999998</v>
      </c>
      <c r="F17" s="2">
        <v>257.62602099999998</v>
      </c>
      <c r="G17" s="2">
        <v>154.80379500000001</v>
      </c>
      <c r="H17" s="2">
        <v>132.02388099999999</v>
      </c>
      <c r="I17" s="2">
        <v>80.938148999999996</v>
      </c>
      <c r="J17" s="2">
        <v>-14.0493589999999</v>
      </c>
      <c r="K17" s="2">
        <v>45.056478999999896</v>
      </c>
      <c r="L17" s="2">
        <v>24.159886</v>
      </c>
      <c r="M17" s="2">
        <v>148.68580700000001</v>
      </c>
      <c r="N17" s="2">
        <v>-668.04884700000002</v>
      </c>
      <c r="O17" s="2"/>
      <c r="P17" s="3">
        <v>1994</v>
      </c>
      <c r="Q17" s="2">
        <f t="shared" si="1"/>
        <v>-5.6808471499998916</v>
      </c>
      <c r="R17" s="2">
        <f t="shared" si="2"/>
        <v>50.186635649999999</v>
      </c>
      <c r="S17" s="2">
        <f t="shared" si="3"/>
        <v>-25.145985499999711</v>
      </c>
      <c r="T17" s="2">
        <f t="shared" si="4"/>
        <v>56.186348900000155</v>
      </c>
      <c r="U17" s="2">
        <f t="shared" si="5"/>
        <v>14.104457249999996</v>
      </c>
      <c r="V17" s="2">
        <f t="shared" si="6"/>
        <v>38.408012700000171</v>
      </c>
      <c r="W17" s="2">
        <f t="shared" si="7"/>
        <v>-57.904223549999898</v>
      </c>
      <c r="X17" s="2">
        <f t="shared" si="8"/>
        <v>-35.543585949999922</v>
      </c>
      <c r="Y17" s="2">
        <f t="shared" si="9"/>
        <v>-199.95016634999985</v>
      </c>
      <c r="Z17" s="2">
        <f t="shared" si="10"/>
        <v>-65.996597900000083</v>
      </c>
      <c r="AA17" s="2">
        <f t="shared" si="11"/>
        <v>-131.75406644999995</v>
      </c>
      <c r="AB17" s="2">
        <f t="shared" si="12"/>
        <v>-21.772172999999839</v>
      </c>
      <c r="AC17" s="2">
        <f t="shared" si="13"/>
        <v>-163.61223710000013</v>
      </c>
    </row>
    <row r="18" spans="1:29" x14ac:dyDescent="0.25">
      <c r="A18" s="3">
        <v>1995</v>
      </c>
      <c r="B18" s="2">
        <v>177.386224</v>
      </c>
      <c r="C18" s="2">
        <v>115.15613399999999</v>
      </c>
      <c r="D18" s="2">
        <v>355.95084400000002</v>
      </c>
      <c r="E18" s="2">
        <v>336.42076900000001</v>
      </c>
      <c r="F18" s="2">
        <v>279.67327299999999</v>
      </c>
      <c r="G18" s="2">
        <v>109.4284</v>
      </c>
      <c r="H18" s="2">
        <v>215.38257899999999</v>
      </c>
      <c r="I18" s="2">
        <v>100.818839</v>
      </c>
      <c r="J18" s="2">
        <v>1.859645</v>
      </c>
      <c r="K18" s="2">
        <v>65.686231999999904</v>
      </c>
      <c r="L18" s="2">
        <v>136.550645</v>
      </c>
      <c r="M18" s="2">
        <v>159.020838</v>
      </c>
      <c r="N18" s="2">
        <v>-756.60451399999999</v>
      </c>
      <c r="O18" s="2"/>
      <c r="P18" s="3">
        <v>1995</v>
      </c>
      <c r="Q18" s="2">
        <f t="shared" si="1"/>
        <v>18.204325850000117</v>
      </c>
      <c r="R18" s="2">
        <f t="shared" si="2"/>
        <v>10.559788649999987</v>
      </c>
      <c r="S18" s="2">
        <f t="shared" si="3"/>
        <v>-46.52118449999972</v>
      </c>
      <c r="T18" s="2">
        <f t="shared" si="4"/>
        <v>30.620619900000179</v>
      </c>
      <c r="U18" s="2">
        <f t="shared" si="5"/>
        <v>36.15170925000001</v>
      </c>
      <c r="V18" s="2">
        <f t="shared" si="6"/>
        <v>-6.9673822999998407</v>
      </c>
      <c r="W18" s="2">
        <f t="shared" si="7"/>
        <v>25.454474450000106</v>
      </c>
      <c r="X18" s="2">
        <f t="shared" si="8"/>
        <v>-15.662895949999921</v>
      </c>
      <c r="Y18" s="2">
        <f t="shared" si="9"/>
        <v>-184.04116234999995</v>
      </c>
      <c r="Z18" s="2">
        <f t="shared" si="10"/>
        <v>-45.366844900000075</v>
      </c>
      <c r="AA18" s="2">
        <f t="shared" si="11"/>
        <v>-19.363307449999951</v>
      </c>
      <c r="AB18" s="2">
        <f t="shared" si="12"/>
        <v>-11.437141999999852</v>
      </c>
      <c r="AC18" s="2">
        <f t="shared" si="13"/>
        <v>-252.1679041000001</v>
      </c>
    </row>
    <row r="19" spans="1:29" x14ac:dyDescent="0.25">
      <c r="A19" s="3">
        <v>1996</v>
      </c>
      <c r="B19" s="2">
        <v>145.06170499999999</v>
      </c>
      <c r="C19" s="2">
        <v>79.203942999999995</v>
      </c>
      <c r="D19" s="2">
        <v>402.14009299999998</v>
      </c>
      <c r="E19" s="2">
        <v>340.054979</v>
      </c>
      <c r="F19" s="2">
        <v>338.14222599999999</v>
      </c>
      <c r="G19" s="2">
        <v>158.17413500000001</v>
      </c>
      <c r="H19" s="2">
        <v>67.194013999999996</v>
      </c>
      <c r="I19" s="2">
        <v>-50.723807999999998</v>
      </c>
      <c r="J19" s="2">
        <v>-85.997767999999994</v>
      </c>
      <c r="K19" s="2">
        <v>60.019517999999998</v>
      </c>
      <c r="L19" s="2">
        <v>68.759281000000001</v>
      </c>
      <c r="M19" s="2">
        <v>139.12357399999999</v>
      </c>
      <c r="N19" s="2">
        <v>-793.10869100000002</v>
      </c>
      <c r="O19" s="2"/>
      <c r="P19" s="3">
        <v>1996</v>
      </c>
      <c r="Q19" s="2">
        <f t="shared" si="1"/>
        <v>-14.120193149999892</v>
      </c>
      <c r="R19" s="2">
        <f t="shared" si="2"/>
        <v>-25.392402350000012</v>
      </c>
      <c r="S19" s="2">
        <f t="shared" si="3"/>
        <v>-0.33193549999975858</v>
      </c>
      <c r="T19" s="2">
        <f t="shared" si="4"/>
        <v>34.254829900000175</v>
      </c>
      <c r="U19" s="2">
        <f t="shared" si="5"/>
        <v>94.620662250000009</v>
      </c>
      <c r="V19" s="2">
        <f t="shared" si="6"/>
        <v>41.77835270000017</v>
      </c>
      <c r="W19" s="2">
        <f t="shared" si="7"/>
        <v>-122.73409054999989</v>
      </c>
      <c r="X19" s="2">
        <f t="shared" si="8"/>
        <v>-167.20554294999991</v>
      </c>
      <c r="Y19" s="2">
        <f t="shared" si="9"/>
        <v>-271.89857534999993</v>
      </c>
      <c r="Z19" s="2">
        <f t="shared" si="10"/>
        <v>-51.033558899999981</v>
      </c>
      <c r="AA19" s="2">
        <f t="shared" si="11"/>
        <v>-87.154671449999952</v>
      </c>
      <c r="AB19" s="2">
        <f t="shared" si="12"/>
        <v>-31.334405999999859</v>
      </c>
      <c r="AC19" s="2">
        <f t="shared" si="13"/>
        <v>-288.67208110000013</v>
      </c>
    </row>
    <row r="20" spans="1:29" x14ac:dyDescent="0.25">
      <c r="A20" s="3">
        <v>1997</v>
      </c>
      <c r="B20" s="2">
        <v>132.58082300000001</v>
      </c>
      <c r="C20" s="2">
        <v>99.491597999999996</v>
      </c>
      <c r="D20" s="2">
        <v>370.82381099999998</v>
      </c>
      <c r="E20" s="2">
        <v>331.36649</v>
      </c>
      <c r="F20" s="2">
        <v>314.76972000000001</v>
      </c>
      <c r="G20" s="2">
        <v>202.152489</v>
      </c>
      <c r="H20" s="2">
        <v>196.01560900000001</v>
      </c>
      <c r="I20" s="2">
        <v>76.677190999999993</v>
      </c>
      <c r="J20" s="2">
        <v>35.207276</v>
      </c>
      <c r="K20" s="2">
        <v>47.461172999999903</v>
      </c>
      <c r="L20" s="2">
        <v>76.566776000000004</v>
      </c>
      <c r="M20" s="2">
        <v>116.14747300000001</v>
      </c>
      <c r="N20" s="2">
        <v>-809.02458999999999</v>
      </c>
      <c r="O20" s="2"/>
      <c r="P20" s="3">
        <v>1997</v>
      </c>
      <c r="Q20" s="2">
        <f t="shared" si="1"/>
        <v>-26.601075149999872</v>
      </c>
      <c r="R20" s="2">
        <f t="shared" si="2"/>
        <v>-5.1047473500000109</v>
      </c>
      <c r="S20" s="2">
        <f t="shared" si="3"/>
        <v>-31.64821749999976</v>
      </c>
      <c r="T20" s="2">
        <f t="shared" si="4"/>
        <v>25.566340900000171</v>
      </c>
      <c r="U20" s="2">
        <f t="shared" si="5"/>
        <v>71.248156250000022</v>
      </c>
      <c r="V20" s="2">
        <f t="shared" si="6"/>
        <v>85.756706700000166</v>
      </c>
      <c r="W20" s="2">
        <f t="shared" si="7"/>
        <v>6.0875044500001252</v>
      </c>
      <c r="X20" s="2">
        <f t="shared" si="8"/>
        <v>-39.804543949999925</v>
      </c>
      <c r="Y20" s="2">
        <f t="shared" si="9"/>
        <v>-150.69353134999994</v>
      </c>
      <c r="Z20" s="2">
        <f t="shared" si="10"/>
        <v>-63.591903900000077</v>
      </c>
      <c r="AA20" s="2">
        <f t="shared" si="11"/>
        <v>-79.347176449999949</v>
      </c>
      <c r="AB20" s="2">
        <f t="shared" si="12"/>
        <v>-54.310506999999845</v>
      </c>
      <c r="AC20" s="2">
        <f t="shared" si="13"/>
        <v>-304.5879801000001</v>
      </c>
    </row>
    <row r="21" spans="1:29" x14ac:dyDescent="0.25">
      <c r="A21" s="3">
        <v>1998</v>
      </c>
      <c r="B21" s="2">
        <v>187.10968799999901</v>
      </c>
      <c r="C21" s="2">
        <v>101.519051</v>
      </c>
      <c r="D21" s="2">
        <v>382.40840400000002</v>
      </c>
      <c r="E21" s="2">
        <v>356.748312</v>
      </c>
      <c r="F21" s="2">
        <v>317.11656499999998</v>
      </c>
      <c r="G21" s="2">
        <v>260.48191600000001</v>
      </c>
      <c r="H21" s="2">
        <v>115.637642</v>
      </c>
      <c r="I21" s="2">
        <v>97.219844999999907</v>
      </c>
      <c r="J21" s="2">
        <v>58.558002000000002</v>
      </c>
      <c r="K21" s="2">
        <v>117.74189399999899</v>
      </c>
      <c r="L21" s="2">
        <v>96.063020999999907</v>
      </c>
      <c r="M21" s="2">
        <v>225.42862799999901</v>
      </c>
      <c r="N21" s="2">
        <v>-635.55306900000005</v>
      </c>
      <c r="O21" s="2"/>
      <c r="P21" s="3">
        <v>1998</v>
      </c>
      <c r="Q21" s="2">
        <f t="shared" si="1"/>
        <v>27.92778984999913</v>
      </c>
      <c r="R21" s="2">
        <f t="shared" si="2"/>
        <v>-3.0772943500000025</v>
      </c>
      <c r="S21" s="2">
        <f t="shared" si="3"/>
        <v>-20.063624499999719</v>
      </c>
      <c r="T21" s="2">
        <f t="shared" si="4"/>
        <v>50.94816290000017</v>
      </c>
      <c r="U21" s="2">
        <f t="shared" si="5"/>
        <v>73.595001249999996</v>
      </c>
      <c r="V21" s="2">
        <f t="shared" si="6"/>
        <v>144.08613370000018</v>
      </c>
      <c r="W21" s="2">
        <f t="shared" si="7"/>
        <v>-74.290462549999887</v>
      </c>
      <c r="X21" s="2">
        <f t="shared" si="8"/>
        <v>-19.261889950000011</v>
      </c>
      <c r="Y21" s="2">
        <f t="shared" si="9"/>
        <v>-127.34280534999995</v>
      </c>
      <c r="Z21" s="2">
        <f t="shared" si="10"/>
        <v>6.6888170999990137</v>
      </c>
      <c r="AA21" s="2">
        <f t="shared" si="11"/>
        <v>-59.850931450000047</v>
      </c>
      <c r="AB21" s="2">
        <f t="shared" si="12"/>
        <v>54.970647999999159</v>
      </c>
      <c r="AC21" s="2">
        <f t="shared" si="13"/>
        <v>-131.11645910000016</v>
      </c>
    </row>
    <row r="22" spans="1:29" x14ac:dyDescent="0.25">
      <c r="A22" s="3">
        <v>1999</v>
      </c>
      <c r="B22" s="2">
        <v>224.619418</v>
      </c>
      <c r="C22" s="2">
        <v>170.61532700000001</v>
      </c>
      <c r="D22" s="2">
        <v>398.57257999999899</v>
      </c>
      <c r="E22" s="2">
        <v>283.71015</v>
      </c>
      <c r="F22" s="2">
        <v>206.441182</v>
      </c>
      <c r="G22" s="2">
        <v>211.17415</v>
      </c>
      <c r="H22" s="2">
        <v>211.34946199999999</v>
      </c>
      <c r="I22" s="2">
        <v>112.36391399999999</v>
      </c>
      <c r="J22" s="2">
        <v>121.941327</v>
      </c>
      <c r="K22" s="2">
        <v>85.676520999999994</v>
      </c>
      <c r="L22" s="2">
        <v>138.53432000000001</v>
      </c>
      <c r="M22" s="2">
        <v>151.28318100000001</v>
      </c>
      <c r="N22" s="2">
        <v>-704.43847900000003</v>
      </c>
      <c r="O22" s="2"/>
      <c r="P22" s="3">
        <v>1999</v>
      </c>
      <c r="Q22" s="2">
        <f t="shared" si="1"/>
        <v>65.437519850000115</v>
      </c>
      <c r="R22" s="2">
        <f t="shared" si="2"/>
        <v>66.018981650000001</v>
      </c>
      <c r="S22" s="2">
        <f t="shared" si="3"/>
        <v>-3.8994485000007444</v>
      </c>
      <c r="T22" s="2">
        <f t="shared" si="4"/>
        <v>-22.089999099999829</v>
      </c>
      <c r="U22" s="2">
        <f t="shared" si="5"/>
        <v>-37.080381749999987</v>
      </c>
      <c r="V22" s="2">
        <f t="shared" si="6"/>
        <v>94.77836770000016</v>
      </c>
      <c r="W22" s="2">
        <f t="shared" si="7"/>
        <v>21.421357450000102</v>
      </c>
      <c r="X22" s="2">
        <f t="shared" si="8"/>
        <v>-4.1178209499999241</v>
      </c>
      <c r="Y22" s="2">
        <f t="shared" si="9"/>
        <v>-63.95948034999995</v>
      </c>
      <c r="Z22" s="2">
        <f t="shared" si="10"/>
        <v>-25.376555899999985</v>
      </c>
      <c r="AA22" s="2">
        <f t="shared" si="11"/>
        <v>-17.379632449999946</v>
      </c>
      <c r="AB22" s="2">
        <f t="shared" si="12"/>
        <v>-19.174798999999837</v>
      </c>
      <c r="AC22" s="2">
        <f t="shared" si="13"/>
        <v>-200.00186910000014</v>
      </c>
    </row>
    <row r="23" spans="1:29" x14ac:dyDescent="0.25">
      <c r="A23" s="3">
        <v>2000</v>
      </c>
      <c r="B23" s="2">
        <v>188.79350400000001</v>
      </c>
      <c r="C23" s="2">
        <v>123.882531</v>
      </c>
      <c r="D23" s="2">
        <v>420.34521699999999</v>
      </c>
      <c r="E23" s="2">
        <v>274.731820999999</v>
      </c>
      <c r="F23" s="2">
        <v>288.09836799999999</v>
      </c>
      <c r="G23" s="2">
        <v>157.16076999999899</v>
      </c>
      <c r="H23" s="2">
        <v>172.615915</v>
      </c>
      <c r="I23" s="2">
        <v>127.59014099999899</v>
      </c>
      <c r="J23" s="2">
        <v>115.643097</v>
      </c>
      <c r="K23" s="2">
        <v>102.561503</v>
      </c>
      <c r="L23" s="2">
        <v>86.318737999999996</v>
      </c>
      <c r="M23" s="2">
        <v>174.93329900000001</v>
      </c>
      <c r="N23" s="2">
        <v>-524.47026100000005</v>
      </c>
      <c r="O23" s="2"/>
      <c r="P23" s="3">
        <v>2000</v>
      </c>
      <c r="Q23" s="2">
        <f t="shared" si="1"/>
        <v>29.611605850000132</v>
      </c>
      <c r="R23" s="2">
        <f t="shared" si="2"/>
        <v>19.286185649999993</v>
      </c>
      <c r="S23" s="2">
        <f t="shared" si="3"/>
        <v>17.873188500000253</v>
      </c>
      <c r="T23" s="2">
        <f t="shared" si="4"/>
        <v>-31.068328100000826</v>
      </c>
      <c r="U23" s="2">
        <f t="shared" si="5"/>
        <v>44.576804250000009</v>
      </c>
      <c r="V23" s="2">
        <f t="shared" si="6"/>
        <v>40.764987699999153</v>
      </c>
      <c r="W23" s="2">
        <f t="shared" si="7"/>
        <v>-17.312189549999886</v>
      </c>
      <c r="X23" s="2">
        <f t="shared" si="8"/>
        <v>11.108406049999076</v>
      </c>
      <c r="Y23" s="2">
        <f t="shared" si="9"/>
        <v>-70.257710349999954</v>
      </c>
      <c r="Z23" s="2">
        <f t="shared" si="10"/>
        <v>-8.4915738999999775</v>
      </c>
      <c r="AA23" s="2">
        <f t="shared" si="11"/>
        <v>-69.595214449999958</v>
      </c>
      <c r="AB23" s="2">
        <f t="shared" si="12"/>
        <v>4.4753190000001553</v>
      </c>
      <c r="AC23" s="2">
        <f t="shared" si="13"/>
        <v>-20.033651100000156</v>
      </c>
    </row>
    <row r="24" spans="1:29" x14ac:dyDescent="0.25">
      <c r="A24" s="3">
        <v>2001</v>
      </c>
      <c r="B24" s="2">
        <v>219.41896699999899</v>
      </c>
      <c r="C24" s="2">
        <v>110.311683</v>
      </c>
      <c r="D24" s="2">
        <v>390.46417100000002</v>
      </c>
      <c r="E24" s="2">
        <v>324.33918999999997</v>
      </c>
      <c r="F24" s="2">
        <v>282.23006900000001</v>
      </c>
      <c r="G24" s="2">
        <v>124.47860799999999</v>
      </c>
      <c r="H24" s="2">
        <v>171.477135</v>
      </c>
      <c r="I24" s="2">
        <v>37.031791999999903</v>
      </c>
      <c r="J24" s="2">
        <v>117.30008100000001</v>
      </c>
      <c r="K24" s="2">
        <v>95.126514999999998</v>
      </c>
      <c r="L24" s="2">
        <v>45.603582000000003</v>
      </c>
      <c r="M24" s="2">
        <v>143.16395700000001</v>
      </c>
      <c r="N24" s="2">
        <v>-636.22837400000003</v>
      </c>
      <c r="O24" s="2"/>
      <c r="P24" s="3">
        <v>2001</v>
      </c>
      <c r="Q24" s="2">
        <f t="shared" si="1"/>
        <v>60.237068849999105</v>
      </c>
      <c r="R24" s="2">
        <f t="shared" si="2"/>
        <v>5.7153376499999951</v>
      </c>
      <c r="S24" s="2">
        <f t="shared" si="3"/>
        <v>-12.007857499999716</v>
      </c>
      <c r="T24" s="2">
        <f t="shared" si="4"/>
        <v>18.539040900000145</v>
      </c>
      <c r="U24" s="2">
        <f t="shared" si="5"/>
        <v>38.70850525000003</v>
      </c>
      <c r="V24" s="2">
        <f t="shared" si="6"/>
        <v>8.0828257000001571</v>
      </c>
      <c r="W24" s="2">
        <f t="shared" si="7"/>
        <v>-18.450969549999883</v>
      </c>
      <c r="X24" s="2">
        <f t="shared" si="8"/>
        <v>-79.449942950000008</v>
      </c>
      <c r="Y24" s="2">
        <f t="shared" si="9"/>
        <v>-68.600726349999945</v>
      </c>
      <c r="Z24" s="2">
        <f t="shared" si="10"/>
        <v>-15.926561899999982</v>
      </c>
      <c r="AA24" s="2">
        <f t="shared" si="11"/>
        <v>-110.31037044999995</v>
      </c>
      <c r="AB24" s="2">
        <f t="shared" si="12"/>
        <v>-27.294022999999839</v>
      </c>
      <c r="AC24" s="2">
        <f t="shared" si="13"/>
        <v>-131.79176410000014</v>
      </c>
    </row>
    <row r="25" spans="1:29" x14ac:dyDescent="0.25">
      <c r="A25" s="3">
        <v>2002</v>
      </c>
      <c r="B25" s="2">
        <v>191.875225</v>
      </c>
      <c r="C25" s="2">
        <v>82.055689000000001</v>
      </c>
      <c r="D25" s="2">
        <v>392.55172599999997</v>
      </c>
      <c r="E25" s="2">
        <v>259.87327299999998</v>
      </c>
      <c r="F25" s="2">
        <v>227.529325</v>
      </c>
      <c r="G25" s="2">
        <v>165.853004</v>
      </c>
      <c r="H25" s="2">
        <v>154.85043899999999</v>
      </c>
      <c r="I25" s="2">
        <v>86.575700999999995</v>
      </c>
      <c r="J25" s="2">
        <v>143.67982900000001</v>
      </c>
      <c r="K25" s="2">
        <v>118.226377</v>
      </c>
      <c r="L25" s="2">
        <v>112.55617599999999</v>
      </c>
      <c r="M25" s="2">
        <v>172.25210799999999</v>
      </c>
      <c r="N25" s="2">
        <v>-751.88016100000004</v>
      </c>
      <c r="O25" s="2"/>
      <c r="P25" s="3">
        <v>2002</v>
      </c>
      <c r="Q25" s="2">
        <f t="shared" si="1"/>
        <v>32.693326850000119</v>
      </c>
      <c r="R25" s="2">
        <f t="shared" si="2"/>
        <v>-22.540656350000006</v>
      </c>
      <c r="S25" s="2">
        <f t="shared" si="3"/>
        <v>-9.9203024999997638</v>
      </c>
      <c r="T25" s="2">
        <f t="shared" si="4"/>
        <v>-45.926876099999845</v>
      </c>
      <c r="U25" s="2">
        <f t="shared" si="5"/>
        <v>-15.992238749999984</v>
      </c>
      <c r="V25" s="2">
        <f t="shared" si="6"/>
        <v>49.457221700000161</v>
      </c>
      <c r="W25" s="2">
        <f t="shared" si="7"/>
        <v>-35.077665549999892</v>
      </c>
      <c r="X25" s="2">
        <f t="shared" si="8"/>
        <v>-29.906033949999923</v>
      </c>
      <c r="Y25" s="2">
        <f t="shared" si="9"/>
        <v>-42.220978349999939</v>
      </c>
      <c r="Z25" s="2">
        <f t="shared" si="10"/>
        <v>7.1733001000000201</v>
      </c>
      <c r="AA25" s="2">
        <f t="shared" si="11"/>
        <v>-43.35777644999996</v>
      </c>
      <c r="AB25" s="2">
        <f t="shared" si="12"/>
        <v>1.7941280000001427</v>
      </c>
      <c r="AC25" s="2">
        <f t="shared" si="13"/>
        <v>-247.44355110000015</v>
      </c>
    </row>
    <row r="26" spans="1:29" x14ac:dyDescent="0.25">
      <c r="A26" s="3">
        <v>2003</v>
      </c>
      <c r="B26" s="2">
        <v>183.24843300000001</v>
      </c>
      <c r="C26" s="2">
        <v>53.375964000000003</v>
      </c>
      <c r="D26" s="2">
        <v>407.58176200000003</v>
      </c>
      <c r="E26" s="2">
        <v>335.14427999999998</v>
      </c>
      <c r="F26" s="2">
        <v>265.17014599999999</v>
      </c>
      <c r="G26" s="2">
        <v>242.49367899999999</v>
      </c>
      <c r="H26" s="2">
        <v>119.182248</v>
      </c>
      <c r="I26" s="2">
        <v>128.421997</v>
      </c>
      <c r="J26" s="2">
        <v>214.38869399999999</v>
      </c>
      <c r="K26" s="2">
        <v>104.988794</v>
      </c>
      <c r="L26" s="2">
        <v>173.17290399999999</v>
      </c>
      <c r="M26" s="2">
        <v>135.42817600000001</v>
      </c>
      <c r="N26" s="2">
        <v>-630.312366</v>
      </c>
      <c r="O26" s="2"/>
      <c r="P26" s="3">
        <v>2003</v>
      </c>
      <c r="Q26" s="2">
        <f t="shared" si="1"/>
        <v>24.066534850000124</v>
      </c>
      <c r="R26" s="2">
        <f t="shared" si="2"/>
        <v>-51.220381350000004</v>
      </c>
      <c r="S26" s="2">
        <f t="shared" si="3"/>
        <v>5.1097335000002886</v>
      </c>
      <c r="T26" s="2">
        <f t="shared" si="4"/>
        <v>29.344130900000152</v>
      </c>
      <c r="U26" s="2">
        <f t="shared" si="5"/>
        <v>21.648582250000004</v>
      </c>
      <c r="V26" s="2">
        <f t="shared" si="6"/>
        <v>126.09789670000015</v>
      </c>
      <c r="W26" s="2">
        <f t="shared" si="7"/>
        <v>-70.745856549999885</v>
      </c>
      <c r="X26" s="2">
        <f t="shared" si="8"/>
        <v>11.940262050000086</v>
      </c>
      <c r="Y26" s="2">
        <f t="shared" si="9"/>
        <v>28.487886650000036</v>
      </c>
      <c r="Z26" s="2">
        <f t="shared" si="10"/>
        <v>-6.0642828999999807</v>
      </c>
      <c r="AA26" s="2">
        <f t="shared" si="11"/>
        <v>17.258951550000035</v>
      </c>
      <c r="AB26" s="2">
        <f t="shared" si="12"/>
        <v>-35.029803999999842</v>
      </c>
      <c r="AC26" s="2">
        <f t="shared" si="13"/>
        <v>-125.8757561000001</v>
      </c>
    </row>
    <row r="27" spans="1:29" x14ac:dyDescent="0.25">
      <c r="A27" s="3">
        <v>2004</v>
      </c>
      <c r="B27" s="2">
        <v>140.403751</v>
      </c>
      <c r="C27" s="2">
        <v>80.464099000000004</v>
      </c>
      <c r="D27" s="2">
        <v>453.39021100000002</v>
      </c>
      <c r="E27" s="2">
        <v>253.73915899999901</v>
      </c>
      <c r="F27" s="2">
        <v>204.903176</v>
      </c>
      <c r="G27" s="2">
        <v>150.19873000000001</v>
      </c>
      <c r="H27" s="2">
        <v>174.504324</v>
      </c>
      <c r="I27" s="2">
        <v>1.364371</v>
      </c>
      <c r="J27" s="2">
        <v>131.94699499999999</v>
      </c>
      <c r="K27" s="2">
        <v>93.102013999999997</v>
      </c>
      <c r="L27" s="2">
        <v>87.025035000000003</v>
      </c>
      <c r="M27" s="2">
        <v>110.589312999999</v>
      </c>
      <c r="N27" s="2">
        <v>-653.69287699999995</v>
      </c>
      <c r="O27" s="2"/>
      <c r="P27" s="3">
        <v>2004</v>
      </c>
      <c r="Q27" s="2">
        <f t="shared" si="1"/>
        <v>-18.778147149999882</v>
      </c>
      <c r="R27" s="2">
        <f t="shared" si="2"/>
        <v>-24.132246350000003</v>
      </c>
      <c r="S27" s="2">
        <f t="shared" si="3"/>
        <v>50.918182500000285</v>
      </c>
      <c r="T27" s="2">
        <f t="shared" si="4"/>
        <v>-52.060990100000822</v>
      </c>
      <c r="U27" s="2">
        <f t="shared" si="5"/>
        <v>-38.618387749999982</v>
      </c>
      <c r="V27" s="2">
        <f t="shared" si="6"/>
        <v>33.802947700000175</v>
      </c>
      <c r="W27" s="2">
        <f t="shared" si="7"/>
        <v>-15.42378054999989</v>
      </c>
      <c r="X27" s="2">
        <f t="shared" si="8"/>
        <v>-115.11736394999991</v>
      </c>
      <c r="Y27" s="2">
        <f t="shared" si="9"/>
        <v>-53.953812349999964</v>
      </c>
      <c r="Z27" s="2">
        <f t="shared" si="10"/>
        <v>-17.951062899999982</v>
      </c>
      <c r="AA27" s="2">
        <f t="shared" si="11"/>
        <v>-68.888917449999951</v>
      </c>
      <c r="AB27" s="2">
        <f t="shared" si="12"/>
        <v>-59.868667000000855</v>
      </c>
      <c r="AC27" s="2">
        <f t="shared" si="13"/>
        <v>-149.25626710000006</v>
      </c>
    </row>
    <row r="28" spans="1:29" x14ac:dyDescent="0.25">
      <c r="A28" s="3">
        <v>2005</v>
      </c>
      <c r="B28" s="2">
        <v>144.09037699999999</v>
      </c>
      <c r="C28" s="2">
        <v>108.27625</v>
      </c>
      <c r="D28" s="2">
        <v>481.20791399999899</v>
      </c>
      <c r="E28" s="2">
        <v>254.65353899999999</v>
      </c>
      <c r="F28" s="2">
        <v>252.431613</v>
      </c>
      <c r="G28" s="2">
        <v>128.448227</v>
      </c>
      <c r="H28" s="2">
        <v>193.29295099999999</v>
      </c>
      <c r="I28" s="2">
        <v>106.88545499999999</v>
      </c>
      <c r="J28" s="2">
        <v>160.893315</v>
      </c>
      <c r="K28" s="2">
        <v>65.267119999999906</v>
      </c>
      <c r="L28" s="2">
        <v>64.850476</v>
      </c>
      <c r="M28" s="2">
        <v>184.84823600000001</v>
      </c>
      <c r="N28" s="2">
        <v>-712.083563999999</v>
      </c>
      <c r="O28" s="2"/>
      <c r="P28" s="3">
        <v>2005</v>
      </c>
      <c r="Q28" s="2">
        <f t="shared" si="1"/>
        <v>-15.091521149999892</v>
      </c>
      <c r="R28" s="2">
        <f t="shared" si="2"/>
        <v>3.6799046499999974</v>
      </c>
      <c r="S28" s="2">
        <f t="shared" si="3"/>
        <v>78.735885499999256</v>
      </c>
      <c r="T28" s="2">
        <f t="shared" si="4"/>
        <v>-51.146610099999833</v>
      </c>
      <c r="U28" s="2">
        <f t="shared" si="5"/>
        <v>8.9100492500000144</v>
      </c>
      <c r="V28" s="2">
        <f t="shared" si="6"/>
        <v>12.052444700000166</v>
      </c>
      <c r="W28" s="2">
        <f t="shared" si="7"/>
        <v>3.3648464500001012</v>
      </c>
      <c r="X28" s="2">
        <f t="shared" si="8"/>
        <v>-9.596279949999925</v>
      </c>
      <c r="Y28" s="2">
        <f t="shared" si="9"/>
        <v>-25.00749234999995</v>
      </c>
      <c r="Z28" s="2">
        <f t="shared" si="10"/>
        <v>-45.785956900000073</v>
      </c>
      <c r="AA28" s="2">
        <f t="shared" si="11"/>
        <v>-91.063476449999953</v>
      </c>
      <c r="AB28" s="2">
        <f t="shared" si="12"/>
        <v>14.390256000000164</v>
      </c>
      <c r="AC28" s="2">
        <f t="shared" si="13"/>
        <v>-207.64695409999911</v>
      </c>
    </row>
    <row r="29" spans="1:29" x14ac:dyDescent="0.25">
      <c r="A29" s="3">
        <v>2006</v>
      </c>
      <c r="B29" s="2">
        <v>143.902987</v>
      </c>
      <c r="C29" s="2">
        <v>166.04403199999999</v>
      </c>
      <c r="D29" s="2">
        <v>372.50049799999999</v>
      </c>
      <c r="E29" s="2">
        <v>258.68921899999998</v>
      </c>
      <c r="F29" s="2">
        <v>225.019429</v>
      </c>
      <c r="G29" s="2">
        <v>71.176530999999997</v>
      </c>
      <c r="H29" s="2">
        <v>186.98610400000001</v>
      </c>
      <c r="I29" s="2">
        <v>117.69797</v>
      </c>
      <c r="J29" s="2">
        <v>255.01978700000001</v>
      </c>
      <c r="K29" s="2">
        <v>95.722479000000007</v>
      </c>
      <c r="L29" s="2">
        <v>98.409532999999996</v>
      </c>
      <c r="M29" s="2">
        <v>172.17510999999999</v>
      </c>
      <c r="N29" s="2">
        <v>-579.52703499999996</v>
      </c>
      <c r="O29" s="2"/>
      <c r="P29" s="3">
        <v>2006</v>
      </c>
      <c r="Q29" s="2">
        <f t="shared" si="1"/>
        <v>-15.278911149999885</v>
      </c>
      <c r="R29" s="2">
        <f t="shared" si="2"/>
        <v>61.44768664999998</v>
      </c>
      <c r="S29" s="2">
        <f t="shared" si="3"/>
        <v>-29.971530499999744</v>
      </c>
      <c r="T29" s="2">
        <f t="shared" si="4"/>
        <v>-47.110930099999848</v>
      </c>
      <c r="U29" s="2">
        <f t="shared" si="5"/>
        <v>-18.502134749999982</v>
      </c>
      <c r="V29" s="2">
        <f t="shared" si="6"/>
        <v>-45.21925129999984</v>
      </c>
      <c r="W29" s="2">
        <f t="shared" si="7"/>
        <v>-2.9420005499998751</v>
      </c>
      <c r="X29" s="2">
        <f t="shared" si="8"/>
        <v>1.2162350500000798</v>
      </c>
      <c r="Y29" s="2">
        <f t="shared" si="9"/>
        <v>69.118979650000057</v>
      </c>
      <c r="Z29" s="2">
        <f t="shared" si="10"/>
        <v>-15.330597899999972</v>
      </c>
      <c r="AA29" s="2">
        <f t="shared" si="11"/>
        <v>-57.504419449999958</v>
      </c>
      <c r="AB29" s="2">
        <f t="shared" si="12"/>
        <v>1.7171300000001395</v>
      </c>
      <c r="AC29" s="2">
        <f t="shared" si="13"/>
        <v>-75.090425100000061</v>
      </c>
    </row>
    <row r="30" spans="1:29" x14ac:dyDescent="0.25">
      <c r="A30" s="3">
        <v>2007</v>
      </c>
      <c r="B30" s="2">
        <v>136.97087500000001</v>
      </c>
      <c r="C30" s="2">
        <v>126.57960799999999</v>
      </c>
      <c r="D30" s="2">
        <v>454.157096999999</v>
      </c>
      <c r="E30" s="2">
        <v>340.84168499999998</v>
      </c>
      <c r="F30" s="2">
        <v>257.578844</v>
      </c>
      <c r="G30" s="2">
        <v>107.808555</v>
      </c>
      <c r="H30" s="2">
        <v>220.87330800000001</v>
      </c>
      <c r="I30" s="2">
        <v>115.128961</v>
      </c>
      <c r="J30" s="2">
        <v>213.979208</v>
      </c>
      <c r="K30" s="2">
        <v>123.774822</v>
      </c>
      <c r="L30" s="2">
        <v>268.01567599999998</v>
      </c>
      <c r="M30" s="2">
        <v>177.25544299999899</v>
      </c>
      <c r="N30" s="2">
        <v>-415.32517000000001</v>
      </c>
      <c r="O30" s="2"/>
      <c r="P30" s="3">
        <v>2007</v>
      </c>
      <c r="Q30" s="2">
        <f t="shared" si="1"/>
        <v>-22.211023149999875</v>
      </c>
      <c r="R30" s="2">
        <f t="shared" si="2"/>
        <v>21.983262649999986</v>
      </c>
      <c r="S30" s="2">
        <f t="shared" si="3"/>
        <v>51.685068499999261</v>
      </c>
      <c r="T30" s="2">
        <f t="shared" si="4"/>
        <v>35.041535900000156</v>
      </c>
      <c r="U30" s="2">
        <f t="shared" si="5"/>
        <v>14.057280250000019</v>
      </c>
      <c r="V30" s="2">
        <f t="shared" si="6"/>
        <v>-8.5872272999998387</v>
      </c>
      <c r="W30" s="2">
        <f t="shared" si="7"/>
        <v>30.945203450000122</v>
      </c>
      <c r="X30" s="2">
        <f t="shared" si="8"/>
        <v>-1.3527739499999143</v>
      </c>
      <c r="Y30" s="2">
        <f t="shared" si="9"/>
        <v>28.078400650000049</v>
      </c>
      <c r="Z30" s="2">
        <f t="shared" si="10"/>
        <v>12.721745100000021</v>
      </c>
      <c r="AA30" s="2">
        <f t="shared" si="11"/>
        <v>112.10172355000003</v>
      </c>
      <c r="AB30" s="2">
        <f t="shared" si="12"/>
        <v>6.7974629999991407</v>
      </c>
      <c r="AC30" s="2">
        <f t="shared" si="13"/>
        <v>89.11143989999988</v>
      </c>
    </row>
    <row r="31" spans="1:29" x14ac:dyDescent="0.25">
      <c r="A31" s="3">
        <v>2008</v>
      </c>
      <c r="B31" s="2">
        <v>140.753681</v>
      </c>
      <c r="C31" s="2">
        <v>132.72274999999999</v>
      </c>
      <c r="D31" s="2">
        <v>366.06339100000002</v>
      </c>
      <c r="E31" s="2">
        <v>293.74929400000002</v>
      </c>
      <c r="F31" s="2">
        <v>242.44685000000001</v>
      </c>
      <c r="G31" s="2">
        <v>128.50687299999899</v>
      </c>
      <c r="H31" s="2">
        <v>208.30685500000001</v>
      </c>
      <c r="I31" s="2">
        <v>66.551932999999906</v>
      </c>
      <c r="J31" s="2">
        <v>200.26643799999999</v>
      </c>
      <c r="K31" s="2">
        <v>150.97010299999999</v>
      </c>
      <c r="L31" s="2">
        <v>227.938513</v>
      </c>
      <c r="M31" s="2">
        <v>162.60803200000001</v>
      </c>
      <c r="N31" s="2">
        <v>-395.07909999999998</v>
      </c>
      <c r="O31" s="2"/>
      <c r="P31" s="3">
        <v>2008</v>
      </c>
      <c r="Q31" s="2">
        <f t="shared" si="1"/>
        <v>-18.428217149999881</v>
      </c>
      <c r="R31" s="2">
        <f t="shared" si="2"/>
        <v>28.126404649999984</v>
      </c>
      <c r="S31" s="2">
        <f t="shared" si="3"/>
        <v>-36.408637499999713</v>
      </c>
      <c r="T31" s="2">
        <f t="shared" si="4"/>
        <v>-12.050855099999808</v>
      </c>
      <c r="U31" s="2">
        <f t="shared" si="5"/>
        <v>-1.0747137499999724</v>
      </c>
      <c r="V31" s="2">
        <f t="shared" si="6"/>
        <v>12.111090699999153</v>
      </c>
      <c r="W31" s="2">
        <f t="shared" si="7"/>
        <v>18.378750450000126</v>
      </c>
      <c r="X31" s="2">
        <f t="shared" si="8"/>
        <v>-49.929801950000012</v>
      </c>
      <c r="Y31" s="2">
        <f t="shared" si="9"/>
        <v>14.365630650000043</v>
      </c>
      <c r="Z31" s="2">
        <f t="shared" si="10"/>
        <v>39.917026100000015</v>
      </c>
      <c r="AA31" s="2">
        <f t="shared" si="11"/>
        <v>72.024560550000047</v>
      </c>
      <c r="AB31" s="2">
        <f t="shared" si="12"/>
        <v>-7.8499479999998414</v>
      </c>
      <c r="AC31" s="2">
        <f t="shared" si="13"/>
        <v>109.35750989999991</v>
      </c>
    </row>
    <row r="32" spans="1:29" x14ac:dyDescent="0.25">
      <c r="A32" s="3">
        <v>2009</v>
      </c>
      <c r="B32" s="2">
        <v>137.56636399999999</v>
      </c>
      <c r="C32" s="2">
        <v>146.073115</v>
      </c>
      <c r="D32" s="2">
        <v>378.37989800000003</v>
      </c>
      <c r="E32" s="2">
        <v>321.22645899999998</v>
      </c>
      <c r="F32" s="2">
        <v>222.49875399999999</v>
      </c>
      <c r="G32" s="2">
        <v>141.293476</v>
      </c>
      <c r="H32" s="2">
        <v>200.15139399999899</v>
      </c>
      <c r="I32" s="2">
        <v>140.656791</v>
      </c>
      <c r="J32" s="2">
        <v>135.00232</v>
      </c>
      <c r="K32" s="2">
        <v>82.929143999999994</v>
      </c>
      <c r="L32" s="2">
        <v>133.917057</v>
      </c>
      <c r="M32" s="2">
        <v>162.71585099999999</v>
      </c>
      <c r="N32" s="2">
        <v>-650.71797900000001</v>
      </c>
      <c r="O32" s="2"/>
      <c r="P32" s="3">
        <v>2009</v>
      </c>
      <c r="Q32" s="2">
        <f t="shared" si="1"/>
        <v>-21.615534149999888</v>
      </c>
      <c r="R32" s="2">
        <f t="shared" si="2"/>
        <v>41.476769649999994</v>
      </c>
      <c r="S32" s="2">
        <f t="shared" si="3"/>
        <v>-24.092130499999712</v>
      </c>
      <c r="T32" s="2">
        <f t="shared" si="4"/>
        <v>15.426309900000149</v>
      </c>
      <c r="U32" s="2">
        <f t="shared" si="5"/>
        <v>-21.022809749999993</v>
      </c>
      <c r="V32" s="2">
        <f t="shared" si="6"/>
        <v>24.897693700000161</v>
      </c>
      <c r="W32" s="2">
        <f t="shared" si="7"/>
        <v>10.2232894499991</v>
      </c>
      <c r="X32" s="2">
        <f t="shared" si="8"/>
        <v>24.17505605000008</v>
      </c>
      <c r="Y32" s="2">
        <f t="shared" si="9"/>
        <v>-50.898487349999954</v>
      </c>
      <c r="Z32" s="2">
        <f t="shared" si="10"/>
        <v>-28.123932899999986</v>
      </c>
      <c r="AA32" s="2">
        <f t="shared" si="11"/>
        <v>-21.996895449999954</v>
      </c>
      <c r="AB32" s="2">
        <f t="shared" si="12"/>
        <v>-7.7421289999998635</v>
      </c>
      <c r="AC32" s="2">
        <f t="shared" si="13"/>
        <v>-146.28136910000012</v>
      </c>
    </row>
    <row r="33" spans="1:29" x14ac:dyDescent="0.25">
      <c r="A33" s="3">
        <v>2010</v>
      </c>
      <c r="B33" s="2">
        <v>193.150655</v>
      </c>
      <c r="C33" s="2">
        <v>133.00068200000001</v>
      </c>
      <c r="D33" s="2">
        <v>394.75931600000001</v>
      </c>
      <c r="E33" s="2">
        <v>285.27439500000003</v>
      </c>
      <c r="F33" s="2">
        <v>229.684371</v>
      </c>
      <c r="G33" s="2">
        <v>87.314897000000002</v>
      </c>
      <c r="H33" s="2">
        <v>238.566033</v>
      </c>
      <c r="I33" s="2">
        <v>120.49955199999999</v>
      </c>
      <c r="J33" s="2">
        <v>197.07911100000001</v>
      </c>
      <c r="K33" s="2">
        <v>102.938288</v>
      </c>
      <c r="L33" s="2">
        <v>167.29956999999999</v>
      </c>
      <c r="M33" s="2">
        <v>159.95517799999999</v>
      </c>
      <c r="N33" s="2">
        <v>-324.71486299999998</v>
      </c>
      <c r="O33" s="2"/>
      <c r="P33" s="3">
        <v>2010</v>
      </c>
      <c r="Q33" s="2">
        <f t="shared" si="1"/>
        <v>33.968756850000119</v>
      </c>
      <c r="R33" s="2">
        <f t="shared" si="2"/>
        <v>28.404336650000005</v>
      </c>
      <c r="S33" s="2">
        <f t="shared" si="3"/>
        <v>-7.712712499999725</v>
      </c>
      <c r="T33" s="2">
        <f t="shared" si="4"/>
        <v>-20.525754099999801</v>
      </c>
      <c r="U33" s="2">
        <f t="shared" si="5"/>
        <v>-13.837192749999986</v>
      </c>
      <c r="V33" s="2">
        <f t="shared" si="6"/>
        <v>-29.080885299999835</v>
      </c>
      <c r="W33" s="2">
        <f t="shared" si="7"/>
        <v>48.637928450000118</v>
      </c>
      <c r="X33" s="2">
        <f t="shared" si="8"/>
        <v>4.0178170500000761</v>
      </c>
      <c r="Y33" s="2">
        <f t="shared" si="9"/>
        <v>11.178303650000061</v>
      </c>
      <c r="Z33" s="2">
        <f t="shared" si="10"/>
        <v>-8.1147888999999793</v>
      </c>
      <c r="AA33" s="2">
        <f t="shared" si="11"/>
        <v>11.385617550000035</v>
      </c>
      <c r="AB33" s="2">
        <f t="shared" si="12"/>
        <v>-10.502801999999861</v>
      </c>
      <c r="AC33" s="2">
        <f t="shared" si="13"/>
        <v>179.72174689999991</v>
      </c>
    </row>
    <row r="34" spans="1:29" x14ac:dyDescent="0.25">
      <c r="A34" s="3">
        <v>2011</v>
      </c>
      <c r="B34" s="2">
        <v>159.81936299999899</v>
      </c>
      <c r="C34" s="2">
        <v>107.008702</v>
      </c>
      <c r="D34" s="2">
        <v>365.50530699999899</v>
      </c>
      <c r="E34" s="2">
        <v>297.51258300000001</v>
      </c>
      <c r="F34" s="2">
        <v>260.194457</v>
      </c>
      <c r="G34" s="2">
        <v>149.120915</v>
      </c>
      <c r="H34" s="2">
        <v>211.44644099999999</v>
      </c>
      <c r="I34" s="2">
        <v>132.65151</v>
      </c>
      <c r="J34" s="2">
        <v>134.354029</v>
      </c>
      <c r="K34" s="2">
        <v>72.352743000000004</v>
      </c>
      <c r="L34" s="2">
        <v>185.27074400000001</v>
      </c>
      <c r="M34" s="2">
        <v>209.28746000000001</v>
      </c>
      <c r="N34" s="2">
        <v>-382.56644299999999</v>
      </c>
      <c r="O34" s="2"/>
      <c r="P34" s="3">
        <v>2011</v>
      </c>
      <c r="Q34" s="2">
        <f t="shared" si="1"/>
        <v>0.63746484999910535</v>
      </c>
      <c r="R34" s="2">
        <f t="shared" si="2"/>
        <v>2.4123566499999924</v>
      </c>
      <c r="S34" s="2">
        <f t="shared" si="3"/>
        <v>-36.966721500000745</v>
      </c>
      <c r="T34" s="2">
        <f t="shared" si="4"/>
        <v>-8.2875660999998217</v>
      </c>
      <c r="U34" s="2">
        <f t="shared" si="5"/>
        <v>16.672893250000016</v>
      </c>
      <c r="V34" s="2">
        <f t="shared" si="6"/>
        <v>32.72513270000016</v>
      </c>
      <c r="W34" s="2">
        <f t="shared" si="7"/>
        <v>21.518336450000106</v>
      </c>
      <c r="X34" s="2">
        <f t="shared" si="8"/>
        <v>16.169775050000084</v>
      </c>
      <c r="Y34" s="2">
        <f t="shared" si="9"/>
        <v>-51.546778349999954</v>
      </c>
      <c r="Z34" s="2">
        <f t="shared" si="10"/>
        <v>-38.700333899999976</v>
      </c>
      <c r="AA34" s="2">
        <f t="shared" si="11"/>
        <v>29.356791550000054</v>
      </c>
      <c r="AB34" s="2">
        <f t="shared" si="12"/>
        <v>38.82948000000016</v>
      </c>
      <c r="AC34" s="2">
        <f t="shared" si="13"/>
        <v>121.8701668999999</v>
      </c>
    </row>
    <row r="35" spans="1:29" x14ac:dyDescent="0.25">
      <c r="A35" s="3">
        <v>2012</v>
      </c>
      <c r="B35" s="2">
        <v>183.76130499999999</v>
      </c>
      <c r="C35" s="2">
        <v>186.194695</v>
      </c>
      <c r="D35" s="2">
        <v>398.255493</v>
      </c>
      <c r="E35" s="2">
        <v>271.88206400000001</v>
      </c>
      <c r="F35" s="2">
        <v>297.09386899999998</v>
      </c>
      <c r="G35" s="2">
        <v>48.971089999999997</v>
      </c>
      <c r="H35" s="2">
        <v>171.82786999999999</v>
      </c>
      <c r="I35" s="2">
        <v>187.07409999999999</v>
      </c>
      <c r="J35" s="2">
        <v>338.63914399999999</v>
      </c>
      <c r="K35" s="2">
        <v>181.35653400000001</v>
      </c>
      <c r="L35" s="2">
        <v>206.50258700000001</v>
      </c>
      <c r="M35" s="2">
        <v>199.01564500000001</v>
      </c>
      <c r="N35" s="2">
        <v>-328.19620800000001</v>
      </c>
      <c r="O35" s="2"/>
      <c r="P35" s="3">
        <v>2012</v>
      </c>
      <c r="Q35" s="2">
        <f t="shared" si="1"/>
        <v>24.579406850000112</v>
      </c>
      <c r="R35" s="2">
        <f t="shared" si="2"/>
        <v>81.598349649999989</v>
      </c>
      <c r="S35" s="2">
        <f t="shared" si="3"/>
        <v>-4.2165354999997362</v>
      </c>
      <c r="T35" s="2">
        <f t="shared" si="4"/>
        <v>-33.918085099999814</v>
      </c>
      <c r="U35" s="2">
        <f t="shared" si="5"/>
        <v>53.572305249999999</v>
      </c>
      <c r="V35" s="2">
        <f t="shared" si="6"/>
        <v>-67.424692299999833</v>
      </c>
      <c r="W35" s="2">
        <f t="shared" si="7"/>
        <v>-18.100234549999897</v>
      </c>
      <c r="X35" s="2">
        <f t="shared" si="8"/>
        <v>70.592365050000069</v>
      </c>
      <c r="Y35" s="2">
        <f t="shared" si="9"/>
        <v>152.73833665000004</v>
      </c>
      <c r="Z35" s="2">
        <f t="shared" si="10"/>
        <v>70.303457100000031</v>
      </c>
      <c r="AA35" s="2">
        <f t="shared" si="11"/>
        <v>50.588634550000052</v>
      </c>
      <c r="AB35" s="2">
        <f t="shared" si="12"/>
        <v>28.557665000000156</v>
      </c>
      <c r="AC35" s="2">
        <f t="shared" si="13"/>
        <v>176.24040189999988</v>
      </c>
    </row>
    <row r="36" spans="1:29" x14ac:dyDescent="0.25">
      <c r="A36" s="3">
        <v>2013</v>
      </c>
      <c r="B36" s="2">
        <v>160.23957300000001</v>
      </c>
      <c r="C36" s="2">
        <v>159.20154600000001</v>
      </c>
      <c r="D36" s="2">
        <v>366.44824299999999</v>
      </c>
      <c r="E36" s="2">
        <v>324.84310399999998</v>
      </c>
      <c r="F36" s="2">
        <v>252.8477</v>
      </c>
      <c r="G36" s="2">
        <v>74.405552999999998</v>
      </c>
      <c r="H36" s="2">
        <v>194.003715</v>
      </c>
      <c r="I36" s="2">
        <v>148.673036</v>
      </c>
      <c r="J36" s="2">
        <v>160.85466700000001</v>
      </c>
      <c r="K36" s="2">
        <v>118.051502</v>
      </c>
      <c r="L36" s="2">
        <v>66.985088000000005</v>
      </c>
      <c r="M36" s="2">
        <v>149.63925699999999</v>
      </c>
      <c r="N36" s="2">
        <v>-356.64905499999998</v>
      </c>
      <c r="O36" s="2"/>
      <c r="P36" s="3">
        <v>2013</v>
      </c>
      <c r="Q36" s="2">
        <f t="shared" si="1"/>
        <v>1.0576748500001258</v>
      </c>
      <c r="R36" s="2">
        <f t="shared" si="2"/>
        <v>54.60520065</v>
      </c>
      <c r="S36" s="2">
        <f t="shared" si="3"/>
        <v>-36.023785499999747</v>
      </c>
      <c r="T36" s="2">
        <f t="shared" si="4"/>
        <v>19.042954900000154</v>
      </c>
      <c r="U36" s="2">
        <f t="shared" si="5"/>
        <v>9.3261362500000189</v>
      </c>
      <c r="V36" s="2">
        <f t="shared" si="6"/>
        <v>-41.990229299999839</v>
      </c>
      <c r="W36" s="2">
        <f t="shared" si="7"/>
        <v>4.0756104500001129</v>
      </c>
      <c r="X36" s="2">
        <f t="shared" si="8"/>
        <v>32.191301050000078</v>
      </c>
      <c r="Y36" s="2">
        <f t="shared" si="9"/>
        <v>-25.046140349999945</v>
      </c>
      <c r="Z36" s="2">
        <f t="shared" si="10"/>
        <v>6.9984251000000199</v>
      </c>
      <c r="AA36" s="2">
        <f t="shared" si="11"/>
        <v>-88.928864449999949</v>
      </c>
      <c r="AB36" s="2">
        <f t="shared" si="12"/>
        <v>-20.818722999999864</v>
      </c>
      <c r="AC36" s="2">
        <f t="shared" si="13"/>
        <v>147.78755489999992</v>
      </c>
    </row>
    <row r="37" spans="1:29" x14ac:dyDescent="0.25">
      <c r="A37" s="3">
        <v>2014</v>
      </c>
      <c r="B37" s="2">
        <v>140.067195</v>
      </c>
      <c r="C37" s="2">
        <v>89.876754000000005</v>
      </c>
      <c r="D37" s="2">
        <v>385.524214999999</v>
      </c>
      <c r="E37" s="2">
        <v>373.984881999999</v>
      </c>
      <c r="F37" s="2">
        <v>260.58513099999999</v>
      </c>
      <c r="G37" s="2">
        <v>122.198816999999</v>
      </c>
      <c r="H37" s="2">
        <v>243.38690199999999</v>
      </c>
      <c r="I37" s="2">
        <v>120.98088300000001</v>
      </c>
      <c r="J37" s="2">
        <v>153.08521399999901</v>
      </c>
      <c r="K37" s="2">
        <v>105.274134</v>
      </c>
      <c r="L37" s="2">
        <v>105.926005</v>
      </c>
      <c r="M37" s="2">
        <v>119.672023</v>
      </c>
      <c r="N37" s="2">
        <v>-626.96901300000002</v>
      </c>
      <c r="O37" s="2"/>
      <c r="P37" s="3">
        <v>2014</v>
      </c>
      <c r="Q37" s="2">
        <f t="shared" si="1"/>
        <v>-19.114703149999883</v>
      </c>
      <c r="R37" s="2">
        <f t="shared" si="2"/>
        <v>-14.719591350000002</v>
      </c>
      <c r="S37" s="2">
        <f t="shared" si="3"/>
        <v>-16.947813500000734</v>
      </c>
      <c r="T37" s="2">
        <f t="shared" si="4"/>
        <v>68.184732899999176</v>
      </c>
      <c r="U37" s="2">
        <f t="shared" si="5"/>
        <v>17.063567250000006</v>
      </c>
      <c r="V37" s="2">
        <f t="shared" si="6"/>
        <v>5.8030346999991593</v>
      </c>
      <c r="W37" s="2">
        <f t="shared" si="7"/>
        <v>53.458797450000105</v>
      </c>
      <c r="X37" s="2">
        <f t="shared" si="8"/>
        <v>4.4991480500000876</v>
      </c>
      <c r="Y37" s="2">
        <f t="shared" si="9"/>
        <v>-32.815593350000938</v>
      </c>
      <c r="Z37" s="2">
        <f t="shared" si="10"/>
        <v>-5.7789428999999757</v>
      </c>
      <c r="AA37" s="2">
        <f t="shared" si="11"/>
        <v>-49.98794744999995</v>
      </c>
      <c r="AB37" s="2">
        <f t="shared" si="12"/>
        <v>-50.785956999999854</v>
      </c>
      <c r="AC37" s="2">
        <f t="shared" si="13"/>
        <v>-122.53240310000012</v>
      </c>
    </row>
    <row r="38" spans="1:29" x14ac:dyDescent="0.25">
      <c r="A38" s="3">
        <v>2015</v>
      </c>
      <c r="B38" s="2">
        <v>126.837754</v>
      </c>
      <c r="C38" s="2">
        <v>85.087267999999995</v>
      </c>
      <c r="D38" s="2">
        <v>435.01519299999899</v>
      </c>
      <c r="E38" s="2">
        <v>343.39728100000002</v>
      </c>
      <c r="F38" s="2">
        <v>240.67648299999999</v>
      </c>
      <c r="G38" s="2">
        <v>78.529147999999907</v>
      </c>
      <c r="H38" s="2">
        <v>174.23634099999899</v>
      </c>
      <c r="I38" s="2">
        <v>112.937999</v>
      </c>
      <c r="J38" s="2">
        <v>178.71363299999999</v>
      </c>
      <c r="K38" s="2">
        <v>159.51254</v>
      </c>
      <c r="L38" s="2">
        <v>304.50101899999999</v>
      </c>
      <c r="M38" s="2">
        <v>233.615925</v>
      </c>
      <c r="N38" s="2">
        <v>-465.420119</v>
      </c>
      <c r="O38" s="2"/>
      <c r="P38" s="3">
        <v>2015</v>
      </c>
      <c r="Q38" s="2">
        <f t="shared" si="1"/>
        <v>-32.344144149999877</v>
      </c>
      <c r="R38" s="2">
        <f t="shared" si="2"/>
        <v>-19.509077350000013</v>
      </c>
      <c r="S38" s="2">
        <f t="shared" si="3"/>
        <v>32.54316449999925</v>
      </c>
      <c r="T38" s="2">
        <f t="shared" si="4"/>
        <v>37.597131900000193</v>
      </c>
      <c r="U38" s="2">
        <f t="shared" si="5"/>
        <v>-2.8450807499999939</v>
      </c>
      <c r="V38" s="2">
        <f t="shared" si="6"/>
        <v>-37.86663429999993</v>
      </c>
      <c r="W38" s="2">
        <f t="shared" si="7"/>
        <v>-15.6917635500009</v>
      </c>
      <c r="X38" s="2">
        <f t="shared" si="8"/>
        <v>-3.5437359499999133</v>
      </c>
      <c r="Y38" s="2">
        <f t="shared" si="9"/>
        <v>-7.1871743499999639</v>
      </c>
      <c r="Z38" s="2">
        <f t="shared" si="10"/>
        <v>48.459463100000022</v>
      </c>
      <c r="AA38" s="2">
        <f t="shared" si="11"/>
        <v>148.58706655000003</v>
      </c>
      <c r="AB38" s="2">
        <f t="shared" si="12"/>
        <v>63.157945000000154</v>
      </c>
      <c r="AC38" s="2">
        <f t="shared" si="13"/>
        <v>39.016490899999894</v>
      </c>
    </row>
    <row r="39" spans="1:29" x14ac:dyDescent="0.25">
      <c r="A39" s="3">
        <v>2016</v>
      </c>
      <c r="B39" s="2">
        <v>140.27255600000001</v>
      </c>
      <c r="C39" s="2">
        <v>88.335727000000006</v>
      </c>
      <c r="D39" s="2">
        <v>381.605569</v>
      </c>
      <c r="E39" s="2">
        <v>303.28670099999999</v>
      </c>
      <c r="F39" s="2">
        <v>187.032096</v>
      </c>
      <c r="G39" s="2">
        <v>43.368986</v>
      </c>
      <c r="H39" s="2">
        <v>173.980908</v>
      </c>
      <c r="I39" s="2">
        <v>176.31230500000001</v>
      </c>
      <c r="J39" s="2">
        <v>256.68582400000003</v>
      </c>
      <c r="K39" s="2">
        <v>174.83712399999999</v>
      </c>
      <c r="L39" s="2">
        <v>242.91256899999999</v>
      </c>
      <c r="M39" s="2">
        <v>219.52889999999999</v>
      </c>
      <c r="N39" s="2">
        <v>-275.76122799999899</v>
      </c>
      <c r="O39" s="2"/>
      <c r="P39" s="3">
        <v>2016</v>
      </c>
      <c r="Q39" s="2">
        <f t="shared" si="1"/>
        <v>-18.909342149999873</v>
      </c>
      <c r="R39" s="2">
        <f t="shared" si="2"/>
        <v>-16.260618350000001</v>
      </c>
      <c r="S39" s="2">
        <f t="shared" si="3"/>
        <v>-20.866459499999735</v>
      </c>
      <c r="T39" s="2">
        <f t="shared" si="4"/>
        <v>-2.5134480999998345</v>
      </c>
      <c r="U39" s="2">
        <f t="shared" si="5"/>
        <v>-56.489467749999989</v>
      </c>
      <c r="V39" s="2">
        <f t="shared" si="6"/>
        <v>-73.02679629999983</v>
      </c>
      <c r="W39" s="2">
        <f t="shared" si="7"/>
        <v>-15.947196549999887</v>
      </c>
      <c r="X39" s="2">
        <f t="shared" si="8"/>
        <v>59.830570050000091</v>
      </c>
      <c r="Y39" s="2">
        <f t="shared" si="9"/>
        <v>70.785016650000074</v>
      </c>
      <c r="Z39" s="2">
        <f t="shared" si="10"/>
        <v>63.784047100000009</v>
      </c>
      <c r="AA39" s="2">
        <f t="shared" si="11"/>
        <v>86.998616550000037</v>
      </c>
      <c r="AB39" s="2">
        <f t="shared" si="12"/>
        <v>49.070920000000143</v>
      </c>
      <c r="AC39" s="2">
        <f t="shared" si="13"/>
        <v>228.6753819000009</v>
      </c>
    </row>
    <row r="40" spans="1:29" x14ac:dyDescent="0.25">
      <c r="A40" s="3">
        <v>2017</v>
      </c>
      <c r="B40" s="2">
        <v>122.752653</v>
      </c>
      <c r="C40" s="2">
        <v>57.356108999999996</v>
      </c>
      <c r="D40" s="2">
        <v>402.55259699999999</v>
      </c>
      <c r="E40" s="2">
        <v>361.35963399999901</v>
      </c>
      <c r="F40" s="2">
        <v>238.934113</v>
      </c>
      <c r="G40" s="2">
        <v>111.227975</v>
      </c>
      <c r="H40" s="2">
        <v>212.341004</v>
      </c>
      <c r="I40" s="2">
        <v>121.085759</v>
      </c>
      <c r="J40" s="2">
        <v>145.037181</v>
      </c>
      <c r="K40" s="2">
        <v>85.172501999999994</v>
      </c>
      <c r="L40" s="2">
        <v>128.96492599999999</v>
      </c>
      <c r="M40" s="2">
        <v>158.6833</v>
      </c>
      <c r="N40" s="2">
        <v>-483.11684200000002</v>
      </c>
      <c r="O40" s="2"/>
      <c r="P40" s="3">
        <v>2017</v>
      </c>
      <c r="Q40" s="2">
        <f t="shared" si="1"/>
        <v>-36.429245149999886</v>
      </c>
      <c r="R40" s="2">
        <f t="shared" si="2"/>
        <v>-47.240236350000011</v>
      </c>
      <c r="S40" s="2">
        <f t="shared" si="3"/>
        <v>8.0568500000254062E-2</v>
      </c>
      <c r="T40" s="2">
        <f t="shared" si="4"/>
        <v>55.559484899999177</v>
      </c>
      <c r="U40" s="2">
        <f t="shared" si="5"/>
        <v>-4.5874507499999879</v>
      </c>
      <c r="V40" s="2">
        <f t="shared" si="6"/>
        <v>-5.1678072999998363</v>
      </c>
      <c r="W40" s="2">
        <f t="shared" si="7"/>
        <v>22.412899450000111</v>
      </c>
      <c r="X40" s="2">
        <f t="shared" si="8"/>
        <v>4.6040240500000778</v>
      </c>
      <c r="Y40" s="2">
        <f t="shared" si="9"/>
        <v>-40.863626349999947</v>
      </c>
      <c r="Z40" s="2">
        <f t="shared" si="10"/>
        <v>-25.880574899999985</v>
      </c>
      <c r="AA40" s="2">
        <f t="shared" si="11"/>
        <v>-26.949026449999963</v>
      </c>
      <c r="AB40" s="2">
        <f t="shared" si="12"/>
        <v>-11.774679999999847</v>
      </c>
      <c r="AC40" s="2">
        <f t="shared" si="13"/>
        <v>21.319767899999874</v>
      </c>
    </row>
    <row r="41" spans="1:29" x14ac:dyDescent="0.25">
      <c r="A41" s="3">
        <v>2018</v>
      </c>
      <c r="B41" s="2">
        <v>180.195685</v>
      </c>
      <c r="C41" s="2">
        <v>20.011157000000001</v>
      </c>
      <c r="D41" s="2">
        <v>395.098995</v>
      </c>
      <c r="E41" s="2">
        <v>368.11682400000001</v>
      </c>
      <c r="F41" s="2">
        <v>170.758836</v>
      </c>
      <c r="G41" s="2">
        <v>73.406183999999996</v>
      </c>
      <c r="H41" s="2">
        <v>177.527569</v>
      </c>
      <c r="I41" s="2">
        <v>147.938795</v>
      </c>
      <c r="J41" s="2">
        <v>188.72457499999999</v>
      </c>
      <c r="K41" s="2">
        <v>104.70424300000001</v>
      </c>
      <c r="L41" s="2">
        <v>158.60550000000001</v>
      </c>
      <c r="M41" s="2">
        <v>172.21686499999899</v>
      </c>
      <c r="N41" s="2">
        <v>-516.83152199999995</v>
      </c>
      <c r="O41" s="2"/>
      <c r="P41" s="3">
        <v>2018</v>
      </c>
      <c r="Q41" s="2">
        <f t="shared" si="1"/>
        <v>21.013786850000116</v>
      </c>
      <c r="R41" s="2">
        <f t="shared" si="2"/>
        <v>-84.58518835000001</v>
      </c>
      <c r="S41" s="2">
        <f t="shared" si="3"/>
        <v>-7.3730334999997353</v>
      </c>
      <c r="T41" s="2">
        <f t="shared" si="4"/>
        <v>62.31667490000018</v>
      </c>
      <c r="U41" s="2">
        <f t="shared" si="5"/>
        <v>-72.762727749999982</v>
      </c>
      <c r="V41" s="2">
        <f t="shared" si="6"/>
        <v>-42.989598299999841</v>
      </c>
      <c r="W41" s="2">
        <f t="shared" si="7"/>
        <v>-12.400535549999887</v>
      </c>
      <c r="X41" s="2">
        <f t="shared" si="8"/>
        <v>31.457060050000081</v>
      </c>
      <c r="Y41" s="2">
        <f t="shared" si="9"/>
        <v>2.8237676500000362</v>
      </c>
      <c r="Z41" s="2">
        <f t="shared" si="10"/>
        <v>-6.3488338999999741</v>
      </c>
      <c r="AA41" s="2">
        <f t="shared" si="11"/>
        <v>2.6915475500000525</v>
      </c>
      <c r="AB41" s="2">
        <f t="shared" si="12"/>
        <v>1.7588849999991396</v>
      </c>
      <c r="AC41" s="2">
        <f t="shared" si="13"/>
        <v>-12.394912100000056</v>
      </c>
    </row>
    <row r="42" spans="1:29" x14ac:dyDescent="0.25">
      <c r="A42" s="3">
        <v>2019</v>
      </c>
      <c r="B42" s="2">
        <v>149.51705999999999</v>
      </c>
      <c r="C42" s="2">
        <v>36.068545999999998</v>
      </c>
      <c r="D42" s="2">
        <v>408.03375699999998</v>
      </c>
      <c r="E42" s="2">
        <v>269.357595</v>
      </c>
      <c r="F42" s="2">
        <v>264.717645</v>
      </c>
      <c r="G42" s="2">
        <v>121.95362799999999</v>
      </c>
      <c r="H42" s="2">
        <v>199.00463500000001</v>
      </c>
      <c r="I42" s="2">
        <v>133.575648</v>
      </c>
      <c r="J42" s="2">
        <v>276.723005</v>
      </c>
      <c r="K42" s="2">
        <v>84.193056999999996</v>
      </c>
      <c r="L42" s="2">
        <v>253.50335099999899</v>
      </c>
      <c r="M42" s="2">
        <v>191.57552200000001</v>
      </c>
      <c r="N42" s="2">
        <v>-379.19001800000001</v>
      </c>
      <c r="O42" s="2"/>
      <c r="P42" s="3">
        <v>2019</v>
      </c>
      <c r="Q42" s="2">
        <f t="shared" si="1"/>
        <v>-9.6648381499998948</v>
      </c>
      <c r="R42" s="2">
        <f t="shared" si="2"/>
        <v>-68.527799350000009</v>
      </c>
      <c r="S42" s="2">
        <f t="shared" si="3"/>
        <v>5.5617285000002425</v>
      </c>
      <c r="T42" s="2">
        <f t="shared" si="4"/>
        <v>-36.442554099999825</v>
      </c>
      <c r="U42" s="2">
        <f t="shared" si="5"/>
        <v>21.19608125000002</v>
      </c>
      <c r="V42" s="2">
        <f t="shared" si="6"/>
        <v>5.5578457000001578</v>
      </c>
      <c r="W42" s="2">
        <f t="shared" si="7"/>
        <v>9.0765304500001207</v>
      </c>
      <c r="X42" s="2">
        <f t="shared" si="8"/>
        <v>17.093913050000083</v>
      </c>
      <c r="Y42" s="2">
        <f t="shared" si="9"/>
        <v>90.822197650000049</v>
      </c>
      <c r="Z42" s="2">
        <f t="shared" si="10"/>
        <v>-26.860019899999983</v>
      </c>
      <c r="AA42" s="2">
        <f t="shared" si="11"/>
        <v>97.589398549999032</v>
      </c>
      <c r="AB42" s="2">
        <f t="shared" si="12"/>
        <v>21.117542000000157</v>
      </c>
      <c r="AC42" s="2">
        <f t="shared" si="13"/>
        <v>125.24659189999988</v>
      </c>
    </row>
    <row r="45" spans="1:29" x14ac:dyDescent="0.25">
      <c r="A45" s="1" t="s">
        <v>15</v>
      </c>
      <c r="B45">
        <f>AVERAGE(B23:B42)</f>
        <v>159.18189814999988</v>
      </c>
      <c r="C45">
        <f t="shared" ref="C45:N45" si="14">AVERAGE(C23:C42)</f>
        <v>104.59634535000001</v>
      </c>
      <c r="D45">
        <f t="shared" si="14"/>
        <v>402.47202849999974</v>
      </c>
      <c r="E45">
        <f t="shared" si="14"/>
        <v>305.80014909999983</v>
      </c>
      <c r="F45">
        <f t="shared" si="14"/>
        <v>243.52156374999998</v>
      </c>
      <c r="G45">
        <f t="shared" si="14"/>
        <v>116.39578229999984</v>
      </c>
      <c r="H45">
        <f t="shared" si="14"/>
        <v>189.92810454999989</v>
      </c>
      <c r="I45">
        <f t="shared" si="14"/>
        <v>116.48173494999992</v>
      </c>
      <c r="J45">
        <f t="shared" si="14"/>
        <v>185.90080734999995</v>
      </c>
      <c r="K45">
        <f t="shared" si="14"/>
        <v>111.05307689999998</v>
      </c>
      <c r="L45">
        <f t="shared" si="14"/>
        <v>155.91395244999995</v>
      </c>
      <c r="M45">
        <f t="shared" si="14"/>
        <v>170.45797999999985</v>
      </c>
      <c r="N45">
        <f t="shared" si="14"/>
        <v>-504.43660989999989</v>
      </c>
    </row>
  </sheetData>
  <conditionalFormatting sqref="B2:N42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Q2:AC42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 Sun</cp:lastModifiedBy>
  <dcterms:created xsi:type="dcterms:W3CDTF">2020-07-13T00:20:11Z</dcterms:created>
  <dcterms:modified xsi:type="dcterms:W3CDTF">2020-07-14T00:55:07Z</dcterms:modified>
</cp:coreProperties>
</file>