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603\Documents\Programacion1ProyectoUADE\Files\Graficos\"/>
    </mc:Choice>
  </mc:AlternateContent>
  <xr:revisionPtr revIDLastSave="0" documentId="13_ncr:40009_{C08518B3-1480-477A-B620-F1B0B910980E}" xr6:coauthVersionLast="47" xr6:coauthVersionMax="47" xr10:uidLastSave="{00000000-0000-0000-0000-000000000000}"/>
  <bookViews>
    <workbookView xWindow="-120" yWindow="-120" windowWidth="29040" windowHeight="15840"/>
  </bookViews>
  <sheets>
    <sheet name="Graficos" sheetId="2" r:id="rId1"/>
    <sheet name="estadisticas" sheetId="1" r:id="rId2"/>
  </sheets>
  <calcPr calcId="0"/>
  <pivotCaches>
    <pivotCache cacheId="47" r:id="rId3"/>
    <pivotCache cacheId="54" r:id="rId4"/>
  </pivotCaches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</calcChain>
</file>

<file path=xl/sharedStrings.xml><?xml version="1.0" encoding="utf-8"?>
<sst xmlns="http://schemas.openxmlformats.org/spreadsheetml/2006/main" count="115" uniqueCount="29">
  <si>
    <t>Nico</t>
  </si>
  <si>
    <t>andreaSaru</t>
  </si>
  <si>
    <t>PabloM</t>
  </si>
  <si>
    <t>MartinF</t>
  </si>
  <si>
    <t>NicoU</t>
  </si>
  <si>
    <t>MartUman</t>
  </si>
  <si>
    <t>Mica</t>
  </si>
  <si>
    <t>Marto</t>
  </si>
  <si>
    <t>micalinda</t>
  </si>
  <si>
    <t>Jugador</t>
  </si>
  <si>
    <t>PregsHechas</t>
  </si>
  <si>
    <t>PregsAcertadas</t>
  </si>
  <si>
    <t>Efectividad</t>
  </si>
  <si>
    <t>Etiquetas de fila</t>
  </si>
  <si>
    <t>Total general</t>
  </si>
  <si>
    <t>FlorR</t>
  </si>
  <si>
    <t>SebaA</t>
  </si>
  <si>
    <t>Pateador</t>
  </si>
  <si>
    <t>EfectividadPenales</t>
  </si>
  <si>
    <t>Promedio de EfectividadPenales</t>
  </si>
  <si>
    <t>PM</t>
  </si>
  <si>
    <t>PP</t>
  </si>
  <si>
    <t>PenalesMetidosTotales</t>
  </si>
  <si>
    <t>PenalesPateadosTotales</t>
  </si>
  <si>
    <t>Valentina</t>
  </si>
  <si>
    <t>SumaPreguntasHechas</t>
  </si>
  <si>
    <t>SumaPregsAcertadas</t>
  </si>
  <si>
    <t>User</t>
  </si>
  <si>
    <t>Promedio de Efectividad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</si>
</sst>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33" borderId="0" xfId="1" applyNumberFormat="1" applyFont="1" applyFill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33" borderId="10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1">
    <dxf>
      <alignment vertical="center"/>
    </dxf>
    <dxf>
      <alignment horizontal="center"/>
    </dxf>
    <dxf>
      <alignment vertical="center"/>
    </dxf>
    <dxf>
      <alignment horizontal="left"/>
    </dxf>
    <dxf>
      <alignment horizontal="center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[GraficosStats.xlsx]Graficos!TablaDinámica3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Efectividad</a:t>
            </a:r>
            <a:r>
              <a:rPr lang="en-US" baseline="0"/>
              <a:t> Promedio Preguntas por Jugador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Graficos!$A$4:$A$15</c:f>
              <c:strCache>
                <c:ptCount val="11"/>
                <c:pt idx="0">
                  <c:v>andreaSaru</c:v>
                </c:pt>
                <c:pt idx="1">
                  <c:v>MartinF</c:v>
                </c:pt>
                <c:pt idx="2">
                  <c:v>MartUman</c:v>
                </c:pt>
                <c:pt idx="3">
                  <c:v>Mica</c:v>
                </c:pt>
                <c:pt idx="4">
                  <c:v>micalinda</c:v>
                </c:pt>
                <c:pt idx="5">
                  <c:v>Nico</c:v>
                </c:pt>
                <c:pt idx="6">
                  <c:v>NicoU</c:v>
                </c:pt>
                <c:pt idx="7">
                  <c:v>PabloM</c:v>
                </c:pt>
                <c:pt idx="8">
                  <c:v>FlorR</c:v>
                </c:pt>
                <c:pt idx="9">
                  <c:v>SebaA</c:v>
                </c:pt>
                <c:pt idx="10">
                  <c:v>Valentina</c:v>
                </c:pt>
              </c:strCache>
            </c:strRef>
          </c:cat>
          <c:val>
            <c:numRef>
              <c:f>Graficos!$B$4:$B$15</c:f>
              <c:numCache>
                <c:formatCode>0%</c:formatCode>
                <c:ptCount val="11"/>
                <c:pt idx="0">
                  <c:v>0.25</c:v>
                </c:pt>
                <c:pt idx="1">
                  <c:v>0.25</c:v>
                </c:pt>
                <c:pt idx="2">
                  <c:v>0.38750000000000001</c:v>
                </c:pt>
                <c:pt idx="3">
                  <c:v>0.25</c:v>
                </c:pt>
                <c:pt idx="4">
                  <c:v>0.66</c:v>
                </c:pt>
                <c:pt idx="5">
                  <c:v>0.45999999999999996</c:v>
                </c:pt>
                <c:pt idx="6">
                  <c:v>0.56999999999999995</c:v>
                </c:pt>
                <c:pt idx="7">
                  <c:v>0.49</c:v>
                </c:pt>
                <c:pt idx="8">
                  <c:v>0.56999999999999995</c:v>
                </c:pt>
                <c:pt idx="9">
                  <c:v>0.47499999999999998</c:v>
                </c:pt>
                <c:pt idx="10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0-439C-BF75-F77BCBB07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6801360"/>
        <c:axId val="1716657696"/>
      </c:barChart>
      <c:catAx>
        <c:axId val="16068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657696"/>
        <c:crosses val="autoZero"/>
        <c:auto val="1"/>
        <c:lblAlgn val="ctr"/>
        <c:lblOffset val="100"/>
        <c:noMultiLvlLbl val="0"/>
      </c:catAx>
      <c:valAx>
        <c:axId val="17166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6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[GraficosStats.xlsx]Graficos!TablaDinámica4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Suma</a:t>
            </a:r>
            <a:r>
              <a:rPr lang="es-AR" baseline="0"/>
              <a:t> de </a:t>
            </a:r>
            <a:r>
              <a:rPr lang="es-AR"/>
              <a:t>Preguntas</a:t>
            </a:r>
            <a:r>
              <a:rPr lang="es-AR" baseline="0"/>
              <a:t> Hechas vs Suma de Preguntas Correctas</a:t>
            </a:r>
            <a:endParaRPr lang="es-AR"/>
          </a:p>
        </c:rich>
      </c:tx>
      <c:layout>
        <c:manualLayout>
          <c:xMode val="edge"/>
          <c:yMode val="edge"/>
          <c:x val="0.192926449261567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Graficos!$B$17</c:f>
              <c:strCache>
                <c:ptCount val="1"/>
                <c:pt idx="0">
                  <c:v>SumaPreguntasHechas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Graficos!$A$18:$A$29</c:f>
              <c:strCache>
                <c:ptCount val="11"/>
                <c:pt idx="0">
                  <c:v>andreaSaru</c:v>
                </c:pt>
                <c:pt idx="1">
                  <c:v>MartinF</c:v>
                </c:pt>
                <c:pt idx="2">
                  <c:v>MartUman</c:v>
                </c:pt>
                <c:pt idx="3">
                  <c:v>Mica</c:v>
                </c:pt>
                <c:pt idx="4">
                  <c:v>micalinda</c:v>
                </c:pt>
                <c:pt idx="5">
                  <c:v>Nico</c:v>
                </c:pt>
                <c:pt idx="6">
                  <c:v>NicoU</c:v>
                </c:pt>
                <c:pt idx="7">
                  <c:v>PabloM</c:v>
                </c:pt>
                <c:pt idx="8">
                  <c:v>FlorR</c:v>
                </c:pt>
                <c:pt idx="9">
                  <c:v>SebaA</c:v>
                </c:pt>
                <c:pt idx="10">
                  <c:v>Valentina</c:v>
                </c:pt>
              </c:strCache>
            </c:strRef>
          </c:cat>
          <c:val>
            <c:numRef>
              <c:f>Graficos!$B$18:$B$29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25</c:v>
                </c:pt>
                <c:pt idx="3">
                  <c:v>9</c:v>
                </c:pt>
                <c:pt idx="4">
                  <c:v>9</c:v>
                </c:pt>
                <c:pt idx="5">
                  <c:v>69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E-47A3-A36C-40727AC3E2EB}"/>
            </c:ext>
          </c:extLst>
        </c:ser>
        <c:ser>
          <c:idx val="1"/>
          <c:order val="1"/>
          <c:tx>
            <c:strRef>
              <c:f>Graficos!$C$17</c:f>
              <c:strCache>
                <c:ptCount val="1"/>
                <c:pt idx="0">
                  <c:v>SumaPregsAcertadas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Graficos!$A$18:$A$29</c:f>
              <c:strCache>
                <c:ptCount val="11"/>
                <c:pt idx="0">
                  <c:v>andreaSaru</c:v>
                </c:pt>
                <c:pt idx="1">
                  <c:v>MartinF</c:v>
                </c:pt>
                <c:pt idx="2">
                  <c:v>MartUman</c:v>
                </c:pt>
                <c:pt idx="3">
                  <c:v>Mica</c:v>
                </c:pt>
                <c:pt idx="4">
                  <c:v>micalinda</c:v>
                </c:pt>
                <c:pt idx="5">
                  <c:v>Nico</c:v>
                </c:pt>
                <c:pt idx="6">
                  <c:v>NicoU</c:v>
                </c:pt>
                <c:pt idx="7">
                  <c:v>PabloM</c:v>
                </c:pt>
                <c:pt idx="8">
                  <c:v>FlorR</c:v>
                </c:pt>
                <c:pt idx="9">
                  <c:v>SebaA</c:v>
                </c:pt>
                <c:pt idx="10">
                  <c:v>Valentina</c:v>
                </c:pt>
              </c:strCache>
            </c:strRef>
          </c:cat>
          <c:val>
            <c:numRef>
              <c:f>Graficos!$C$18:$C$29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3</c:v>
                </c:pt>
                <c:pt idx="4">
                  <c:v>6</c:v>
                </c:pt>
                <c:pt idx="5">
                  <c:v>36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E-47A3-A36C-40727AC3E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528496"/>
        <c:axId val="1605529744"/>
      </c:barChart>
      <c:catAx>
        <c:axId val="16055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5529744"/>
        <c:crosses val="autoZero"/>
        <c:auto val="1"/>
        <c:lblAlgn val="ctr"/>
        <c:lblOffset val="100"/>
        <c:noMultiLvlLbl val="0"/>
      </c:catAx>
      <c:valAx>
        <c:axId val="16055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55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[GraficosStats.xlsx]Graficos!TablaDinámica7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Suma</a:t>
            </a:r>
            <a:r>
              <a:rPr lang="es-AR" baseline="0"/>
              <a:t> de Pateados vs Suma de 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Graficos!$O$17</c:f>
              <c:strCache>
                <c:ptCount val="1"/>
                <c:pt idx="0">
                  <c:v>PenalesPateadosTotales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Graficos!$N$18:$N$26</c:f>
              <c:strCache>
                <c:ptCount val="8"/>
                <c:pt idx="0">
                  <c:v>Marto</c:v>
                </c:pt>
                <c:pt idx="1">
                  <c:v>MartUman</c:v>
                </c:pt>
                <c:pt idx="2">
                  <c:v>Mica</c:v>
                </c:pt>
                <c:pt idx="3">
                  <c:v>micalinda</c:v>
                </c:pt>
                <c:pt idx="4">
                  <c:v>Nico</c:v>
                </c:pt>
                <c:pt idx="5">
                  <c:v>PabloM</c:v>
                </c:pt>
                <c:pt idx="6">
                  <c:v>SebaA</c:v>
                </c:pt>
                <c:pt idx="7">
                  <c:v>Valentina</c:v>
                </c:pt>
              </c:strCache>
            </c:strRef>
          </c:cat>
          <c:val>
            <c:numRef>
              <c:f>Graficos!$O$18:$O$26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3</c:v>
                </c:pt>
                <c:pt idx="3">
                  <c:v>6</c:v>
                </c:pt>
                <c:pt idx="4">
                  <c:v>27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F-404C-BFB0-23D8F1633807}"/>
            </c:ext>
          </c:extLst>
        </c:ser>
        <c:ser>
          <c:idx val="1"/>
          <c:order val="1"/>
          <c:tx>
            <c:strRef>
              <c:f>Graficos!$P$17</c:f>
              <c:strCache>
                <c:ptCount val="1"/>
                <c:pt idx="0">
                  <c:v>PenalesMetidosTotales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Graficos!$N$18:$N$26</c:f>
              <c:strCache>
                <c:ptCount val="8"/>
                <c:pt idx="0">
                  <c:v>Marto</c:v>
                </c:pt>
                <c:pt idx="1">
                  <c:v>MartUman</c:v>
                </c:pt>
                <c:pt idx="2">
                  <c:v>Mica</c:v>
                </c:pt>
                <c:pt idx="3">
                  <c:v>micalinda</c:v>
                </c:pt>
                <c:pt idx="4">
                  <c:v>Nico</c:v>
                </c:pt>
                <c:pt idx="5">
                  <c:v>PabloM</c:v>
                </c:pt>
                <c:pt idx="6">
                  <c:v>SebaA</c:v>
                </c:pt>
                <c:pt idx="7">
                  <c:v>Valentina</c:v>
                </c:pt>
              </c:strCache>
            </c:strRef>
          </c:cat>
          <c:val>
            <c:numRef>
              <c:f>Graficos!$P$18:$P$26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F-404C-BFB0-23D8F1633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2722224"/>
        <c:axId val="1702722640"/>
      </c:barChart>
      <c:catAx>
        <c:axId val="17027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722640"/>
        <c:crosses val="autoZero"/>
        <c:auto val="1"/>
        <c:lblAlgn val="ctr"/>
        <c:lblOffset val="100"/>
        <c:noMultiLvlLbl val="0"/>
      </c:catAx>
      <c:valAx>
        <c:axId val="1702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[GraficosStats.xlsx]Graficos!TablaDinámica10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Efectividad Promedio</a:t>
            </a:r>
            <a:r>
              <a:rPr lang="en-US" baseline="0"/>
              <a:t> Penales por Jugador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Graficos!$N$4:$N$12</c:f>
              <c:strCache>
                <c:ptCount val="8"/>
                <c:pt idx="0">
                  <c:v>Marto</c:v>
                </c:pt>
                <c:pt idx="1">
                  <c:v>MartUman</c:v>
                </c:pt>
                <c:pt idx="2">
                  <c:v>Mica</c:v>
                </c:pt>
                <c:pt idx="3">
                  <c:v>micalinda</c:v>
                </c:pt>
                <c:pt idx="4">
                  <c:v>Nico</c:v>
                </c:pt>
                <c:pt idx="5">
                  <c:v>PabloM</c:v>
                </c:pt>
                <c:pt idx="6">
                  <c:v>SebaA</c:v>
                </c:pt>
                <c:pt idx="7">
                  <c:v>Valentina</c:v>
                </c:pt>
              </c:strCache>
            </c:strRef>
          </c:cat>
          <c:val>
            <c:numRef>
              <c:f>Graficos!$O$4:$O$12</c:f>
              <c:numCache>
                <c:formatCode>0%</c:formatCode>
                <c:ptCount val="8"/>
                <c:pt idx="0">
                  <c:v>0.5</c:v>
                </c:pt>
                <c:pt idx="1">
                  <c:v>0.6925</c:v>
                </c:pt>
                <c:pt idx="2">
                  <c:v>0.33</c:v>
                </c:pt>
                <c:pt idx="3">
                  <c:v>0.66</c:v>
                </c:pt>
                <c:pt idx="4">
                  <c:v>0.61</c:v>
                </c:pt>
                <c:pt idx="5">
                  <c:v>0.80333333333333334</c:v>
                </c:pt>
                <c:pt idx="6">
                  <c:v>1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49D7-A6AE-B34EA8BC9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5134496"/>
        <c:axId val="1705132416"/>
      </c:barChart>
      <c:catAx>
        <c:axId val="17051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132416"/>
        <c:crosses val="autoZero"/>
        <c:auto val="1"/>
        <c:lblAlgn val="ctr"/>
        <c:lblOffset val="100"/>
        <c:noMultiLvlLbl val="0"/>
      </c:catAx>
      <c:valAx>
        <c:axId val="17051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1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</xdr:row>
      <xdr:rowOff>85725</xdr:rowOff>
    </xdr:from>
    <xdr:to>
      <xdr:col>8</xdr:col>
      <xdr:colOff>9524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2AB2F-0E18-4F8C-BDF3-F8F4D167A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609598</xdr:colOff>
      <xdr:row>15</xdr:row>
      <xdr:rowOff>52387</xdr:rowOff>
    </xdr:from>
    <xdr:to>
      <xdr:col>12</xdr:col>
      <xdr:colOff>57149</xdr:colOff>
      <xdr:row>29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C4D42B-44EF-415E-B007-458DEB67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398689</xdr:colOff>
      <xdr:row>15</xdr:row>
      <xdr:rowOff>110218</xdr:rowOff>
    </xdr:from>
    <xdr:to>
      <xdr:col>22</xdr:col>
      <xdr:colOff>398689</xdr:colOff>
      <xdr:row>29</xdr:row>
      <xdr:rowOff>186418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293878-1200-49A6-9D21-D2E64C1FD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428624</xdr:colOff>
      <xdr:row>1</xdr:row>
      <xdr:rowOff>95250</xdr:rowOff>
    </xdr:from>
    <xdr:to>
      <xdr:col>19</xdr:col>
      <xdr:colOff>693964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02CA36-4B4A-44E1-928C-3A243509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603" refreshedDate="45616.48769386574" createdVersion="7" refreshedVersion="7" minRefreshableVersion="3" recordCount="34">
  <cacheSource type="worksheet">
    <worksheetSource name="Tabla1"/>
  </cacheSource>
  <cacheFields count="4">
    <cacheField name="Jugador" numFmtId="0">
      <sharedItems count="13">
        <s v="SebaA"/>
        <s v="Nico"/>
        <s v="andreaSaru"/>
        <s v="PabloM"/>
        <s v="Valentina"/>
        <s v="MartinF"/>
        <s v="NicoU"/>
        <s v="MartUman"/>
        <s v="FlorR"/>
        <s v="Mica"/>
        <s v="micalinda"/>
        <s v="Marto" u="1"/>
        <s v="Nicolas" u="1"/>
      </sharedItems>
    </cacheField>
    <cacheField name="PregsHechas" numFmtId="0">
      <sharedItems containsSemiMixedTypes="0" containsString="0" containsNumber="1" containsInteger="1" minValue="1" maxValue="12"/>
    </cacheField>
    <cacheField name="PregsAcertadas" numFmtId="0">
      <sharedItems containsSemiMixedTypes="0" containsString="0" containsNumber="1" containsInteger="1" minValue="0" maxValue="9"/>
    </cacheField>
    <cacheField name="Efectividad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603" refreshedDate="45616.48823865741" createdVersion="7" refreshedVersion="7" minRefreshableVersion="3" recordCount="21">
  <cacheSource type="worksheet">
    <worksheetSource name="Tabla3"/>
  </cacheSource>
  <cacheFields count="4">
    <cacheField name="Pateador" numFmtId="0">
      <sharedItems count="8">
        <s v="SebaA"/>
        <s v="Nico"/>
        <s v="MartUman"/>
        <s v="PabloM"/>
        <s v="Valentina"/>
        <s v="Mica"/>
        <s v="Marto"/>
        <s v="micalinda"/>
      </sharedItems>
    </cacheField>
    <cacheField name="PP" numFmtId="0">
      <sharedItems containsSemiMixedTypes="0" containsString="0" containsNumber="1" containsInteger="1" minValue="0" maxValue="9"/>
    </cacheField>
    <cacheField name="PM" numFmtId="0">
      <sharedItems containsSemiMixedTypes="0" containsString="0" containsNumber="1" containsInteger="1" minValue="0" maxValue="7"/>
    </cacheField>
    <cacheField name="EfectividadPenales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5"/>
    <n v="2"/>
    <n v="0.4"/>
  </r>
  <r>
    <x v="1"/>
    <n v="5"/>
    <n v="2"/>
    <n v="0.4"/>
  </r>
  <r>
    <x v="1"/>
    <n v="6"/>
    <n v="3"/>
    <n v="0.5"/>
  </r>
  <r>
    <x v="1"/>
    <n v="7"/>
    <n v="4"/>
    <n v="0.56999999999999995"/>
  </r>
  <r>
    <x v="1"/>
    <n v="6"/>
    <n v="3"/>
    <n v="0.5"/>
  </r>
  <r>
    <x v="2"/>
    <n v="3"/>
    <n v="0"/>
    <n v="0"/>
  </r>
  <r>
    <x v="2"/>
    <n v="6"/>
    <n v="3"/>
    <n v="0.5"/>
  </r>
  <r>
    <x v="1"/>
    <n v="3"/>
    <n v="0"/>
    <n v="0"/>
  </r>
  <r>
    <x v="3"/>
    <n v="4"/>
    <n v="1"/>
    <n v="0.25"/>
  </r>
  <r>
    <x v="3"/>
    <n v="6"/>
    <n v="3"/>
    <n v="0.5"/>
  </r>
  <r>
    <x v="4"/>
    <n v="4"/>
    <n v="1"/>
    <n v="0.25"/>
  </r>
  <r>
    <x v="4"/>
    <n v="5"/>
    <n v="2"/>
    <n v="0.4"/>
  </r>
  <r>
    <x v="5"/>
    <n v="4"/>
    <n v="1"/>
    <n v="0.25"/>
  </r>
  <r>
    <x v="6"/>
    <n v="7"/>
    <n v="4"/>
    <n v="0.56999999999999995"/>
  </r>
  <r>
    <x v="0"/>
    <n v="4"/>
    <n v="1"/>
    <n v="0.25"/>
  </r>
  <r>
    <x v="0"/>
    <n v="1"/>
    <n v="1"/>
    <n v="1"/>
  </r>
  <r>
    <x v="0"/>
    <n v="4"/>
    <n v="1"/>
    <n v="0.25"/>
  </r>
  <r>
    <x v="1"/>
    <n v="7"/>
    <n v="4"/>
    <n v="0.56999999999999995"/>
  </r>
  <r>
    <x v="1"/>
    <n v="12"/>
    <n v="9"/>
    <n v="0.75"/>
  </r>
  <r>
    <x v="7"/>
    <n v="5"/>
    <n v="2"/>
    <n v="0.4"/>
  </r>
  <r>
    <x v="1"/>
    <n v="5"/>
    <n v="2"/>
    <n v="0.4"/>
  </r>
  <r>
    <x v="4"/>
    <n v="7"/>
    <n v="4"/>
    <n v="0.56999999999999995"/>
  </r>
  <r>
    <x v="1"/>
    <n v="6"/>
    <n v="3"/>
    <n v="0.5"/>
  </r>
  <r>
    <x v="8"/>
    <n v="7"/>
    <n v="4"/>
    <n v="0.56999999999999995"/>
  </r>
  <r>
    <x v="1"/>
    <n v="4"/>
    <n v="1"/>
    <n v="0.25"/>
  </r>
  <r>
    <x v="9"/>
    <n v="6"/>
    <n v="3"/>
    <n v="0.5"/>
  </r>
  <r>
    <x v="7"/>
    <n v="5"/>
    <n v="2"/>
    <n v="0.4"/>
  </r>
  <r>
    <x v="7"/>
    <n v="3"/>
    <n v="0"/>
    <n v="0"/>
  </r>
  <r>
    <x v="7"/>
    <n v="12"/>
    <n v="9"/>
    <n v="0.75"/>
  </r>
  <r>
    <x v="4"/>
    <n v="4"/>
    <n v="1"/>
    <n v="0.25"/>
  </r>
  <r>
    <x v="3"/>
    <n v="11"/>
    <n v="8"/>
    <n v="0.72"/>
  </r>
  <r>
    <x v="1"/>
    <n v="8"/>
    <n v="5"/>
    <n v="0.62"/>
  </r>
  <r>
    <x v="10"/>
    <n v="9"/>
    <n v="6"/>
    <n v="0.66"/>
  </r>
  <r>
    <x v="9"/>
    <n v="3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1"/>
    <n v="1"/>
    <n v="1"/>
  </r>
  <r>
    <x v="1"/>
    <n v="4"/>
    <n v="4"/>
    <n v="1"/>
  </r>
  <r>
    <x v="1"/>
    <n v="9"/>
    <n v="5"/>
    <n v="0.55000000000000004"/>
  </r>
  <r>
    <x v="2"/>
    <n v="2"/>
    <n v="2"/>
    <n v="1"/>
  </r>
  <r>
    <x v="1"/>
    <n v="2"/>
    <n v="2"/>
    <n v="1"/>
  </r>
  <r>
    <x v="3"/>
    <n v="4"/>
    <n v="3"/>
    <n v="0.75"/>
  </r>
  <r>
    <x v="1"/>
    <n v="3"/>
    <n v="1"/>
    <n v="0.33"/>
  </r>
  <r>
    <x v="4"/>
    <n v="4"/>
    <n v="2"/>
    <n v="0.5"/>
  </r>
  <r>
    <x v="1"/>
    <n v="1"/>
    <n v="0"/>
    <n v="0"/>
  </r>
  <r>
    <x v="5"/>
    <n v="3"/>
    <n v="2"/>
    <n v="0.66"/>
  </r>
  <r>
    <x v="1"/>
    <n v="2"/>
    <n v="2"/>
    <n v="1"/>
  </r>
  <r>
    <x v="2"/>
    <n v="2"/>
    <n v="2"/>
    <n v="1"/>
  </r>
  <r>
    <x v="2"/>
    <n v="0"/>
    <n v="0"/>
    <n v="0"/>
  </r>
  <r>
    <x v="2"/>
    <n v="9"/>
    <n v="7"/>
    <n v="0.77"/>
  </r>
  <r>
    <x v="1"/>
    <n v="1"/>
    <n v="0"/>
    <n v="0"/>
  </r>
  <r>
    <x v="6"/>
    <n v="8"/>
    <n v="4"/>
    <n v="0.5"/>
  </r>
  <r>
    <x v="1"/>
    <n v="5"/>
    <n v="5"/>
    <n v="1"/>
  </r>
  <r>
    <x v="7"/>
    <n v="6"/>
    <n v="4"/>
    <n v="0.66"/>
  </r>
  <r>
    <x v="5"/>
    <n v="0"/>
    <n v="0"/>
    <n v="0"/>
  </r>
  <r>
    <x v="3"/>
    <n v="1"/>
    <n v="1"/>
    <n v="1"/>
  </r>
  <r>
    <x v="3"/>
    <n v="3"/>
    <n v="2"/>
    <n v="0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0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N3:O12" firstHeaderRow="1" firstDataRow="1" firstDataCol="1"/>
  <pivotFields count="4">
    <pivotField axis="axisRow" showAll="0">
      <items count="9">
        <item x="6"/>
        <item x="2"/>
        <item x="5"/>
        <item x="7"/>
        <item x="1"/>
        <item x="3"/>
        <item x="0"/>
        <item x="4"/>
        <item t="default"/>
      </items>
    </pivotField>
    <pivotField showAll="0"/>
    <pivotField showAll="0"/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EfectividadPenales" fld="3" subtotal="average" baseField="0" baseItem="0"/>
  </dataFields>
  <formats count="3">
    <format dxfId="8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7" cacheId="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User">
  <location ref="N17:P26" firstHeaderRow="0" firstDataRow="1" firstDataCol="1"/>
  <pivotFields count="4">
    <pivotField axis="axisRow" showAll="0">
      <items count="9">
        <item x="6"/>
        <item x="2"/>
        <item x="5"/>
        <item x="7"/>
        <item x="1"/>
        <item x="3"/>
        <item x="0"/>
        <item x="4"/>
        <item t="default"/>
      </items>
    </pivotField>
    <pivotField dataField="1" showAll="0"/>
    <pivotField dataField="1" showAll="0"/>
    <pivotField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enalesPateadosTotales" fld="1" baseField="0" baseItem="0"/>
    <dataField name="PenalesMetidosTotales" fld="2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collapsedLevelsAreSubtotals="1" fieldPosition="0">
        <references count="1">
          <reference field="0" count="0"/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4" cacheId="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User">
  <location ref="A17:C29" firstHeaderRow="0" firstDataRow="1" firstDataCol="1"/>
  <pivotFields count="4">
    <pivotField axis="axisRow" showAll="0">
      <items count="14">
        <item x="2"/>
        <item x="5"/>
        <item m="1" x="11"/>
        <item x="7"/>
        <item x="9"/>
        <item x="10"/>
        <item x="1"/>
        <item m="1" x="12"/>
        <item x="6"/>
        <item x="3"/>
        <item x="8"/>
        <item x="0"/>
        <item x="4"/>
        <item t="default"/>
      </items>
    </pivotField>
    <pivotField dataField="1" showAll="0"/>
    <pivotField dataField="1" showAll="0"/>
    <pivotField numFmtId="9" showAll="0"/>
  </pivotFields>
  <rowFields count="1">
    <field x="0"/>
  </rowFields>
  <rowItems count="12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PreguntasHechas" fld="1" baseField="0" baseItem="0"/>
    <dataField name="SumaPregsAcertada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User">
  <location ref="A3:B15" firstHeaderRow="1" firstDataRow="1" firstDataCol="1"/>
  <pivotFields count="4">
    <pivotField axis="axisRow" showAll="0">
      <items count="14">
        <item x="2"/>
        <item x="5"/>
        <item m="1" x="11"/>
        <item x="7"/>
        <item x="9"/>
        <item x="10"/>
        <item x="1"/>
        <item m="1" x="12"/>
        <item x="6"/>
        <item x="3"/>
        <item x="8"/>
        <item x="0"/>
        <item x="4"/>
        <item t="default"/>
      </items>
    </pivotField>
    <pivotField showAll="0"/>
    <pivotField showAll="0"/>
    <pivotField dataField="1" numFmtId="9" showAll="0"/>
  </pivotFields>
  <rowFields count="1">
    <field x="0"/>
  </rowFields>
  <rowItems count="12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Efectividad Preguntas" fld="3" subtotal="average" baseField="0" baseItem="0" numFmtId="10"/>
  </dataFields>
  <formats count="1">
    <format dxfId="11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D35" totalsRowShown="0">
  <autoFilter ref="A1:D35"/>
  <tableColumns count="4">
    <tableColumn id="1" name="Jugador"/>
    <tableColumn id="2" name="PregsHechas" dataDxfId="20"/>
    <tableColumn id="3" name="PregsAcertadas" dataDxfId="19"/>
    <tableColumn id="4" name="Efectividad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G2:J23" totalsRowShown="0" headerRowDxfId="15" dataDxfId="14">
  <autoFilter ref="G2:J23"/>
  <tableColumns count="4">
    <tableColumn id="1" name="Pateador" dataDxfId="17"/>
    <tableColumn id="2" name="PP" dataDxfId="16"/>
    <tableColumn id="3" name="PM" dataDxfId="13"/>
    <tableColumn id="4" name="EfectividadPenales" dataDxfId="12" dataCellStyle="Porcentaje">
      <calculatedColumnFormula>L3 / 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9"/>
  <sheetViews>
    <sheetView tabSelected="1" zoomScale="70" zoomScaleNormal="70" workbookViewId="0">
      <selection activeCell="O30" sqref="O30"/>
    </sheetView>
  </sheetViews>
  <sheetFormatPr baseColWidth="10" defaultRowHeight="15" x14ac:dyDescent="0.25"/>
  <cols>
    <col min="1" max="1" width="16.7109375" bestFit="1" customWidth="1"/>
    <col min="2" max="2" width="42.140625" bestFit="1" customWidth="1"/>
    <col min="3" max="3" width="26.7109375" bestFit="1" customWidth="1"/>
    <col min="13" max="13" width="22.85546875" bestFit="1" customWidth="1"/>
    <col min="14" max="14" width="17.5703125" bestFit="1" customWidth="1"/>
    <col min="15" max="15" width="39.140625" bestFit="1" customWidth="1"/>
    <col min="16" max="16" width="28.5703125" bestFit="1" customWidth="1"/>
  </cols>
  <sheetData>
    <row r="3" spans="1:15" x14ac:dyDescent="0.25">
      <c r="A3" s="6" t="s">
        <v>27</v>
      </c>
      <c r="B3" t="s">
        <v>28</v>
      </c>
      <c r="N3" s="6" t="s">
        <v>13</v>
      </c>
      <c r="O3" t="s">
        <v>19</v>
      </c>
    </row>
    <row r="4" spans="1:15" x14ac:dyDescent="0.25">
      <c r="A4" s="7" t="s">
        <v>1</v>
      </c>
      <c r="B4" s="12">
        <v>0.25</v>
      </c>
      <c r="N4" s="7" t="s">
        <v>7</v>
      </c>
      <c r="O4" s="5">
        <v>0.5</v>
      </c>
    </row>
    <row r="5" spans="1:15" x14ac:dyDescent="0.25">
      <c r="A5" s="7" t="s">
        <v>3</v>
      </c>
      <c r="B5" s="12">
        <v>0.25</v>
      </c>
      <c r="N5" s="7" t="s">
        <v>5</v>
      </c>
      <c r="O5" s="5">
        <v>0.6925</v>
      </c>
    </row>
    <row r="6" spans="1:15" x14ac:dyDescent="0.25">
      <c r="A6" s="7" t="s">
        <v>5</v>
      </c>
      <c r="B6" s="12">
        <v>0.38750000000000001</v>
      </c>
      <c r="N6" s="7" t="s">
        <v>6</v>
      </c>
      <c r="O6" s="5">
        <v>0.33</v>
      </c>
    </row>
    <row r="7" spans="1:15" x14ac:dyDescent="0.25">
      <c r="A7" s="7" t="s">
        <v>6</v>
      </c>
      <c r="B7" s="12">
        <v>0.25</v>
      </c>
      <c r="I7" s="1"/>
      <c r="N7" s="7" t="s">
        <v>8</v>
      </c>
      <c r="O7" s="5">
        <v>0.66</v>
      </c>
    </row>
    <row r="8" spans="1:15" x14ac:dyDescent="0.25">
      <c r="A8" s="7" t="s">
        <v>8</v>
      </c>
      <c r="B8" s="12">
        <v>0.66</v>
      </c>
      <c r="N8" s="7" t="s">
        <v>0</v>
      </c>
      <c r="O8" s="5">
        <v>0.61</v>
      </c>
    </row>
    <row r="9" spans="1:15" x14ac:dyDescent="0.25">
      <c r="A9" s="7" t="s">
        <v>0</v>
      </c>
      <c r="B9" s="12">
        <v>0.45999999999999996</v>
      </c>
      <c r="N9" s="7" t="s">
        <v>2</v>
      </c>
      <c r="O9" s="5">
        <v>0.80333333333333334</v>
      </c>
    </row>
    <row r="10" spans="1:15" x14ac:dyDescent="0.25">
      <c r="A10" s="7" t="s">
        <v>4</v>
      </c>
      <c r="B10" s="12">
        <v>0.56999999999999995</v>
      </c>
      <c r="N10" s="7" t="s">
        <v>16</v>
      </c>
      <c r="O10" s="5">
        <v>1</v>
      </c>
    </row>
    <row r="11" spans="1:15" x14ac:dyDescent="0.25">
      <c r="A11" s="7" t="s">
        <v>2</v>
      </c>
      <c r="B11" s="12">
        <v>0.49</v>
      </c>
      <c r="N11" s="7" t="s">
        <v>24</v>
      </c>
      <c r="O11" s="5">
        <v>0.5</v>
      </c>
    </row>
    <row r="12" spans="1:15" x14ac:dyDescent="0.25">
      <c r="A12" s="7" t="s">
        <v>15</v>
      </c>
      <c r="B12" s="12">
        <v>0.56999999999999995</v>
      </c>
      <c r="N12" s="7" t="s">
        <v>14</v>
      </c>
      <c r="O12" s="8">
        <v>0.63714285714285712</v>
      </c>
    </row>
    <row r="13" spans="1:15" x14ac:dyDescent="0.25">
      <c r="A13" s="7" t="s">
        <v>16</v>
      </c>
      <c r="B13" s="12">
        <v>0.47499999999999998</v>
      </c>
    </row>
    <row r="14" spans="1:15" x14ac:dyDescent="0.25">
      <c r="A14" s="7" t="s">
        <v>24</v>
      </c>
      <c r="B14" s="12">
        <v>0.36749999999999999</v>
      </c>
    </row>
    <row r="15" spans="1:15" x14ac:dyDescent="0.25">
      <c r="A15" s="7" t="s">
        <v>14</v>
      </c>
      <c r="B15" s="2">
        <v>0.42647058823529416</v>
      </c>
    </row>
    <row r="17" spans="1:16" x14ac:dyDescent="0.25">
      <c r="A17" s="6" t="s">
        <v>27</v>
      </c>
      <c r="B17" t="s">
        <v>25</v>
      </c>
      <c r="C17" t="s">
        <v>26</v>
      </c>
      <c r="N17" s="6" t="s">
        <v>27</v>
      </c>
      <c r="O17" t="s">
        <v>23</v>
      </c>
      <c r="P17" t="s">
        <v>22</v>
      </c>
    </row>
    <row r="18" spans="1:16" x14ac:dyDescent="0.25">
      <c r="A18" s="7" t="s">
        <v>1</v>
      </c>
      <c r="B18" s="8">
        <v>9</v>
      </c>
      <c r="C18" s="8">
        <v>3</v>
      </c>
      <c r="N18" s="7" t="s">
        <v>7</v>
      </c>
      <c r="O18" s="15">
        <v>8</v>
      </c>
      <c r="P18" s="15">
        <v>4</v>
      </c>
    </row>
    <row r="19" spans="1:16" x14ac:dyDescent="0.25">
      <c r="A19" s="7" t="s">
        <v>3</v>
      </c>
      <c r="B19" s="8">
        <v>4</v>
      </c>
      <c r="C19" s="8">
        <v>1</v>
      </c>
      <c r="N19" s="7" t="s">
        <v>5</v>
      </c>
      <c r="O19" s="15">
        <v>13</v>
      </c>
      <c r="P19" s="15">
        <v>11</v>
      </c>
    </row>
    <row r="20" spans="1:16" x14ac:dyDescent="0.25">
      <c r="A20" s="7" t="s">
        <v>5</v>
      </c>
      <c r="B20" s="8">
        <v>25</v>
      </c>
      <c r="C20" s="8">
        <v>13</v>
      </c>
      <c r="N20" s="7" t="s">
        <v>6</v>
      </c>
      <c r="O20" s="15">
        <v>3</v>
      </c>
      <c r="P20" s="15">
        <v>2</v>
      </c>
    </row>
    <row r="21" spans="1:16" x14ac:dyDescent="0.25">
      <c r="A21" s="7" t="s">
        <v>6</v>
      </c>
      <c r="B21" s="8">
        <v>9</v>
      </c>
      <c r="C21" s="8">
        <v>3</v>
      </c>
      <c r="N21" s="7" t="s">
        <v>8</v>
      </c>
      <c r="O21" s="15">
        <v>6</v>
      </c>
      <c r="P21" s="15">
        <v>4</v>
      </c>
    </row>
    <row r="22" spans="1:16" x14ac:dyDescent="0.25">
      <c r="A22" s="7" t="s">
        <v>8</v>
      </c>
      <c r="B22" s="8">
        <v>9</v>
      </c>
      <c r="C22" s="8">
        <v>6</v>
      </c>
      <c r="N22" s="7" t="s">
        <v>0</v>
      </c>
      <c r="O22" s="15">
        <v>27</v>
      </c>
      <c r="P22" s="15">
        <v>19</v>
      </c>
    </row>
    <row r="23" spans="1:16" x14ac:dyDescent="0.25">
      <c r="A23" s="7" t="s">
        <v>0</v>
      </c>
      <c r="B23" s="8">
        <v>69</v>
      </c>
      <c r="C23" s="8">
        <v>36</v>
      </c>
      <c r="N23" s="7" t="s">
        <v>2</v>
      </c>
      <c r="O23" s="15">
        <v>8</v>
      </c>
      <c r="P23" s="15">
        <v>6</v>
      </c>
    </row>
    <row r="24" spans="1:16" x14ac:dyDescent="0.25">
      <c r="A24" s="7" t="s">
        <v>4</v>
      </c>
      <c r="B24" s="8">
        <v>7</v>
      </c>
      <c r="C24" s="8">
        <v>4</v>
      </c>
      <c r="N24" s="7" t="s">
        <v>16</v>
      </c>
      <c r="O24" s="15">
        <v>1</v>
      </c>
      <c r="P24" s="15">
        <v>1</v>
      </c>
    </row>
    <row r="25" spans="1:16" x14ac:dyDescent="0.25">
      <c r="A25" s="7" t="s">
        <v>2</v>
      </c>
      <c r="B25" s="8">
        <v>21</v>
      </c>
      <c r="C25" s="8">
        <v>12</v>
      </c>
      <c r="N25" s="7" t="s">
        <v>24</v>
      </c>
      <c r="O25" s="15">
        <v>4</v>
      </c>
      <c r="P25" s="15">
        <v>2</v>
      </c>
    </row>
    <row r="26" spans="1:16" x14ac:dyDescent="0.25">
      <c r="A26" s="7" t="s">
        <v>15</v>
      </c>
      <c r="B26" s="8">
        <v>7</v>
      </c>
      <c r="C26" s="8">
        <v>4</v>
      </c>
      <c r="N26" s="7" t="s">
        <v>14</v>
      </c>
      <c r="O26" s="8">
        <v>70</v>
      </c>
      <c r="P26" s="8">
        <v>49</v>
      </c>
    </row>
    <row r="27" spans="1:16" x14ac:dyDescent="0.25">
      <c r="A27" s="7" t="s">
        <v>16</v>
      </c>
      <c r="B27" s="8">
        <v>14</v>
      </c>
      <c r="C27" s="8">
        <v>5</v>
      </c>
    </row>
    <row r="28" spans="1:16" x14ac:dyDescent="0.25">
      <c r="A28" s="7" t="s">
        <v>24</v>
      </c>
      <c r="B28" s="8">
        <v>20</v>
      </c>
      <c r="C28" s="8">
        <v>8</v>
      </c>
    </row>
    <row r="29" spans="1:16" x14ac:dyDescent="0.25">
      <c r="A29" s="7" t="s">
        <v>14</v>
      </c>
      <c r="B29" s="8">
        <v>194</v>
      </c>
      <c r="C29" s="8">
        <v>95</v>
      </c>
    </row>
  </sheetData>
  <pageMargins left="0.7" right="0.7" top="0.75" bottom="0.75" header="0.3" footer="0.3"/>
  <pageSetup paperSize="9" orientation="portrait" horizontalDpi="1200" verticalDpi="1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3" sqref="G3:J23"/>
    </sheetView>
  </sheetViews>
  <sheetFormatPr baseColWidth="10" defaultRowHeight="15" x14ac:dyDescent="0.25"/>
  <cols>
    <col min="1" max="1" width="12" customWidth="1"/>
    <col min="2" max="2" width="14.42578125" bestFit="1" customWidth="1"/>
    <col min="3" max="3" width="16.85546875" bestFit="1" customWidth="1"/>
    <col min="4" max="4" width="12.140625" customWidth="1"/>
    <col min="7" max="7" width="12" customWidth="1"/>
    <col min="8" max="8" width="18.5703125" bestFit="1" customWidth="1"/>
    <col min="9" max="9" width="17.7109375" bestFit="1" customWidth="1"/>
    <col min="10" max="10" width="20" bestFit="1" customWidth="1"/>
    <col min="12" max="12" width="0" hidden="1" customWidth="1"/>
  </cols>
  <sheetData>
    <row r="1" spans="1:12" x14ac:dyDescent="0.25">
      <c r="A1" t="s">
        <v>9</v>
      </c>
      <c r="B1" t="s">
        <v>10</v>
      </c>
      <c r="C1" t="s">
        <v>11</v>
      </c>
      <c r="D1" s="2" t="s">
        <v>12</v>
      </c>
    </row>
    <row r="2" spans="1:12" x14ac:dyDescent="0.25">
      <c r="A2" t="s">
        <v>16</v>
      </c>
      <c r="B2" s="3">
        <v>5</v>
      </c>
      <c r="C2" s="3">
        <v>2</v>
      </c>
      <c r="D2" s="4">
        <v>0.4</v>
      </c>
      <c r="G2" s="3" t="s">
        <v>17</v>
      </c>
      <c r="H2" s="3" t="s">
        <v>21</v>
      </c>
      <c r="I2" s="3" t="s">
        <v>20</v>
      </c>
      <c r="J2" s="3" t="s">
        <v>18</v>
      </c>
    </row>
    <row r="3" spans="1:12" x14ac:dyDescent="0.25">
      <c r="A3" t="s">
        <v>0</v>
      </c>
      <c r="B3" s="3">
        <v>5</v>
      </c>
      <c r="C3" s="3">
        <v>2</v>
      </c>
      <c r="D3" s="4">
        <v>0.4</v>
      </c>
      <c r="G3" s="3" t="s">
        <v>16</v>
      </c>
      <c r="H3" s="3">
        <v>1</v>
      </c>
      <c r="I3" s="3">
        <v>1</v>
      </c>
      <c r="J3" s="4">
        <f>L3 / 100</f>
        <v>1</v>
      </c>
      <c r="L3" s="9">
        <v>100</v>
      </c>
    </row>
    <row r="4" spans="1:12" x14ac:dyDescent="0.25">
      <c r="A4" t="s">
        <v>0</v>
      </c>
      <c r="B4" s="3">
        <v>6</v>
      </c>
      <c r="C4" s="3">
        <v>3</v>
      </c>
      <c r="D4" s="4">
        <v>0.5</v>
      </c>
      <c r="G4" s="3" t="s">
        <v>0</v>
      </c>
      <c r="H4" s="3">
        <v>4</v>
      </c>
      <c r="I4" s="3">
        <v>4</v>
      </c>
      <c r="J4" s="4">
        <f>L4 / 100</f>
        <v>1</v>
      </c>
      <c r="L4" s="10">
        <v>100</v>
      </c>
    </row>
    <row r="5" spans="1:12" x14ac:dyDescent="0.25">
      <c r="A5" t="s">
        <v>0</v>
      </c>
      <c r="B5" s="3">
        <v>7</v>
      </c>
      <c r="C5" s="3">
        <v>4</v>
      </c>
      <c r="D5" s="5">
        <v>0.56999999999999995</v>
      </c>
      <c r="G5" s="3" t="s">
        <v>0</v>
      </c>
      <c r="H5" s="3">
        <v>9</v>
      </c>
      <c r="I5" s="3">
        <v>5</v>
      </c>
      <c r="J5" s="4">
        <f>L5 / 100</f>
        <v>0.55000000000000004</v>
      </c>
      <c r="L5" s="9">
        <v>55</v>
      </c>
    </row>
    <row r="6" spans="1:12" x14ac:dyDescent="0.25">
      <c r="A6" t="s">
        <v>0</v>
      </c>
      <c r="B6" s="3">
        <v>6</v>
      </c>
      <c r="C6" s="3">
        <v>3</v>
      </c>
      <c r="D6" s="5">
        <v>0.5</v>
      </c>
      <c r="G6" s="3" t="s">
        <v>5</v>
      </c>
      <c r="H6" s="3">
        <v>2</v>
      </c>
      <c r="I6" s="3">
        <v>2</v>
      </c>
      <c r="J6" s="4">
        <f>L6 / 100</f>
        <v>1</v>
      </c>
      <c r="L6" s="10">
        <v>100</v>
      </c>
    </row>
    <row r="7" spans="1:12" x14ac:dyDescent="0.25">
      <c r="A7" t="s">
        <v>1</v>
      </c>
      <c r="B7" s="3">
        <v>3</v>
      </c>
      <c r="C7" s="3">
        <v>0</v>
      </c>
      <c r="D7" s="5">
        <v>0</v>
      </c>
      <c r="G7" s="3" t="s">
        <v>0</v>
      </c>
      <c r="H7" s="3">
        <v>2</v>
      </c>
      <c r="I7" s="3">
        <v>2</v>
      </c>
      <c r="J7" s="4">
        <f>L7 / 100</f>
        <v>1</v>
      </c>
      <c r="L7" s="9">
        <v>100</v>
      </c>
    </row>
    <row r="8" spans="1:12" x14ac:dyDescent="0.25">
      <c r="A8" t="s">
        <v>1</v>
      </c>
      <c r="B8" s="3">
        <v>6</v>
      </c>
      <c r="C8" s="3">
        <v>3</v>
      </c>
      <c r="D8" s="5">
        <v>0.5</v>
      </c>
      <c r="G8" s="3" t="s">
        <v>2</v>
      </c>
      <c r="H8" s="3">
        <v>4</v>
      </c>
      <c r="I8" s="3">
        <v>3</v>
      </c>
      <c r="J8" s="4">
        <f>L8 / 100</f>
        <v>0.75</v>
      </c>
      <c r="L8" s="10">
        <v>75</v>
      </c>
    </row>
    <row r="9" spans="1:12" x14ac:dyDescent="0.25">
      <c r="A9" t="s">
        <v>0</v>
      </c>
      <c r="B9" s="3">
        <v>3</v>
      </c>
      <c r="C9" s="3">
        <v>0</v>
      </c>
      <c r="D9" s="5">
        <v>0</v>
      </c>
      <c r="G9" s="3" t="s">
        <v>0</v>
      </c>
      <c r="H9" s="3">
        <v>3</v>
      </c>
      <c r="I9" s="3">
        <v>1</v>
      </c>
      <c r="J9" s="4">
        <f>L9 / 100</f>
        <v>0.33</v>
      </c>
      <c r="L9" s="9">
        <v>33</v>
      </c>
    </row>
    <row r="10" spans="1:12" x14ac:dyDescent="0.25">
      <c r="A10" t="s">
        <v>2</v>
      </c>
      <c r="B10" s="3">
        <v>4</v>
      </c>
      <c r="C10" s="3">
        <v>1</v>
      </c>
      <c r="D10" s="5">
        <v>0.25</v>
      </c>
      <c r="G10" s="3" t="s">
        <v>24</v>
      </c>
      <c r="H10" s="3">
        <v>4</v>
      </c>
      <c r="I10" s="3">
        <v>2</v>
      </c>
      <c r="J10" s="4">
        <f>L10 / 100</f>
        <v>0.5</v>
      </c>
      <c r="L10" s="10">
        <v>50</v>
      </c>
    </row>
    <row r="11" spans="1:12" x14ac:dyDescent="0.25">
      <c r="A11" t="s">
        <v>2</v>
      </c>
      <c r="B11" s="3">
        <v>6</v>
      </c>
      <c r="C11" s="3">
        <v>3</v>
      </c>
      <c r="D11" s="5">
        <v>0.5</v>
      </c>
      <c r="G11" s="14" t="s">
        <v>0</v>
      </c>
      <c r="H11" s="3">
        <v>1</v>
      </c>
      <c r="I11" s="3">
        <v>0</v>
      </c>
      <c r="J11" s="4">
        <f>L11 / 100</f>
        <v>0</v>
      </c>
      <c r="L11" s="9">
        <v>0</v>
      </c>
    </row>
    <row r="12" spans="1:12" x14ac:dyDescent="0.25">
      <c r="A12" t="s">
        <v>24</v>
      </c>
      <c r="B12" s="3">
        <v>4</v>
      </c>
      <c r="C12" s="3">
        <v>1</v>
      </c>
      <c r="D12" s="5">
        <v>0.25</v>
      </c>
      <c r="G12" s="3" t="s">
        <v>6</v>
      </c>
      <c r="H12" s="3">
        <v>3</v>
      </c>
      <c r="I12" s="3">
        <v>2</v>
      </c>
      <c r="J12" s="4">
        <f>L12 / 100</f>
        <v>0.66</v>
      </c>
      <c r="L12" s="10">
        <v>66</v>
      </c>
    </row>
    <row r="13" spans="1:12" x14ac:dyDescent="0.25">
      <c r="A13" t="s">
        <v>24</v>
      </c>
      <c r="B13" s="3">
        <v>5</v>
      </c>
      <c r="C13" s="3">
        <v>2</v>
      </c>
      <c r="D13" s="5">
        <v>0.4</v>
      </c>
      <c r="G13" s="3" t="s">
        <v>0</v>
      </c>
      <c r="H13" s="3">
        <v>2</v>
      </c>
      <c r="I13" s="3">
        <v>2</v>
      </c>
      <c r="J13" s="4">
        <f>L13 / 100</f>
        <v>1</v>
      </c>
      <c r="L13" s="9">
        <v>100</v>
      </c>
    </row>
    <row r="14" spans="1:12" x14ac:dyDescent="0.25">
      <c r="A14" t="s">
        <v>3</v>
      </c>
      <c r="B14" s="3">
        <v>4</v>
      </c>
      <c r="C14" s="3">
        <v>1</v>
      </c>
      <c r="D14" s="5">
        <v>0.25</v>
      </c>
      <c r="G14" s="3" t="s">
        <v>5</v>
      </c>
      <c r="H14" s="3">
        <v>2</v>
      </c>
      <c r="I14" s="3">
        <v>2</v>
      </c>
      <c r="J14" s="4">
        <f>L14 / 100</f>
        <v>1</v>
      </c>
      <c r="L14" s="10">
        <v>100</v>
      </c>
    </row>
    <row r="15" spans="1:12" x14ac:dyDescent="0.25">
      <c r="A15" t="s">
        <v>4</v>
      </c>
      <c r="B15" s="3">
        <v>7</v>
      </c>
      <c r="C15" s="3">
        <v>4</v>
      </c>
      <c r="D15" s="5">
        <v>0.56999999999999995</v>
      </c>
      <c r="G15" s="3" t="s">
        <v>5</v>
      </c>
      <c r="H15" s="3">
        <v>0</v>
      </c>
      <c r="I15" s="3">
        <v>0</v>
      </c>
      <c r="J15" s="4">
        <f>L15 / 100</f>
        <v>0</v>
      </c>
      <c r="L15" s="9">
        <v>0</v>
      </c>
    </row>
    <row r="16" spans="1:12" x14ac:dyDescent="0.25">
      <c r="A16" t="s">
        <v>16</v>
      </c>
      <c r="B16" s="3">
        <v>4</v>
      </c>
      <c r="C16" s="3">
        <v>1</v>
      </c>
      <c r="D16" s="5">
        <v>0.25</v>
      </c>
      <c r="G16" s="3" t="s">
        <v>5</v>
      </c>
      <c r="H16" s="3">
        <v>9</v>
      </c>
      <c r="I16" s="3">
        <v>7</v>
      </c>
      <c r="J16" s="4">
        <f>L16 / 100</f>
        <v>0.77</v>
      </c>
      <c r="L16" s="10">
        <v>77</v>
      </c>
    </row>
    <row r="17" spans="1:12" x14ac:dyDescent="0.25">
      <c r="A17" t="s">
        <v>16</v>
      </c>
      <c r="B17" s="3">
        <v>1</v>
      </c>
      <c r="C17" s="3">
        <v>1</v>
      </c>
      <c r="D17" s="5">
        <v>1</v>
      </c>
      <c r="G17" s="3" t="s">
        <v>0</v>
      </c>
      <c r="H17" s="3">
        <v>1</v>
      </c>
      <c r="I17" s="3">
        <v>0</v>
      </c>
      <c r="J17" s="4">
        <f>L17 / 100</f>
        <v>0</v>
      </c>
      <c r="L17" s="9">
        <v>0</v>
      </c>
    </row>
    <row r="18" spans="1:12" x14ac:dyDescent="0.25">
      <c r="A18" t="s">
        <v>16</v>
      </c>
      <c r="B18" s="3">
        <v>4</v>
      </c>
      <c r="C18" s="3">
        <v>1</v>
      </c>
      <c r="D18" s="5">
        <v>0.25</v>
      </c>
      <c r="G18" s="3" t="s">
        <v>7</v>
      </c>
      <c r="H18" s="3">
        <v>8</v>
      </c>
      <c r="I18" s="3">
        <v>4</v>
      </c>
      <c r="J18" s="4">
        <f>L18 / 100</f>
        <v>0.5</v>
      </c>
      <c r="L18" s="10">
        <v>50</v>
      </c>
    </row>
    <row r="19" spans="1:12" x14ac:dyDescent="0.25">
      <c r="A19" t="s">
        <v>0</v>
      </c>
      <c r="B19" s="3">
        <v>7</v>
      </c>
      <c r="C19" s="3">
        <v>4</v>
      </c>
      <c r="D19" s="5">
        <v>0.56999999999999995</v>
      </c>
      <c r="G19" s="3" t="s">
        <v>0</v>
      </c>
      <c r="H19" s="3">
        <v>5</v>
      </c>
      <c r="I19" s="3">
        <v>5</v>
      </c>
      <c r="J19" s="4">
        <f>L19 / 100</f>
        <v>1</v>
      </c>
      <c r="L19" s="9">
        <v>100</v>
      </c>
    </row>
    <row r="20" spans="1:12" x14ac:dyDescent="0.25">
      <c r="A20" t="s">
        <v>0</v>
      </c>
      <c r="B20" s="3">
        <v>12</v>
      </c>
      <c r="C20" s="3">
        <v>9</v>
      </c>
      <c r="D20" s="5">
        <v>0.75</v>
      </c>
      <c r="G20" s="3" t="s">
        <v>8</v>
      </c>
      <c r="H20" s="3">
        <v>6</v>
      </c>
      <c r="I20" s="3">
        <v>4</v>
      </c>
      <c r="J20" s="4">
        <f>L20 / 100</f>
        <v>0.66</v>
      </c>
      <c r="L20" s="10">
        <v>66</v>
      </c>
    </row>
    <row r="21" spans="1:12" x14ac:dyDescent="0.25">
      <c r="A21" t="s">
        <v>5</v>
      </c>
      <c r="B21" s="3">
        <v>5</v>
      </c>
      <c r="C21" s="3">
        <v>2</v>
      </c>
      <c r="D21" s="5">
        <v>0.4</v>
      </c>
      <c r="G21" s="3" t="s">
        <v>6</v>
      </c>
      <c r="H21" s="3">
        <v>0</v>
      </c>
      <c r="I21" s="3">
        <v>0</v>
      </c>
      <c r="J21" s="4">
        <f>L21 / 100</f>
        <v>0</v>
      </c>
      <c r="L21" s="9">
        <v>0</v>
      </c>
    </row>
    <row r="22" spans="1:12" x14ac:dyDescent="0.25">
      <c r="A22" t="s">
        <v>0</v>
      </c>
      <c r="B22" s="3">
        <v>5</v>
      </c>
      <c r="C22" s="3">
        <v>2</v>
      </c>
      <c r="D22" s="5">
        <v>0.4</v>
      </c>
      <c r="G22" s="3" t="s">
        <v>2</v>
      </c>
      <c r="H22" s="3">
        <v>1</v>
      </c>
      <c r="I22" s="3">
        <v>1</v>
      </c>
      <c r="J22" s="4">
        <f>L22 / 100</f>
        <v>1</v>
      </c>
      <c r="L22" s="10">
        <v>100</v>
      </c>
    </row>
    <row r="23" spans="1:12" x14ac:dyDescent="0.25">
      <c r="A23" t="s">
        <v>24</v>
      </c>
      <c r="B23" s="3">
        <v>7</v>
      </c>
      <c r="C23" s="3">
        <v>4</v>
      </c>
      <c r="D23" s="5">
        <v>0.56999999999999995</v>
      </c>
      <c r="G23" s="3" t="s">
        <v>2</v>
      </c>
      <c r="H23" s="3">
        <v>3</v>
      </c>
      <c r="I23" s="3">
        <v>2</v>
      </c>
      <c r="J23" s="4">
        <f>L23 / 100</f>
        <v>0.66</v>
      </c>
      <c r="L23" s="11">
        <v>66</v>
      </c>
    </row>
    <row r="24" spans="1:12" x14ac:dyDescent="0.25">
      <c r="A24" t="s">
        <v>0</v>
      </c>
      <c r="B24" s="3">
        <v>6</v>
      </c>
      <c r="C24" s="3">
        <v>3</v>
      </c>
      <c r="D24" s="5">
        <v>0.5</v>
      </c>
    </row>
    <row r="25" spans="1:12" x14ac:dyDescent="0.25">
      <c r="A25" t="s">
        <v>15</v>
      </c>
      <c r="B25" s="3">
        <v>7</v>
      </c>
      <c r="C25" s="3">
        <v>4</v>
      </c>
      <c r="D25" s="5">
        <v>0.56999999999999995</v>
      </c>
    </row>
    <row r="26" spans="1:12" x14ac:dyDescent="0.25">
      <c r="A26" t="s">
        <v>0</v>
      </c>
      <c r="B26" s="3">
        <v>4</v>
      </c>
      <c r="C26" s="3">
        <v>1</v>
      </c>
      <c r="D26" s="5">
        <v>0.25</v>
      </c>
    </row>
    <row r="27" spans="1:12" x14ac:dyDescent="0.25">
      <c r="A27" t="s">
        <v>6</v>
      </c>
      <c r="B27" s="3">
        <v>6</v>
      </c>
      <c r="C27" s="3">
        <v>3</v>
      </c>
      <c r="D27" s="5">
        <v>0.5</v>
      </c>
    </row>
    <row r="28" spans="1:12" x14ac:dyDescent="0.25">
      <c r="A28" t="s">
        <v>5</v>
      </c>
      <c r="B28" s="3">
        <v>5</v>
      </c>
      <c r="C28" s="3">
        <v>2</v>
      </c>
      <c r="D28" s="5">
        <v>0.4</v>
      </c>
    </row>
    <row r="29" spans="1:12" x14ac:dyDescent="0.25">
      <c r="A29" t="s">
        <v>5</v>
      </c>
      <c r="B29" s="3">
        <v>3</v>
      </c>
      <c r="C29" s="3">
        <v>0</v>
      </c>
      <c r="D29" s="5">
        <v>0</v>
      </c>
    </row>
    <row r="30" spans="1:12" x14ac:dyDescent="0.25">
      <c r="A30" t="s">
        <v>5</v>
      </c>
      <c r="B30" s="3">
        <v>12</v>
      </c>
      <c r="C30" s="3">
        <v>9</v>
      </c>
      <c r="D30" s="5">
        <v>0.75</v>
      </c>
    </row>
    <row r="31" spans="1:12" x14ac:dyDescent="0.25">
      <c r="A31" t="s">
        <v>24</v>
      </c>
      <c r="B31" s="3">
        <v>4</v>
      </c>
      <c r="C31" s="3">
        <v>1</v>
      </c>
      <c r="D31" s="5">
        <v>0.25</v>
      </c>
    </row>
    <row r="32" spans="1:12" x14ac:dyDescent="0.25">
      <c r="A32" t="s">
        <v>2</v>
      </c>
      <c r="B32" s="3">
        <v>11</v>
      </c>
      <c r="C32" s="3">
        <v>8</v>
      </c>
      <c r="D32" s="5">
        <v>0.72</v>
      </c>
    </row>
    <row r="33" spans="1:4" x14ac:dyDescent="0.25">
      <c r="A33" t="s">
        <v>0</v>
      </c>
      <c r="B33" s="3">
        <v>8</v>
      </c>
      <c r="C33" s="3">
        <v>5</v>
      </c>
      <c r="D33" s="5">
        <v>0.62</v>
      </c>
    </row>
    <row r="34" spans="1:4" x14ac:dyDescent="0.25">
      <c r="A34" s="13" t="s">
        <v>8</v>
      </c>
      <c r="B34" s="3">
        <v>9</v>
      </c>
      <c r="C34" s="3">
        <v>6</v>
      </c>
      <c r="D34" s="5">
        <v>0.66</v>
      </c>
    </row>
    <row r="35" spans="1:4" x14ac:dyDescent="0.25">
      <c r="A35" t="s">
        <v>6</v>
      </c>
      <c r="B35" s="3">
        <v>3</v>
      </c>
      <c r="C35" s="3">
        <v>0</v>
      </c>
      <c r="D35" s="5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Graficos</vt:lpstr>
      <vt:lpstr>estadisticas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alu603</dc:creator>
  <cp:lastModifiedBy>alu603</cp:lastModifiedBy>
  <cp:lastPrinted>2024-11-20T14:35:30Z</cp:lastPrinted>
  <dcterms:created xsi:type="dcterms:W3CDTF">2024-11-20T14:06:39Z</dcterms:created>
  <dcterms:modified xsi:type="dcterms:W3CDTF">2024-11-20T14:52:11Z</dcterms:modified>
</cp:coreProperties>
</file>