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aGabriela\Desktop\Protokolle\308\"/>
    </mc:Choice>
  </mc:AlternateContent>
  <bookViews>
    <workbookView xWindow="0" yWindow="0" windowWidth="24000" windowHeight="9510" xr2:uid="{5AEF442B-ED4F-4AF5-B0CE-48E2DFB919B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5" i="1"/>
  <c r="C26" i="1"/>
  <c r="C27" i="1"/>
  <c r="C23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B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<sst xmlns="http://schemas.openxmlformats.org/spreadsheetml/2006/main" count="17" uniqueCount="15">
  <si>
    <t>lange Spule</t>
  </si>
  <si>
    <t>kleine Spule</t>
  </si>
  <si>
    <t>Spulenpaar</t>
  </si>
  <si>
    <t>innerhalb</t>
  </si>
  <si>
    <t>außerhalb</t>
  </si>
  <si>
    <t>7cm</t>
  </si>
  <si>
    <t>9 cm</t>
  </si>
  <si>
    <t>11 cm</t>
  </si>
  <si>
    <t>11,8 cm</t>
  </si>
  <si>
    <t>Hysteresekurve</t>
  </si>
  <si>
    <t>Strom in A</t>
  </si>
  <si>
    <t>B-Feld in mT</t>
  </si>
  <si>
    <t>ExpWert</t>
  </si>
  <si>
    <t>Theorie</t>
  </si>
  <si>
    <t>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</si>
</sst>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E74F-9035-4CD5-8065-6D7B6E439FD6}">
  <dimension ref="A1:U114"/>
  <sheetViews>
    <sheetView tabSelected="1" zoomScale="91" zoomScaleNormal="91" workbookViewId="0">
      <selection activeCell="E23" sqref="E23"/>
    </sheetView>
  </sheetViews>
  <sheetFormatPr baseColWidth="10" defaultRowHeight="15" x14ac:dyDescent="0.25"/>
  <sheetData>
    <row r="1" spans="1:14" x14ac:dyDescent="0.25">
      <c r="H1" t="s">
        <v>5</v>
      </c>
      <c r="M1" t="s">
        <v>6</v>
      </c>
    </row>
    <row r="2" spans="1:14" x14ac:dyDescent="0.25">
      <c r="A2" t="s">
        <v>0</v>
      </c>
      <c r="D2" t="s">
        <v>1</v>
      </c>
      <c r="G2" t="s">
        <v>2</v>
      </c>
      <c r="H2" t="s">
        <v>3</v>
      </c>
      <c r="M2" t="s">
        <v>3</v>
      </c>
    </row>
    <row r="3" spans="1:14" x14ac:dyDescent="0.25">
      <c r="A3">
        <v>30</v>
      </c>
      <c r="B3">
        <f>0.0205</f>
        <v>2.0500000000000001E-2</v>
      </c>
      <c r="C3">
        <f>(A3-46)*10^(-2)</f>
        <v>-0.16</v>
      </c>
      <c r="D3">
        <v>10</v>
      </c>
      <c r="E3">
        <v>-0.15</v>
      </c>
      <c r="F3">
        <f>(D3-29)*10^(-2)</f>
        <v>-0.19</v>
      </c>
      <c r="G3">
        <v>0.8</v>
      </c>
      <c r="H3">
        <v>2.0270000000000001</v>
      </c>
      <c r="I3">
        <f>(G3-1.65)*10^(-2)</f>
        <v>-8.4999999999999989E-3</v>
      </c>
      <c r="M3">
        <v>0.8</v>
      </c>
      <c r="N3">
        <v>1.716</v>
      </c>
    </row>
    <row r="4" spans="1:14" x14ac:dyDescent="0.25">
      <c r="A4">
        <v>31</v>
      </c>
      <c r="B4">
        <v>0.3</v>
      </c>
      <c r="C4">
        <f t="shared" ref="C4:C20" si="0">(A4-46)*10^(-2)</f>
        <v>-0.15</v>
      </c>
      <c r="D4">
        <v>11</v>
      </c>
      <c r="E4">
        <v>-0.22500000000000001</v>
      </c>
      <c r="F4">
        <f t="shared" ref="F4:F19" si="1">(D4-29)*10^(-2)</f>
        <v>-0.18</v>
      </c>
      <c r="G4">
        <v>0.9</v>
      </c>
      <c r="H4">
        <v>2.0270000000000001</v>
      </c>
      <c r="I4">
        <f t="shared" ref="I4:I37" si="2">(G4-1.65)*10^(-2)</f>
        <v>-7.4999999999999989E-3</v>
      </c>
      <c r="M4">
        <v>0.9</v>
      </c>
      <c r="N4">
        <v>1.7150000000000001</v>
      </c>
    </row>
    <row r="5" spans="1:14" x14ac:dyDescent="0.25">
      <c r="A5">
        <v>32</v>
      </c>
      <c r="B5">
        <v>0.51300000000000001</v>
      </c>
      <c r="C5">
        <f t="shared" si="0"/>
        <v>-0.14000000000000001</v>
      </c>
      <c r="D5">
        <v>12</v>
      </c>
      <c r="E5">
        <v>-0.36299999999999999</v>
      </c>
      <c r="F5">
        <f t="shared" si="1"/>
        <v>-0.17</v>
      </c>
      <c r="G5">
        <v>1</v>
      </c>
      <c r="H5">
        <v>2.0270000000000001</v>
      </c>
      <c r="I5">
        <f t="shared" si="2"/>
        <v>-6.4999999999999988E-3</v>
      </c>
      <c r="M5">
        <v>1</v>
      </c>
      <c r="N5">
        <v>1.712</v>
      </c>
    </row>
    <row r="6" spans="1:14" x14ac:dyDescent="0.25">
      <c r="A6">
        <v>33</v>
      </c>
      <c r="B6">
        <v>1.0860000000000001</v>
      </c>
      <c r="C6">
        <f t="shared" si="0"/>
        <v>-0.13</v>
      </c>
      <c r="D6">
        <v>13</v>
      </c>
      <c r="E6">
        <v>-0.60399999999999998</v>
      </c>
      <c r="F6">
        <f t="shared" si="1"/>
        <v>-0.16</v>
      </c>
      <c r="G6">
        <v>1.1000000000000001</v>
      </c>
      <c r="H6">
        <v>2.0270000000000001</v>
      </c>
      <c r="I6">
        <f t="shared" si="2"/>
        <v>-5.4999999999999979E-3</v>
      </c>
      <c r="M6">
        <v>1.1000000000000001</v>
      </c>
      <c r="N6">
        <v>1.7070000000000001</v>
      </c>
    </row>
    <row r="7" spans="1:14" x14ac:dyDescent="0.25">
      <c r="A7">
        <v>34</v>
      </c>
      <c r="B7">
        <v>1.6830000000000001</v>
      </c>
      <c r="C7">
        <f t="shared" si="0"/>
        <v>-0.12</v>
      </c>
      <c r="D7">
        <v>14</v>
      </c>
      <c r="E7">
        <v>-1.1679999999999999</v>
      </c>
      <c r="F7">
        <f t="shared" si="1"/>
        <v>-0.15</v>
      </c>
      <c r="G7">
        <v>1.2</v>
      </c>
      <c r="H7">
        <v>2.028</v>
      </c>
      <c r="I7">
        <f t="shared" si="2"/>
        <v>-4.4999999999999997E-3</v>
      </c>
      <c r="M7">
        <v>1.2</v>
      </c>
      <c r="N7">
        <v>1.7050000000000001</v>
      </c>
    </row>
    <row r="8" spans="1:14" x14ac:dyDescent="0.25">
      <c r="A8">
        <v>35</v>
      </c>
      <c r="B8">
        <v>2.1509999999999998</v>
      </c>
      <c r="C8">
        <f t="shared" si="0"/>
        <v>-0.11</v>
      </c>
      <c r="D8">
        <v>15</v>
      </c>
      <c r="E8">
        <v>-1.784</v>
      </c>
      <c r="F8">
        <f t="shared" si="1"/>
        <v>-0.14000000000000001</v>
      </c>
      <c r="G8">
        <v>1.3</v>
      </c>
      <c r="H8">
        <v>2.0270000000000001</v>
      </c>
      <c r="I8">
        <f t="shared" si="2"/>
        <v>-3.4999999999999988E-3</v>
      </c>
      <c r="M8">
        <v>1.3</v>
      </c>
      <c r="N8">
        <v>1.7010000000000001</v>
      </c>
    </row>
    <row r="9" spans="1:14" x14ac:dyDescent="0.25">
      <c r="A9">
        <v>36</v>
      </c>
      <c r="B9">
        <v>2.3380000000000001</v>
      </c>
      <c r="C9">
        <f t="shared" si="0"/>
        <v>-0.1</v>
      </c>
      <c r="D9">
        <v>16</v>
      </c>
      <c r="E9">
        <v>-2.1219999999999999</v>
      </c>
      <c r="F9">
        <f t="shared" si="1"/>
        <v>-0.13</v>
      </c>
      <c r="G9">
        <v>1.4</v>
      </c>
      <c r="H9">
        <v>2.0270000000000001</v>
      </c>
      <c r="I9">
        <f t="shared" si="2"/>
        <v>-2.5000000000000001E-3</v>
      </c>
      <c r="M9">
        <v>1.4</v>
      </c>
      <c r="N9">
        <v>1.698</v>
      </c>
    </row>
    <row r="10" spans="1:14" x14ac:dyDescent="0.25">
      <c r="A10">
        <v>37</v>
      </c>
      <c r="B10">
        <v>2.4660000000000002</v>
      </c>
      <c r="C10">
        <f t="shared" si="0"/>
        <v>-0.09</v>
      </c>
      <c r="D10">
        <v>17</v>
      </c>
      <c r="E10">
        <v>-2.1739999999999999</v>
      </c>
      <c r="F10">
        <f t="shared" si="1"/>
        <v>-0.12</v>
      </c>
      <c r="G10">
        <v>1.5</v>
      </c>
      <c r="H10">
        <v>2.028</v>
      </c>
      <c r="I10">
        <f t="shared" si="2"/>
        <v>-1.4999999999999992E-3</v>
      </c>
      <c r="M10">
        <v>1.5</v>
      </c>
      <c r="N10">
        <v>1.6950000000000001</v>
      </c>
    </row>
    <row r="11" spans="1:14" x14ac:dyDescent="0.25">
      <c r="A11">
        <v>38</v>
      </c>
      <c r="B11">
        <v>2.54</v>
      </c>
      <c r="C11">
        <f t="shared" si="0"/>
        <v>-0.08</v>
      </c>
      <c r="D11">
        <v>18</v>
      </c>
      <c r="E11">
        <v>-2.048</v>
      </c>
      <c r="F11">
        <f t="shared" si="1"/>
        <v>-0.11</v>
      </c>
      <c r="G11">
        <v>1.6</v>
      </c>
      <c r="H11">
        <v>2.0270000000000001</v>
      </c>
      <c r="I11">
        <f t="shared" si="2"/>
        <v>-4.9999999999999828E-4</v>
      </c>
      <c r="M11">
        <v>1.6</v>
      </c>
      <c r="N11">
        <v>1.6910000000000001</v>
      </c>
    </row>
    <row r="12" spans="1:14" x14ac:dyDescent="0.25">
      <c r="A12">
        <v>39</v>
      </c>
      <c r="B12">
        <v>2.5739999999999998</v>
      </c>
      <c r="C12">
        <f t="shared" si="0"/>
        <v>-7.0000000000000007E-2</v>
      </c>
      <c r="D12">
        <v>19</v>
      </c>
      <c r="E12">
        <v>-1.6220000000000001</v>
      </c>
      <c r="F12">
        <f t="shared" si="1"/>
        <v>-0.1</v>
      </c>
      <c r="G12">
        <v>1.7</v>
      </c>
      <c r="H12">
        <v>2.028</v>
      </c>
      <c r="I12">
        <f t="shared" si="2"/>
        <v>5.0000000000000044E-4</v>
      </c>
      <c r="M12">
        <v>1.7</v>
      </c>
      <c r="N12">
        <v>1.6890000000000001</v>
      </c>
    </row>
    <row r="13" spans="1:14" x14ac:dyDescent="0.25">
      <c r="A13">
        <v>40</v>
      </c>
      <c r="B13">
        <v>2.5920000000000001</v>
      </c>
      <c r="C13">
        <f t="shared" si="0"/>
        <v>-0.06</v>
      </c>
      <c r="D13">
        <v>20</v>
      </c>
      <c r="E13">
        <v>-0.95699999999999996</v>
      </c>
      <c r="F13">
        <f t="shared" si="1"/>
        <v>-0.09</v>
      </c>
      <c r="G13">
        <v>1.8</v>
      </c>
      <c r="H13">
        <v>2.028</v>
      </c>
      <c r="I13">
        <f t="shared" si="2"/>
        <v>1.5000000000000013E-3</v>
      </c>
      <c r="M13">
        <v>1.8</v>
      </c>
      <c r="N13">
        <v>1.6870000000000001</v>
      </c>
    </row>
    <row r="14" spans="1:14" x14ac:dyDescent="0.25">
      <c r="A14">
        <v>41</v>
      </c>
      <c r="B14">
        <v>2.597</v>
      </c>
      <c r="C14">
        <f t="shared" si="0"/>
        <v>-0.05</v>
      </c>
      <c r="D14">
        <v>21</v>
      </c>
      <c r="E14">
        <v>-0.56499999999999995</v>
      </c>
      <c r="F14">
        <f t="shared" si="1"/>
        <v>-0.08</v>
      </c>
      <c r="G14">
        <v>1.9</v>
      </c>
      <c r="H14">
        <v>2.028</v>
      </c>
      <c r="I14">
        <f t="shared" si="2"/>
        <v>2.5000000000000001E-3</v>
      </c>
      <c r="M14">
        <v>1.9</v>
      </c>
      <c r="N14">
        <v>1.6879999999999999</v>
      </c>
    </row>
    <row r="15" spans="1:14" x14ac:dyDescent="0.25">
      <c r="A15">
        <v>42</v>
      </c>
      <c r="B15">
        <v>2.5950000000000002</v>
      </c>
      <c r="C15">
        <f t="shared" si="0"/>
        <v>-0.04</v>
      </c>
      <c r="D15">
        <v>22</v>
      </c>
      <c r="E15">
        <v>-0.29799999999999999</v>
      </c>
      <c r="F15">
        <f t="shared" si="1"/>
        <v>-7.0000000000000007E-2</v>
      </c>
      <c r="G15">
        <v>2</v>
      </c>
      <c r="H15">
        <v>2.0270000000000001</v>
      </c>
      <c r="I15">
        <f t="shared" si="2"/>
        <v>3.5000000000000009E-3</v>
      </c>
      <c r="M15">
        <v>2</v>
      </c>
      <c r="N15">
        <v>1.6819999999999999</v>
      </c>
    </row>
    <row r="16" spans="1:14" x14ac:dyDescent="0.25">
      <c r="A16">
        <v>43</v>
      </c>
      <c r="B16">
        <v>2.585</v>
      </c>
      <c r="C16">
        <f t="shared" si="0"/>
        <v>-0.03</v>
      </c>
      <c r="D16">
        <v>23</v>
      </c>
      <c r="E16">
        <v>-0.19500000000000001</v>
      </c>
      <c r="F16">
        <f t="shared" si="1"/>
        <v>-0.06</v>
      </c>
      <c r="G16">
        <v>2.1</v>
      </c>
      <c r="H16">
        <v>2.028</v>
      </c>
      <c r="I16">
        <f t="shared" si="2"/>
        <v>4.5000000000000023E-3</v>
      </c>
      <c r="M16">
        <v>2.1</v>
      </c>
      <c r="N16">
        <v>1.6819999999999999</v>
      </c>
    </row>
    <row r="17" spans="1:14" x14ac:dyDescent="0.25">
      <c r="A17">
        <v>44</v>
      </c>
      <c r="B17">
        <v>2.57</v>
      </c>
      <c r="C17">
        <f t="shared" si="0"/>
        <v>-0.02</v>
      </c>
      <c r="D17">
        <v>24</v>
      </c>
      <c r="E17">
        <v>-0.13800000000000001</v>
      </c>
      <c r="F17">
        <f t="shared" si="1"/>
        <v>-0.05</v>
      </c>
      <c r="G17">
        <v>2.2000000000000002</v>
      </c>
      <c r="H17">
        <v>2.0270000000000001</v>
      </c>
      <c r="I17">
        <f t="shared" si="2"/>
        <v>5.5000000000000032E-3</v>
      </c>
      <c r="M17">
        <v>2.2000000000000002</v>
      </c>
      <c r="N17">
        <v>1.681</v>
      </c>
    </row>
    <row r="18" spans="1:14" x14ac:dyDescent="0.25">
      <c r="A18">
        <v>45</v>
      </c>
      <c r="B18">
        <v>2.5329999999999999</v>
      </c>
      <c r="C18">
        <f t="shared" si="0"/>
        <v>-0.01</v>
      </c>
      <c r="D18">
        <v>25</v>
      </c>
      <c r="E18">
        <v>-0.112</v>
      </c>
      <c r="F18">
        <f t="shared" si="1"/>
        <v>-0.04</v>
      </c>
      <c r="G18">
        <v>2.2999999999999998</v>
      </c>
      <c r="H18">
        <v>2.0270000000000001</v>
      </c>
      <c r="I18">
        <f t="shared" si="2"/>
        <v>6.4999999999999988E-3</v>
      </c>
      <c r="M18">
        <v>2.2999999999999998</v>
      </c>
      <c r="N18">
        <v>1.681</v>
      </c>
    </row>
    <row r="19" spans="1:14" x14ac:dyDescent="0.25">
      <c r="A19">
        <v>46</v>
      </c>
      <c r="B19">
        <v>2.4820000000000002</v>
      </c>
      <c r="C19">
        <f t="shared" si="0"/>
        <v>0</v>
      </c>
      <c r="D19">
        <v>26</v>
      </c>
      <c r="E19">
        <v>-9.6000000000000002E-2</v>
      </c>
      <c r="F19">
        <f t="shared" si="1"/>
        <v>-0.03</v>
      </c>
      <c r="G19">
        <v>2.4</v>
      </c>
      <c r="H19">
        <v>2.0270000000000001</v>
      </c>
      <c r="I19">
        <f t="shared" si="2"/>
        <v>7.4999999999999997E-3</v>
      </c>
      <c r="M19">
        <v>2.4</v>
      </c>
      <c r="N19">
        <v>1.681</v>
      </c>
    </row>
    <row r="20" spans="1:14" x14ac:dyDescent="0.25">
      <c r="A20">
        <v>47</v>
      </c>
      <c r="B20">
        <v>2.383</v>
      </c>
      <c r="C20">
        <f t="shared" si="0"/>
        <v>0.01</v>
      </c>
      <c r="G20">
        <v>2.5</v>
      </c>
      <c r="H20">
        <v>2.0259999999999998</v>
      </c>
      <c r="I20">
        <f t="shared" si="2"/>
        <v>8.5000000000000006E-3</v>
      </c>
      <c r="M20">
        <v>2.5</v>
      </c>
      <c r="N20">
        <v>1.681</v>
      </c>
    </row>
    <row r="21" spans="1:14" x14ac:dyDescent="0.25">
      <c r="G21">
        <v>7.8</v>
      </c>
      <c r="H21">
        <v>1.379</v>
      </c>
      <c r="I21">
        <f t="shared" si="2"/>
        <v>6.1500000000000006E-2</v>
      </c>
      <c r="M21">
        <v>2.6</v>
      </c>
      <c r="N21">
        <v>1.681</v>
      </c>
    </row>
    <row r="22" spans="1:14" x14ac:dyDescent="0.25">
      <c r="A22" t="s">
        <v>12</v>
      </c>
      <c r="B22" t="s">
        <v>13</v>
      </c>
      <c r="C22" t="s">
        <v>14</v>
      </c>
      <c r="G22">
        <v>8</v>
      </c>
      <c r="H22">
        <v>1.3260000000000001</v>
      </c>
      <c r="I22">
        <f t="shared" si="2"/>
        <v>6.3500000000000001E-2</v>
      </c>
      <c r="M22">
        <v>2.7</v>
      </c>
      <c r="N22">
        <v>1.6819999999999999</v>
      </c>
    </row>
    <row r="23" spans="1:14" x14ac:dyDescent="0.25">
      <c r="A23">
        <v>2.5790000000000002</v>
      </c>
      <c r="B23">
        <v>2.0049999999999999</v>
      </c>
      <c r="C23">
        <f>ABS(((B23-A23)/B23*100))</f>
        <v>28.628428927680815</v>
      </c>
      <c r="G23">
        <v>8.1999999999999993</v>
      </c>
      <c r="H23">
        <v>1.286</v>
      </c>
      <c r="I23">
        <f t="shared" si="2"/>
        <v>6.5499999999999989E-2</v>
      </c>
      <c r="M23">
        <v>2.8</v>
      </c>
      <c r="N23">
        <v>1.6830000000000001</v>
      </c>
    </row>
    <row r="24" spans="1:14" x14ac:dyDescent="0.25">
      <c r="A24">
        <v>2.1739999999999999</v>
      </c>
      <c r="B24">
        <v>4.4349999999999996</v>
      </c>
      <c r="C24">
        <f t="shared" ref="C24:C27" si="3">ABS(((B24-A24)/B24*100))</f>
        <v>50.980834272829753</v>
      </c>
      <c r="G24">
        <v>8.4</v>
      </c>
      <c r="H24">
        <v>1.24</v>
      </c>
      <c r="I24">
        <f t="shared" si="2"/>
        <v>6.7500000000000004E-2</v>
      </c>
      <c r="M24">
        <v>2.9</v>
      </c>
      <c r="N24">
        <v>1.6839999999999999</v>
      </c>
    </row>
    <row r="25" spans="1:14" x14ac:dyDescent="0.25">
      <c r="A25">
        <v>1.575</v>
      </c>
      <c r="B25">
        <v>1.2010000000000001</v>
      </c>
      <c r="C25">
        <f t="shared" si="3"/>
        <v>31.140716069941703</v>
      </c>
      <c r="G25">
        <v>8.6</v>
      </c>
      <c r="H25">
        <v>1.198</v>
      </c>
      <c r="I25">
        <f t="shared" si="2"/>
        <v>6.9499999999999992E-2</v>
      </c>
      <c r="M25">
        <v>3</v>
      </c>
      <c r="N25">
        <v>1.6859999999999999</v>
      </c>
    </row>
    <row r="26" spans="1:14" x14ac:dyDescent="0.25">
      <c r="A26">
        <v>1.268</v>
      </c>
      <c r="B26">
        <v>1.0740000000000001</v>
      </c>
      <c r="C26">
        <f t="shared" si="3"/>
        <v>18.0633147113594</v>
      </c>
      <c r="G26">
        <v>8.8000000000000007</v>
      </c>
      <c r="H26">
        <v>1.1679999999999999</v>
      </c>
      <c r="I26">
        <f t="shared" si="2"/>
        <v>7.1500000000000008E-2</v>
      </c>
      <c r="M26">
        <v>3.1</v>
      </c>
      <c r="N26">
        <v>1.6879999999999999</v>
      </c>
    </row>
    <row r="27" spans="1:14" x14ac:dyDescent="0.25">
      <c r="A27">
        <v>3.32</v>
      </c>
      <c r="B27">
        <v>8.5060000000000002</v>
      </c>
      <c r="C27">
        <f t="shared" si="3"/>
        <v>60.968727956736423</v>
      </c>
      <c r="G27">
        <v>9</v>
      </c>
      <c r="H27">
        <v>1.121</v>
      </c>
      <c r="I27">
        <f t="shared" si="2"/>
        <v>7.3499999999999996E-2</v>
      </c>
      <c r="M27">
        <v>3.2</v>
      </c>
      <c r="N27">
        <v>1.69</v>
      </c>
    </row>
    <row r="28" spans="1:14" x14ac:dyDescent="0.25">
      <c r="G28">
        <v>9.1999999999999993</v>
      </c>
      <c r="H28">
        <v>1.091</v>
      </c>
      <c r="I28">
        <f t="shared" si="2"/>
        <v>7.5499999999999998E-2</v>
      </c>
      <c r="M28">
        <v>3.3</v>
      </c>
      <c r="N28">
        <v>1.6930000000000001</v>
      </c>
    </row>
    <row r="29" spans="1:14" x14ac:dyDescent="0.25">
      <c r="G29">
        <v>9.4</v>
      </c>
      <c r="H29">
        <v>1.0369999999999999</v>
      </c>
      <c r="I29">
        <f t="shared" si="2"/>
        <v>7.7499999999999999E-2</v>
      </c>
      <c r="M29">
        <v>3.4</v>
      </c>
      <c r="N29">
        <v>1.6950000000000001</v>
      </c>
    </row>
    <row r="30" spans="1:14" x14ac:dyDescent="0.25">
      <c r="G30">
        <v>9.6</v>
      </c>
      <c r="H30">
        <v>1.006</v>
      </c>
      <c r="I30">
        <f t="shared" si="2"/>
        <v>7.9500000000000001E-2</v>
      </c>
      <c r="M30">
        <v>3.5</v>
      </c>
      <c r="N30">
        <v>1.696</v>
      </c>
    </row>
    <row r="31" spans="1:14" x14ac:dyDescent="0.25">
      <c r="G31">
        <v>9.8000000000000007</v>
      </c>
      <c r="H31">
        <v>0.96499999999999997</v>
      </c>
      <c r="I31">
        <f t="shared" si="2"/>
        <v>8.1500000000000003E-2</v>
      </c>
      <c r="M31">
        <v>3.6</v>
      </c>
      <c r="N31">
        <v>1.702</v>
      </c>
    </row>
    <row r="32" spans="1:14" x14ac:dyDescent="0.25">
      <c r="G32">
        <v>10</v>
      </c>
      <c r="H32">
        <v>0.92500000000000004</v>
      </c>
      <c r="I32">
        <f t="shared" si="2"/>
        <v>8.3500000000000005E-2</v>
      </c>
      <c r="M32">
        <v>3.7</v>
      </c>
      <c r="N32">
        <v>1.706</v>
      </c>
    </row>
    <row r="33" spans="1:21" x14ac:dyDescent="0.25">
      <c r="G33">
        <v>10.199999999999999</v>
      </c>
      <c r="H33">
        <v>0.88500000000000001</v>
      </c>
      <c r="I33">
        <f t="shared" si="2"/>
        <v>8.5499999999999993E-2</v>
      </c>
      <c r="M33">
        <v>3.8</v>
      </c>
      <c r="N33">
        <v>1.71</v>
      </c>
    </row>
    <row r="34" spans="1:21" x14ac:dyDescent="0.25">
      <c r="G34">
        <v>10.4</v>
      </c>
      <c r="H34">
        <v>0.85399999999999998</v>
      </c>
      <c r="I34">
        <f t="shared" si="2"/>
        <v>8.7500000000000008E-2</v>
      </c>
      <c r="M34">
        <v>3.9</v>
      </c>
      <c r="N34">
        <v>1.7130000000000001</v>
      </c>
    </row>
    <row r="35" spans="1:21" x14ac:dyDescent="0.25">
      <c r="G35">
        <v>10.6</v>
      </c>
      <c r="H35">
        <v>0.82299999999999995</v>
      </c>
      <c r="I35">
        <f t="shared" si="2"/>
        <v>8.9499999999999996E-2</v>
      </c>
      <c r="M35">
        <v>4</v>
      </c>
      <c r="N35">
        <v>1.718</v>
      </c>
    </row>
    <row r="36" spans="1:21" x14ac:dyDescent="0.25">
      <c r="G36">
        <v>10.8</v>
      </c>
      <c r="H36">
        <v>0.78600000000000003</v>
      </c>
      <c r="I36">
        <f t="shared" si="2"/>
        <v>9.1500000000000012E-2</v>
      </c>
      <c r="M36">
        <v>4.0999999999999996</v>
      </c>
      <c r="N36">
        <v>1.7230000000000001</v>
      </c>
    </row>
    <row r="37" spans="1:21" x14ac:dyDescent="0.25">
      <c r="G37">
        <v>11</v>
      </c>
      <c r="H37">
        <v>0.75700000000000001</v>
      </c>
      <c r="I37">
        <f t="shared" si="2"/>
        <v>9.35E-2</v>
      </c>
      <c r="M37">
        <v>4.2</v>
      </c>
      <c r="N37">
        <v>1.7270000000000001</v>
      </c>
    </row>
    <row r="38" spans="1:21" x14ac:dyDescent="0.25">
      <c r="M38">
        <v>4.3</v>
      </c>
      <c r="N38">
        <v>1.73</v>
      </c>
    </row>
    <row r="39" spans="1:21" x14ac:dyDescent="0.25">
      <c r="M39">
        <v>4.4000000000000004</v>
      </c>
      <c r="N39">
        <v>1.734</v>
      </c>
    </row>
    <row r="40" spans="1:21" x14ac:dyDescent="0.25">
      <c r="M40">
        <v>9.8000000000000007</v>
      </c>
      <c r="N40">
        <v>1.3080000000000001</v>
      </c>
    </row>
    <row r="41" spans="1:21" x14ac:dyDescent="0.25">
      <c r="A41" t="s">
        <v>7</v>
      </c>
      <c r="D41" t="s">
        <v>8</v>
      </c>
      <c r="G41" t="s">
        <v>9</v>
      </c>
      <c r="M41">
        <v>10</v>
      </c>
      <c r="N41">
        <v>1.2609999999999999</v>
      </c>
    </row>
    <row r="42" spans="1:21" x14ac:dyDescent="0.25">
      <c r="A42" t="s">
        <v>3</v>
      </c>
      <c r="D42" t="s">
        <v>4</v>
      </c>
      <c r="G42" t="s">
        <v>10</v>
      </c>
      <c r="H42" t="s">
        <v>11</v>
      </c>
      <c r="M42">
        <v>10.5</v>
      </c>
      <c r="N42">
        <v>1.1599999999999999</v>
      </c>
    </row>
    <row r="43" spans="1:21" x14ac:dyDescent="0.25">
      <c r="A43">
        <v>0.9</v>
      </c>
      <c r="B43">
        <v>1.4910000000000001</v>
      </c>
      <c r="D43">
        <v>11.8</v>
      </c>
      <c r="E43">
        <v>1.2509999999999999</v>
      </c>
      <c r="G43">
        <v>0</v>
      </c>
      <c r="H43">
        <v>2.9</v>
      </c>
      <c r="M43">
        <v>11</v>
      </c>
      <c r="N43">
        <v>1.06</v>
      </c>
    </row>
    <row r="44" spans="1:21" x14ac:dyDescent="0.25">
      <c r="A44">
        <v>1</v>
      </c>
      <c r="B44">
        <v>1.4830000000000001</v>
      </c>
      <c r="D44">
        <v>12</v>
      </c>
      <c r="E44">
        <v>1.208</v>
      </c>
      <c r="G44">
        <v>1</v>
      </c>
      <c r="H44">
        <v>-98.1</v>
      </c>
      <c r="M44">
        <v>11.5</v>
      </c>
      <c r="N44">
        <v>0.96499999999999997</v>
      </c>
      <c r="T44">
        <v>1</v>
      </c>
      <c r="U44">
        <v>-84.4</v>
      </c>
    </row>
    <row r="45" spans="1:21" x14ac:dyDescent="0.25">
      <c r="A45">
        <v>1.1000000000000001</v>
      </c>
      <c r="B45">
        <v>1.476</v>
      </c>
      <c r="D45">
        <v>12.5</v>
      </c>
      <c r="E45">
        <v>1.117</v>
      </c>
      <c r="G45">
        <v>2</v>
      </c>
      <c r="H45">
        <v>-278</v>
      </c>
      <c r="M45">
        <v>12</v>
      </c>
      <c r="N45">
        <v>0.873</v>
      </c>
      <c r="T45">
        <v>2</v>
      </c>
      <c r="U45">
        <v>-243.1</v>
      </c>
    </row>
    <row r="46" spans="1:21" x14ac:dyDescent="0.25">
      <c r="A46">
        <v>1.2</v>
      </c>
      <c r="B46">
        <v>1.4670000000000001</v>
      </c>
      <c r="D46">
        <v>13</v>
      </c>
      <c r="E46">
        <v>1.0169999999999999</v>
      </c>
      <c r="G46">
        <v>3</v>
      </c>
      <c r="H46">
        <v>-385.6</v>
      </c>
      <c r="M46">
        <v>12.5</v>
      </c>
      <c r="N46">
        <v>0.78900000000000003</v>
      </c>
      <c r="T46">
        <v>3</v>
      </c>
      <c r="U46">
        <v>-380.3</v>
      </c>
    </row>
    <row r="47" spans="1:21" x14ac:dyDescent="0.25">
      <c r="A47">
        <v>1.3</v>
      </c>
      <c r="B47">
        <v>1.458</v>
      </c>
      <c r="D47">
        <v>13.5</v>
      </c>
      <c r="E47">
        <v>0.92300000000000004</v>
      </c>
      <c r="G47">
        <v>4</v>
      </c>
      <c r="H47">
        <v>-477.3</v>
      </c>
      <c r="M47">
        <v>13</v>
      </c>
      <c r="N47">
        <v>0.71099999999999997</v>
      </c>
      <c r="T47">
        <v>4</v>
      </c>
      <c r="U47">
        <v>-473.3</v>
      </c>
    </row>
    <row r="48" spans="1:21" x14ac:dyDescent="0.25">
      <c r="A48">
        <v>1.4</v>
      </c>
      <c r="B48">
        <v>1.4510000000000001</v>
      </c>
      <c r="D48">
        <v>14</v>
      </c>
      <c r="E48">
        <v>0.83599999999999997</v>
      </c>
      <c r="G48">
        <v>5</v>
      </c>
      <c r="H48">
        <v>-536.1</v>
      </c>
      <c r="M48">
        <v>13.5</v>
      </c>
      <c r="N48">
        <v>0.64200000000000002</v>
      </c>
      <c r="T48">
        <v>5</v>
      </c>
      <c r="U48">
        <v>-535.4</v>
      </c>
    </row>
    <row r="49" spans="1:21" x14ac:dyDescent="0.25">
      <c r="A49">
        <v>1.5</v>
      </c>
      <c r="B49">
        <v>1.44</v>
      </c>
      <c r="D49">
        <v>14.5</v>
      </c>
      <c r="E49">
        <v>0.75600000000000001</v>
      </c>
      <c r="G49">
        <v>6</v>
      </c>
      <c r="H49">
        <v>-584.20000000000005</v>
      </c>
      <c r="M49">
        <v>14</v>
      </c>
      <c r="N49">
        <v>0.57999999999999996</v>
      </c>
      <c r="T49">
        <v>6</v>
      </c>
      <c r="U49">
        <v>-582.20000000000005</v>
      </c>
    </row>
    <row r="50" spans="1:21" x14ac:dyDescent="0.25">
      <c r="A50">
        <v>1.6</v>
      </c>
      <c r="B50">
        <v>1.4330000000000001</v>
      </c>
      <c r="D50">
        <v>15</v>
      </c>
      <c r="E50">
        <v>0.68300000000000005</v>
      </c>
      <c r="G50">
        <v>7</v>
      </c>
      <c r="H50">
        <v>-623.20000000000005</v>
      </c>
      <c r="M50">
        <v>14.5</v>
      </c>
      <c r="N50">
        <v>0.52400000000000002</v>
      </c>
      <c r="T50">
        <v>7</v>
      </c>
      <c r="U50">
        <v>-624.1</v>
      </c>
    </row>
    <row r="51" spans="1:21" x14ac:dyDescent="0.25">
      <c r="A51">
        <v>1.7</v>
      </c>
      <c r="B51">
        <v>1.425</v>
      </c>
      <c r="D51">
        <v>15.5</v>
      </c>
      <c r="E51">
        <v>0.62</v>
      </c>
      <c r="G51">
        <v>8</v>
      </c>
      <c r="H51">
        <v>-657.1</v>
      </c>
      <c r="M51">
        <v>15</v>
      </c>
      <c r="N51">
        <v>0.47299999999999998</v>
      </c>
      <c r="T51">
        <v>8</v>
      </c>
      <c r="U51">
        <v>-651.4</v>
      </c>
    </row>
    <row r="52" spans="1:21" x14ac:dyDescent="0.25">
      <c r="A52">
        <v>1.8</v>
      </c>
      <c r="B52">
        <v>1.4179999999999999</v>
      </c>
      <c r="D52">
        <v>16</v>
      </c>
      <c r="E52">
        <v>0.55600000000000005</v>
      </c>
      <c r="G52">
        <v>9</v>
      </c>
      <c r="H52">
        <v>-683.1</v>
      </c>
      <c r="T52">
        <v>9</v>
      </c>
      <c r="U52">
        <v>-680</v>
      </c>
    </row>
    <row r="53" spans="1:21" x14ac:dyDescent="0.25">
      <c r="A53">
        <v>1.9</v>
      </c>
      <c r="B53">
        <v>1.411</v>
      </c>
      <c r="D53">
        <v>16.5</v>
      </c>
      <c r="E53">
        <v>0.50600000000000001</v>
      </c>
      <c r="G53">
        <v>10</v>
      </c>
      <c r="H53">
        <v>-710.2</v>
      </c>
      <c r="T53">
        <v>10</v>
      </c>
      <c r="U53">
        <v>-708.1</v>
      </c>
    </row>
    <row r="54" spans="1:21" x14ac:dyDescent="0.25">
      <c r="A54">
        <v>2</v>
      </c>
      <c r="B54">
        <v>1.405</v>
      </c>
      <c r="D54">
        <v>17</v>
      </c>
      <c r="E54">
        <v>0.45800000000000002</v>
      </c>
      <c r="G54">
        <v>9</v>
      </c>
      <c r="H54">
        <v>-694.1</v>
      </c>
      <c r="T54">
        <v>9</v>
      </c>
      <c r="U54">
        <v>-690</v>
      </c>
    </row>
    <row r="55" spans="1:21" x14ac:dyDescent="0.25">
      <c r="A55">
        <v>2.1</v>
      </c>
      <c r="B55">
        <v>1.3979999999999999</v>
      </c>
      <c r="D55">
        <v>17.5</v>
      </c>
      <c r="E55">
        <v>0.41799999999999998</v>
      </c>
      <c r="G55">
        <v>8</v>
      </c>
      <c r="H55">
        <v>-675.9</v>
      </c>
      <c r="T55">
        <v>8</v>
      </c>
      <c r="U55">
        <v>-672.4</v>
      </c>
    </row>
    <row r="56" spans="1:21" x14ac:dyDescent="0.25">
      <c r="A56">
        <v>2.2000000000000002</v>
      </c>
      <c r="B56">
        <v>1.3939999999999999</v>
      </c>
      <c r="D56">
        <v>18</v>
      </c>
      <c r="E56">
        <v>0.372</v>
      </c>
      <c r="G56">
        <v>7</v>
      </c>
      <c r="H56">
        <v>-655.9</v>
      </c>
      <c r="T56">
        <v>7</v>
      </c>
      <c r="U56">
        <v>-652.5</v>
      </c>
    </row>
    <row r="57" spans="1:21" x14ac:dyDescent="0.25">
      <c r="A57">
        <v>2.2999999999999998</v>
      </c>
      <c r="B57">
        <v>1.387</v>
      </c>
      <c r="D57">
        <v>18.5</v>
      </c>
      <c r="E57">
        <v>0.34100000000000003</v>
      </c>
      <c r="G57">
        <v>6</v>
      </c>
      <c r="H57">
        <v>-630.9</v>
      </c>
      <c r="T57">
        <v>6</v>
      </c>
      <c r="U57">
        <v>-627.5</v>
      </c>
    </row>
    <row r="58" spans="1:21" x14ac:dyDescent="0.25">
      <c r="A58">
        <v>2.4</v>
      </c>
      <c r="B58">
        <v>1.3819999999999999</v>
      </c>
      <c r="D58">
        <v>19</v>
      </c>
      <c r="E58">
        <v>0.32200000000000001</v>
      </c>
      <c r="G58">
        <v>5</v>
      </c>
      <c r="H58">
        <v>-601.70000000000005</v>
      </c>
      <c r="T58">
        <v>5</v>
      </c>
      <c r="U58">
        <v>-597.79999999999995</v>
      </c>
    </row>
    <row r="59" spans="1:21" x14ac:dyDescent="0.25">
      <c r="A59">
        <v>2.5</v>
      </c>
      <c r="B59">
        <v>1.3759999999999999</v>
      </c>
      <c r="G59">
        <v>4</v>
      </c>
      <c r="H59">
        <v>-565.5</v>
      </c>
      <c r="T59">
        <v>4</v>
      </c>
      <c r="U59">
        <v>-562.70000000000005</v>
      </c>
    </row>
    <row r="60" spans="1:21" x14ac:dyDescent="0.25">
      <c r="A60">
        <v>2.6</v>
      </c>
      <c r="B60">
        <v>1.3720000000000001</v>
      </c>
      <c r="G60">
        <v>3</v>
      </c>
      <c r="H60">
        <v>-518.5</v>
      </c>
      <c r="T60">
        <v>3</v>
      </c>
      <c r="U60">
        <v>-516.4</v>
      </c>
    </row>
    <row r="61" spans="1:21" x14ac:dyDescent="0.25">
      <c r="A61">
        <v>2.7</v>
      </c>
      <c r="B61">
        <v>1.3680000000000001</v>
      </c>
      <c r="G61">
        <v>2</v>
      </c>
      <c r="H61">
        <v>-451.2</v>
      </c>
      <c r="T61">
        <v>2</v>
      </c>
      <c r="U61">
        <v>-446.7</v>
      </c>
    </row>
    <row r="62" spans="1:21" x14ac:dyDescent="0.25">
      <c r="A62">
        <v>2.8</v>
      </c>
      <c r="B62">
        <v>1.3640000000000001</v>
      </c>
      <c r="G62">
        <v>1</v>
      </c>
      <c r="H62">
        <v>-314.39999999999998</v>
      </c>
      <c r="T62">
        <v>1</v>
      </c>
      <c r="U62">
        <v>-311.3</v>
      </c>
    </row>
    <row r="63" spans="1:21" x14ac:dyDescent="0.25">
      <c r="A63">
        <v>2.9</v>
      </c>
      <c r="B63">
        <v>1.361</v>
      </c>
      <c r="G63">
        <v>0</v>
      </c>
      <c r="H63">
        <v>-127.1</v>
      </c>
      <c r="T63">
        <v>0</v>
      </c>
      <c r="U63">
        <v>-129.1</v>
      </c>
    </row>
    <row r="64" spans="1:21" x14ac:dyDescent="0.25">
      <c r="A64">
        <v>3</v>
      </c>
      <c r="B64">
        <v>1.359</v>
      </c>
      <c r="G64">
        <v>1</v>
      </c>
      <c r="H64">
        <v>64.7</v>
      </c>
    </row>
    <row r="65" spans="1:8" x14ac:dyDescent="0.25">
      <c r="A65">
        <v>3.1</v>
      </c>
      <c r="B65">
        <v>1.3580000000000001</v>
      </c>
      <c r="G65">
        <v>2</v>
      </c>
      <c r="H65">
        <v>239.7</v>
      </c>
    </row>
    <row r="66" spans="1:8" x14ac:dyDescent="0.25">
      <c r="A66">
        <v>3.2</v>
      </c>
      <c r="B66">
        <v>1.3560000000000001</v>
      </c>
      <c r="G66">
        <v>3</v>
      </c>
      <c r="H66">
        <v>377.5</v>
      </c>
    </row>
    <row r="67" spans="1:8" x14ac:dyDescent="0.25">
      <c r="A67">
        <v>3.3</v>
      </c>
      <c r="B67">
        <v>1.355</v>
      </c>
      <c r="G67">
        <v>4</v>
      </c>
      <c r="H67">
        <v>479.3</v>
      </c>
    </row>
    <row r="68" spans="1:8" x14ac:dyDescent="0.25">
      <c r="A68">
        <v>3.4</v>
      </c>
      <c r="B68">
        <v>1.3540000000000001</v>
      </c>
      <c r="G68">
        <v>5</v>
      </c>
      <c r="H68">
        <v>536.9</v>
      </c>
    </row>
    <row r="69" spans="1:8" x14ac:dyDescent="0.25">
      <c r="A69">
        <v>3.5</v>
      </c>
      <c r="B69">
        <v>1.3540000000000001</v>
      </c>
      <c r="G69">
        <v>6</v>
      </c>
      <c r="H69">
        <v>581.6</v>
      </c>
    </row>
    <row r="70" spans="1:8" x14ac:dyDescent="0.25">
      <c r="A70">
        <v>3.6</v>
      </c>
      <c r="B70">
        <v>1.3540000000000001</v>
      </c>
      <c r="G70">
        <v>7</v>
      </c>
      <c r="H70">
        <v>622.29999999999995</v>
      </c>
    </row>
    <row r="71" spans="1:8" x14ac:dyDescent="0.25">
      <c r="A71">
        <v>3.7</v>
      </c>
      <c r="B71">
        <v>1.355</v>
      </c>
      <c r="G71">
        <v>8</v>
      </c>
      <c r="H71">
        <v>652.9</v>
      </c>
    </row>
    <row r="72" spans="1:8" x14ac:dyDescent="0.25">
      <c r="A72">
        <v>3.8</v>
      </c>
      <c r="B72">
        <v>1.357</v>
      </c>
      <c r="G72">
        <v>9</v>
      </c>
      <c r="H72">
        <v>681.2</v>
      </c>
    </row>
    <row r="73" spans="1:8" x14ac:dyDescent="0.25">
      <c r="A73">
        <v>3.9</v>
      </c>
      <c r="B73">
        <v>1.359</v>
      </c>
      <c r="G73">
        <v>10</v>
      </c>
      <c r="H73">
        <v>708.1</v>
      </c>
    </row>
    <row r="74" spans="1:8" x14ac:dyDescent="0.25">
      <c r="A74">
        <v>4</v>
      </c>
      <c r="B74">
        <v>1.361</v>
      </c>
      <c r="G74">
        <v>9</v>
      </c>
      <c r="H74">
        <v>691</v>
      </c>
    </row>
    <row r="75" spans="1:8" x14ac:dyDescent="0.25">
      <c r="A75">
        <v>4.0999999999999996</v>
      </c>
      <c r="B75">
        <v>1.3640000000000001</v>
      </c>
      <c r="G75">
        <v>8</v>
      </c>
      <c r="H75">
        <v>673.3</v>
      </c>
    </row>
    <row r="76" spans="1:8" x14ac:dyDescent="0.25">
      <c r="A76">
        <v>4.2</v>
      </c>
      <c r="B76">
        <v>1.367</v>
      </c>
      <c r="G76">
        <v>7</v>
      </c>
      <c r="H76">
        <v>652.6</v>
      </c>
    </row>
    <row r="77" spans="1:8" x14ac:dyDescent="0.25">
      <c r="A77">
        <v>4.3</v>
      </c>
      <c r="B77">
        <v>1.3720000000000001</v>
      </c>
      <c r="G77">
        <v>6</v>
      </c>
      <c r="H77">
        <v>628.20000000000005</v>
      </c>
    </row>
    <row r="78" spans="1:8" x14ac:dyDescent="0.25">
      <c r="A78">
        <v>4.4000000000000004</v>
      </c>
      <c r="B78">
        <v>1.375</v>
      </c>
      <c r="G78">
        <v>5</v>
      </c>
      <c r="H78">
        <v>599.20000000000005</v>
      </c>
    </row>
    <row r="79" spans="1:8" x14ac:dyDescent="0.25">
      <c r="A79">
        <v>4.5</v>
      </c>
      <c r="B79">
        <v>1.38</v>
      </c>
      <c r="G79">
        <v>4</v>
      </c>
      <c r="H79">
        <v>561.1</v>
      </c>
    </row>
    <row r="80" spans="1:8" x14ac:dyDescent="0.25">
      <c r="A80">
        <v>4.5999999999999996</v>
      </c>
      <c r="B80">
        <v>1.385</v>
      </c>
      <c r="G80">
        <v>3</v>
      </c>
      <c r="H80">
        <v>517</v>
      </c>
    </row>
    <row r="81" spans="1:8" x14ac:dyDescent="0.25">
      <c r="A81">
        <v>4.7</v>
      </c>
      <c r="B81">
        <v>1.391</v>
      </c>
      <c r="G81">
        <v>2</v>
      </c>
      <c r="H81">
        <v>444.9</v>
      </c>
    </row>
    <row r="82" spans="1:8" x14ac:dyDescent="0.25">
      <c r="A82">
        <v>4.8</v>
      </c>
      <c r="B82">
        <v>1.3959999999999999</v>
      </c>
      <c r="G82">
        <v>1</v>
      </c>
      <c r="H82">
        <v>312.60000000000002</v>
      </c>
    </row>
    <row r="83" spans="1:8" x14ac:dyDescent="0.25">
      <c r="A83">
        <v>4.9000000000000004</v>
      </c>
      <c r="B83">
        <v>1.403</v>
      </c>
      <c r="G83">
        <v>0</v>
      </c>
      <c r="H83">
        <v>125.4</v>
      </c>
    </row>
    <row r="84" spans="1:8" x14ac:dyDescent="0.25">
      <c r="A84">
        <v>5</v>
      </c>
      <c r="B84">
        <v>1.41</v>
      </c>
      <c r="G84">
        <v>1</v>
      </c>
      <c r="H84">
        <v>-84.4</v>
      </c>
    </row>
    <row r="85" spans="1:8" x14ac:dyDescent="0.25">
      <c r="A85">
        <v>5.0999999999999996</v>
      </c>
      <c r="B85">
        <v>1.417</v>
      </c>
      <c r="G85">
        <v>2</v>
      </c>
      <c r="H85">
        <v>-243.1</v>
      </c>
    </row>
    <row r="86" spans="1:8" x14ac:dyDescent="0.25">
      <c r="A86">
        <v>5.2</v>
      </c>
      <c r="B86">
        <v>1.4239999999999999</v>
      </c>
      <c r="G86">
        <v>3</v>
      </c>
      <c r="H86">
        <v>-380.3</v>
      </c>
    </row>
    <row r="87" spans="1:8" x14ac:dyDescent="0.25">
      <c r="A87">
        <v>5.3</v>
      </c>
      <c r="B87">
        <v>1.4319999999999999</v>
      </c>
      <c r="G87">
        <v>4</v>
      </c>
      <c r="H87">
        <v>-473.3</v>
      </c>
    </row>
    <row r="88" spans="1:8" x14ac:dyDescent="0.25">
      <c r="A88">
        <v>5.4</v>
      </c>
      <c r="B88">
        <v>1.44</v>
      </c>
      <c r="G88">
        <v>5</v>
      </c>
      <c r="H88">
        <v>-535.4</v>
      </c>
    </row>
    <row r="89" spans="1:8" x14ac:dyDescent="0.25">
      <c r="A89">
        <v>5.5</v>
      </c>
      <c r="B89">
        <v>1.448</v>
      </c>
      <c r="G89">
        <v>6</v>
      </c>
      <c r="H89">
        <v>-582.20000000000005</v>
      </c>
    </row>
    <row r="90" spans="1:8" x14ac:dyDescent="0.25">
      <c r="A90">
        <v>5.6</v>
      </c>
      <c r="B90">
        <v>1.458</v>
      </c>
      <c r="G90">
        <v>7</v>
      </c>
      <c r="H90">
        <v>-624.1</v>
      </c>
    </row>
    <row r="91" spans="1:8" x14ac:dyDescent="0.25">
      <c r="A91">
        <v>5.7</v>
      </c>
      <c r="B91">
        <v>1.4650000000000001</v>
      </c>
      <c r="G91">
        <v>8</v>
      </c>
      <c r="H91">
        <v>-651.4</v>
      </c>
    </row>
    <row r="92" spans="1:8" x14ac:dyDescent="0.25">
      <c r="A92">
        <v>5.8</v>
      </c>
      <c r="B92">
        <v>1.472</v>
      </c>
      <c r="G92">
        <v>9</v>
      </c>
      <c r="H92">
        <v>-680</v>
      </c>
    </row>
    <row r="93" spans="1:8" x14ac:dyDescent="0.25">
      <c r="A93">
        <v>5.9</v>
      </c>
      <c r="B93">
        <v>1.486</v>
      </c>
      <c r="G93">
        <v>10</v>
      </c>
      <c r="H93">
        <v>-708.1</v>
      </c>
    </row>
    <row r="94" spans="1:8" x14ac:dyDescent="0.25">
      <c r="A94">
        <v>6</v>
      </c>
      <c r="B94">
        <v>1.4910000000000001</v>
      </c>
      <c r="G94">
        <v>9</v>
      </c>
      <c r="H94">
        <v>-690</v>
      </c>
    </row>
    <row r="95" spans="1:8" x14ac:dyDescent="0.25">
      <c r="A95">
        <v>6.1</v>
      </c>
      <c r="B95">
        <v>1.4990000000000001</v>
      </c>
      <c r="G95">
        <v>8</v>
      </c>
      <c r="H95">
        <v>-672.4</v>
      </c>
    </row>
    <row r="96" spans="1:8" x14ac:dyDescent="0.25">
      <c r="A96">
        <v>6.2</v>
      </c>
      <c r="B96">
        <v>1.5069999999999999</v>
      </c>
      <c r="G96">
        <v>7</v>
      </c>
      <c r="H96">
        <v>-652.5</v>
      </c>
    </row>
    <row r="97" spans="1:8" x14ac:dyDescent="0.25">
      <c r="A97">
        <v>6.3</v>
      </c>
      <c r="B97">
        <v>1.5169999999999999</v>
      </c>
      <c r="G97">
        <v>6</v>
      </c>
      <c r="H97">
        <v>-627.5</v>
      </c>
    </row>
    <row r="98" spans="1:8" x14ac:dyDescent="0.25">
      <c r="A98">
        <v>6.4</v>
      </c>
      <c r="B98">
        <v>1.5249999999999999</v>
      </c>
      <c r="G98">
        <v>5</v>
      </c>
      <c r="H98">
        <v>-597.79999999999995</v>
      </c>
    </row>
    <row r="99" spans="1:8" x14ac:dyDescent="0.25">
      <c r="A99">
        <v>11.8</v>
      </c>
      <c r="B99">
        <v>1.2509999999999999</v>
      </c>
      <c r="G99">
        <v>4</v>
      </c>
      <c r="H99">
        <v>-562.70000000000005</v>
      </c>
    </row>
    <row r="100" spans="1:8" x14ac:dyDescent="0.25">
      <c r="A100">
        <v>12</v>
      </c>
      <c r="B100">
        <v>1.208</v>
      </c>
      <c r="G100">
        <v>3</v>
      </c>
      <c r="H100">
        <v>-516.4</v>
      </c>
    </row>
    <row r="101" spans="1:8" x14ac:dyDescent="0.25">
      <c r="A101">
        <v>12.5</v>
      </c>
      <c r="B101">
        <v>1.117</v>
      </c>
      <c r="G101">
        <v>2</v>
      </c>
      <c r="H101">
        <v>-446.7</v>
      </c>
    </row>
    <row r="102" spans="1:8" x14ac:dyDescent="0.25">
      <c r="A102">
        <v>13</v>
      </c>
      <c r="B102">
        <v>1.0169999999999999</v>
      </c>
      <c r="G102">
        <v>1</v>
      </c>
      <c r="H102">
        <v>-311.3</v>
      </c>
    </row>
    <row r="103" spans="1:8" x14ac:dyDescent="0.25">
      <c r="A103">
        <v>13.5</v>
      </c>
      <c r="B103">
        <v>0.92300000000000004</v>
      </c>
      <c r="G103">
        <v>0</v>
      </c>
      <c r="H103">
        <v>-129.1</v>
      </c>
    </row>
    <row r="104" spans="1:8" x14ac:dyDescent="0.25">
      <c r="A104">
        <v>14</v>
      </c>
      <c r="B104">
        <v>0.83599999999999997</v>
      </c>
    </row>
    <row r="105" spans="1:8" x14ac:dyDescent="0.25">
      <c r="A105">
        <v>14.5</v>
      </c>
      <c r="B105">
        <v>0.75600000000000001</v>
      </c>
    </row>
    <row r="106" spans="1:8" x14ac:dyDescent="0.25">
      <c r="A106">
        <v>15</v>
      </c>
      <c r="B106">
        <v>0.68300000000000005</v>
      </c>
    </row>
    <row r="107" spans="1:8" x14ac:dyDescent="0.25">
      <c r="A107">
        <v>15.5</v>
      </c>
      <c r="B107">
        <v>0.62</v>
      </c>
    </row>
    <row r="108" spans="1:8" x14ac:dyDescent="0.25">
      <c r="A108">
        <v>16</v>
      </c>
      <c r="B108">
        <v>0.55600000000000005</v>
      </c>
    </row>
    <row r="109" spans="1:8" x14ac:dyDescent="0.25">
      <c r="A109">
        <v>16.5</v>
      </c>
      <c r="B109">
        <v>0.50600000000000001</v>
      </c>
    </row>
    <row r="110" spans="1:8" x14ac:dyDescent="0.25">
      <c r="A110">
        <v>17</v>
      </c>
      <c r="B110">
        <v>0.45800000000000002</v>
      </c>
    </row>
    <row r="111" spans="1:8" x14ac:dyDescent="0.25">
      <c r="A111">
        <v>17.5</v>
      </c>
      <c r="B111">
        <v>0.41799999999999998</v>
      </c>
    </row>
    <row r="112" spans="1:8" x14ac:dyDescent="0.25">
      <c r="A112">
        <v>18</v>
      </c>
      <c r="B112">
        <v>0.372</v>
      </c>
    </row>
    <row r="113" spans="1:2" x14ac:dyDescent="0.25">
      <c r="A113">
        <v>18.5</v>
      </c>
      <c r="B113">
        <v>0.34100000000000003</v>
      </c>
    </row>
    <row r="114" spans="1:2" x14ac:dyDescent="0.25">
      <c r="A114">
        <v>19</v>
      </c>
      <c r="B114">
        <v>0.32200000000000001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Gabriela Kallo</dc:creator>
  <cp:lastModifiedBy>Ramona Gabriela Kallo</cp:lastModifiedBy>
  <dcterms:created xsi:type="dcterms:W3CDTF">2017-12-27T09:33:04Z</dcterms:created>
  <dcterms:modified xsi:type="dcterms:W3CDTF">2017-12-28T12:15:00Z</dcterms:modified>
</cp:coreProperties>
</file>